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CIP Lounge - D-18 DOM\HVAC BOQ\"/>
    </mc:Choice>
  </mc:AlternateContent>
  <bookViews>
    <workbookView xWindow="0" yWindow="0" windowWidth="28800" windowHeight="16875" tabRatio="890" activeTab="1"/>
  </bookViews>
  <sheets>
    <sheet name=" Summary" sheetId="15" r:id="rId1"/>
    <sheet name="Hvac - Equipment" sheetId="46" r:id="rId2"/>
    <sheet name="LOM-MEP" sheetId="37"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5" l="1"/>
  <c r="A1" i="37" l="1"/>
</calcChain>
</file>

<file path=xl/sharedStrings.xml><?xml version="1.0" encoding="utf-8"?>
<sst xmlns="http://schemas.openxmlformats.org/spreadsheetml/2006/main" count="296" uniqueCount="281">
  <si>
    <t>C</t>
  </si>
  <si>
    <t>AMOUNT</t>
  </si>
  <si>
    <t>SL.NO.</t>
  </si>
  <si>
    <t>DESCRIPTION OF ITEM</t>
  </si>
  <si>
    <t>SUB HEAD I - HVAC EQUIPMENT</t>
  </si>
  <si>
    <t>TOTAL PART-II</t>
  </si>
  <si>
    <t>PART-II  : HVAC</t>
  </si>
  <si>
    <t>c)</t>
  </si>
  <si>
    <t>d)</t>
  </si>
  <si>
    <t>e)</t>
  </si>
  <si>
    <t>f)</t>
  </si>
  <si>
    <t>g)</t>
  </si>
  <si>
    <t>h)</t>
  </si>
  <si>
    <t>i)</t>
  </si>
  <si>
    <t>Unit</t>
  </si>
  <si>
    <t>Rate</t>
  </si>
  <si>
    <t>a)</t>
  </si>
  <si>
    <t>b)</t>
  </si>
  <si>
    <t>S. No.</t>
  </si>
  <si>
    <t>Item Description</t>
  </si>
  <si>
    <t>SUMMARY</t>
  </si>
  <si>
    <t>LIST OF MAKES ELECTRICAL</t>
  </si>
  <si>
    <t>S. No</t>
  </si>
  <si>
    <t>Equipment/Item/Material</t>
  </si>
  <si>
    <t>Approved Makes</t>
  </si>
  <si>
    <t>LEGRAND/L&amp;T/SCHNEIDER/ABB/SIEMENS / C&amp;S</t>
  </si>
  <si>
    <t>CABLE TRAYS &amp; RACEWAY ACCESSORIES</t>
  </si>
  <si>
    <t>SUPERMAX / INDIANA / PELCO / SLOTCO</t>
  </si>
  <si>
    <t>CABLE TRAY STEEL SUPPORTS</t>
  </si>
  <si>
    <t>GI PIPES</t>
  </si>
  <si>
    <t>JINDAL (HISSAR)/TATA (ISI)</t>
  </si>
  <si>
    <t>HDPE (DWC) PIPES</t>
  </si>
  <si>
    <t>DURALINE/ REX/ TIRUPATI</t>
  </si>
  <si>
    <t>MCB DISTRIBUTION BOARDS</t>
  </si>
  <si>
    <t>SCHNEIDER/LEGRAND/SIEMENS/L &amp; T</t>
  </si>
  <si>
    <t>L.T. CABLES &amp; CONTROL CABLES</t>
  </si>
  <si>
    <t>POLYCAB /HAVELLS / NATIONAL / ICC / KEI/SKYTONE/ GEMSCAB/ BONTON</t>
  </si>
  <si>
    <t>CABLE GLAND</t>
  </si>
  <si>
    <t>COMMET/HMI/GRIPWELL</t>
  </si>
  <si>
    <t>LUG/ TERMINAL BLOCKS</t>
  </si>
  <si>
    <t>DOWELL’S/REYCHAM/COMMET/ WAGO/ ELMEC</t>
  </si>
  <si>
    <t>BATTERIES</t>
  </si>
  <si>
    <t>EXIDE/HBL/ROCKET/STANDARD/AMCO/CUMMINS</t>
  </si>
  <si>
    <t xml:space="preserve">UPS </t>
  </si>
  <si>
    <t>APC/EMERSON/ABB/ GUTOR</t>
  </si>
  <si>
    <t xml:space="preserve">WIRE </t>
  </si>
  <si>
    <t>FINOLEX/ HAVELLS/ POLYCAB/ KEI</t>
  </si>
  <si>
    <t>RACEWAYS</t>
  </si>
  <si>
    <t>MK/LEGRAND/ SCHNEIDER</t>
  </si>
  <si>
    <t>PLOYCARBONATE JUNCTION BOX</t>
  </si>
  <si>
    <t>SINTEX/MK/LEGRAND</t>
  </si>
  <si>
    <t>GI CONDUIT</t>
  </si>
  <si>
    <t>BEC/AKG/ NIC/STEEL CRAFT/JINDAL</t>
  </si>
  <si>
    <t xml:space="preserve">GI CONDUIT ACCESSORIES </t>
  </si>
  <si>
    <t>RAMA/ SHARMA SALES CORPORATION / FIT WELL/ AKG</t>
  </si>
  <si>
    <t>MODULAR PLATE TYPE SWITHCH / SOCKET GI BOXES / FAN REGULATOR/TELEPHONE SOCKET</t>
  </si>
  <si>
    <t>MK (WRAPAROUND)/ LEGRAND (MYRIUS)/ SCHNEIDER (ZENCELO) / NORTH WEST (STYLUS) / CRABTREE (ATHENA)</t>
  </si>
  <si>
    <t>TELEPHONE CABLES / WIRES / CO-AXIAL TV CABLES</t>
  </si>
  <si>
    <t>FINOLEX/POLYCAB/ HAVELLS/ RR KABLE/ SKYDA/ BCH/ L&amp;T/ DALTON</t>
  </si>
  <si>
    <t>CAT 6 CABLE / CAT 6A / FIBER OPTIC CABLE &amp; ASSOCIATED ITEMS</t>
  </si>
  <si>
    <t>SCHNEIDER/ SIEMON/ SYSTIMAX</t>
  </si>
  <si>
    <t>TELEPHONE TAG BLOCK</t>
  </si>
  <si>
    <t>KRONE (GERMAN) /POUYET</t>
  </si>
  <si>
    <t>LUGS / FERRULES / THIMBLES</t>
  </si>
  <si>
    <t>DOWELLS / JAINSON</t>
  </si>
  <si>
    <t>OCCUPANCY SENSOR</t>
  </si>
  <si>
    <t>PHILIPS /WIPRO /GE</t>
  </si>
  <si>
    <t>RJ-45 MODULAR SOCKET WITH PLATE</t>
  </si>
  <si>
    <t>AMP/ SCHEINDER/ SIEMON / SYSTIMAX</t>
  </si>
  <si>
    <t>DATA RACK &amp; ACCESSORIES</t>
  </si>
  <si>
    <t>SCHNEIDER, RITTAL, VALRACK</t>
  </si>
  <si>
    <t xml:space="preserve">MAIN FIRE ALARM CONTROL PANEL </t>
  </si>
  <si>
    <t>NOTIFIER/HONEYWELL/ EDWARD/SIEMENS/BOSCH</t>
  </si>
  <si>
    <t>MULTI CRITERIA/SMOKE DETECTOR</t>
  </si>
  <si>
    <t>NOTIFIER/HONEYWELL/EDWARD/SIEMENS/BOSCH</t>
  </si>
  <si>
    <t>INTELLIGENT HEAT</t>
  </si>
  <si>
    <t>SPEAKERS</t>
  </si>
  <si>
    <t>DIGITAL VOICE EVACUATION SYSTEM</t>
  </si>
  <si>
    <t>NOTIFIER/HONEYWELL/GAMEWELL/SIEMENS/BOSCH</t>
  </si>
  <si>
    <t>CCTV</t>
  </si>
  <si>
    <t>EMERGENCY CALL SYSTEM</t>
  </si>
  <si>
    <t>ZENTAL- NORWAY, SIEMENS, HONEYWELL</t>
  </si>
  <si>
    <t>DISTRIBUTION PANEL</t>
  </si>
  <si>
    <t>NEPTUNE/ABB/ADLEC/ADVANCE</t>
  </si>
  <si>
    <t>FAULT ISOLATOR</t>
  </si>
  <si>
    <t>RESPONSE INDICATOR</t>
  </si>
  <si>
    <t>CONTROL MODULE</t>
  </si>
  <si>
    <t>HOOTER</t>
  </si>
  <si>
    <t>MANUAL CALL POINT</t>
  </si>
  <si>
    <t>MICROPHONE</t>
  </si>
  <si>
    <t>MICROPHONE WITH TABLE</t>
  </si>
  <si>
    <t>LIST OF MAKES HVAC</t>
  </si>
  <si>
    <t>AIR HANDLING UNIT</t>
  </si>
  <si>
    <t>INLINE FAN</t>
  </si>
  <si>
    <t>ZECO/ DUCTOFAB/ ROLASTAR/ALFA DUCT</t>
  </si>
  <si>
    <t>G.I. SHEET METAL DUCT</t>
  </si>
  <si>
    <t>JINDAL HISSAR /NATIONAL/ TATA STEEL</t>
  </si>
  <si>
    <t>RUSKIN TITUS/ SYSTEMAIR/TROX/CARYAIRE</t>
  </si>
  <si>
    <t>FIRE DAMPERS (UL LISTED &amp; STAMPED)</t>
  </si>
  <si>
    <t>GREENHECK/ RUSKIN/ TITUS/ SYSTEM AIR/ CARYAIRE</t>
  </si>
  <si>
    <t>G.I. SHEETS</t>
  </si>
  <si>
    <t>JINDAL HISSAR/ SAIL</t>
  </si>
  <si>
    <t>FIRE RATING OF DUCTS</t>
  </si>
  <si>
    <t>LAF/PROMAT</t>
  </si>
  <si>
    <t>FLEXIBLE DUCT</t>
  </si>
  <si>
    <t>ATCO/ CARYAIRE</t>
  </si>
  <si>
    <t>SOUND ATTENUATOR</t>
  </si>
  <si>
    <t>SYSTEMAIR/TROX/CARYAIRE</t>
  </si>
  <si>
    <t>GLASS WOOL/ FIBREGLASS</t>
  </si>
  <si>
    <t>OWENS CORNING /U.P. TWIGA/ KIMMCO</t>
  </si>
  <si>
    <t>POLYURETHANE FOAM</t>
  </si>
  <si>
    <t>MALANPUR /SUPERURETHANE</t>
  </si>
  <si>
    <t>CROSSED LINKED POLYETHYLENE FOAM</t>
  </si>
  <si>
    <t>TROCELLENE / SUPREME/ PARAMOUNT/ THERMAFLEX/ K-FLEX</t>
  </si>
  <si>
    <t>CLOSED CELL ELASTOMERIC NITRILE RUBBER</t>
  </si>
  <si>
    <t>K-FLEX /A-FLEX/ARMACELL</t>
  </si>
  <si>
    <t>NON-WOVEN FIBRE MATERIAL</t>
  </si>
  <si>
    <t>MIKRON/ DU PONT</t>
  </si>
  <si>
    <t>UV PROTECTIVE COATING</t>
  </si>
  <si>
    <t>ARMACELL/ARMACHEK/AMICOL/PARAMOUNT/ POLYBOND/PROMARK ASSOCIATES</t>
  </si>
  <si>
    <t>ALUMINUM TAPE</t>
  </si>
  <si>
    <t>JOHNSON/BIRLA 3M</t>
  </si>
  <si>
    <t>ALUMINIUM SHEET/ PERFORATED AL SHEET</t>
  </si>
  <si>
    <t>BALCO/ HINDALCO</t>
  </si>
  <si>
    <t>ANCHOR FASTNERS</t>
  </si>
  <si>
    <t>CANNON/ HILTI/FICHER/RAWL PLUG</t>
  </si>
  <si>
    <t>VIBRATION ISOLATOR</t>
  </si>
  <si>
    <t>CORI/RESISTOFLEX/DUNLUP</t>
  </si>
  <si>
    <t>FIRE SEALANT</t>
  </si>
  <si>
    <t>FLEXIBLE PIPE CONNECTION</t>
  </si>
  <si>
    <t>CORI/RESISTOFLEX</t>
  </si>
  <si>
    <t>VAPOUR BARRIER COATING/PAINT</t>
  </si>
  <si>
    <t>FOSTER SEAL PASS COATING</t>
  </si>
  <si>
    <t>FIBRE GLASS WOVEN CLOTH (7 MIL-APPROX. WT 200 GM./SQ.MT)</t>
  </si>
  <si>
    <t>STUCK UP PINS</t>
  </si>
  <si>
    <t>IDENDEN/ DURODYNE/ DETONATE</t>
  </si>
  <si>
    <t>PIPE HANGERS’ CLEVIS TYPE</t>
  </si>
  <si>
    <t>GRINNELL/MUPRO/AMIL/UNISTRUT</t>
  </si>
  <si>
    <t>uPVC pipes &amp; fittings</t>
  </si>
  <si>
    <t>ASTRAL/ SUPREME/ ASHIRVAD/ FINOLEX</t>
  </si>
  <si>
    <t>VARIABLE FREQUENCY DRIVES</t>
  </si>
  <si>
    <t>DANFOSS/ABB/SIEMENS</t>
  </si>
  <si>
    <t>FILTERS</t>
  </si>
  <si>
    <t>PUROLATOR/THERMODYNE/SPECTRUM</t>
  </si>
  <si>
    <t>TEMPERATURE AND RH SENSOR</t>
  </si>
  <si>
    <t>HONEYWELL/SIEMENS-STAEFA/JOHNSON</t>
  </si>
  <si>
    <t>MOTORS</t>
  </si>
  <si>
    <t>ABB/SIEMENS/BHARAT BIJLI</t>
  </si>
  <si>
    <t>VIBRATION ISOLATOR/SUSPENDERS</t>
  </si>
  <si>
    <t>RESISTOFLEX</t>
  </si>
  <si>
    <t>FLEXIBLE CONNECTIONS FOR FAN OUTLET</t>
  </si>
  <si>
    <t>MAPRO/CARYAIRE</t>
  </si>
  <si>
    <t>PRESSURE GAUGE</t>
  </si>
  <si>
    <t>LIST OF MAKES PL &amp; FF</t>
  </si>
  <si>
    <t>Single bowl with drainboard sink</t>
  </si>
  <si>
    <t>NIRALI / KAFF / EQUIVALENT</t>
  </si>
  <si>
    <t xml:space="preserve">Plumbing CP and sanitary fixtures, including flush valves, metering &amp; manual faucets, Urinal,Urinal sensor ,shower line drain, Towel shelf,rain shower, sink mixture etc. </t>
  </si>
  <si>
    <t xml:space="preserve">C.P gratings, floor drains and cockroach traps. </t>
  </si>
  <si>
    <t>NEER / CHILLY / EQUIVALENT</t>
  </si>
  <si>
    <t>Grab Bar,baby diaper changing station,robe hook Automatic &amp; Manual soap dispencer,hand drayer,paper towel dispencer,Toilet paper holder.</t>
  </si>
  <si>
    <t xml:space="preserve"> EURONICS/ EQUIVALENT</t>
  </si>
  <si>
    <t xml:space="preserve">Floor drains
</t>
  </si>
  <si>
    <t>SUPREME / KOHLER/ NEER</t>
  </si>
  <si>
    <t>cPVC Pipe &amp; Fittings  for Water Supply</t>
  </si>
  <si>
    <t>ASTRAL / SUPREME / ASHIRVAD</t>
  </si>
  <si>
    <t>RCC Hume Pipes</t>
  </si>
  <si>
    <t>INDIAN HUME PIPE / EQUIVALENT</t>
  </si>
  <si>
    <t>Solvent Cement</t>
  </si>
  <si>
    <t>ASTRAL / SUPREME / PRINCE</t>
  </si>
  <si>
    <t>PVC ASTM Schedule pipe</t>
  </si>
  <si>
    <t>ASTRAL / SUPREME/ EQUIVALENT</t>
  </si>
  <si>
    <t>Insulation ( Hot water )</t>
  </si>
  <si>
    <t>ARMAFLEX / VIDOFLEX /EQUIVALENT</t>
  </si>
  <si>
    <t>Brass &amp; Gun metal, Gate
valve</t>
  </si>
  <si>
    <t>ZOLOTO / RB / SANT/ L&amp;T</t>
  </si>
  <si>
    <t>Ball Valves</t>
  </si>
  <si>
    <t>ZOLOTO / ITAP/ EQUIVALENT/ L&amp;T</t>
  </si>
  <si>
    <t>Butterfly Valves</t>
  </si>
  <si>
    <t>ZOLOTO / AUDCO/ EQUIVALENT/L&amp;T</t>
  </si>
  <si>
    <t>Auto Sensors</t>
  </si>
  <si>
    <t>AOS / ASKON/ EQUIVALENT</t>
  </si>
  <si>
    <t>Water meter ( Mechanical
Type)</t>
  </si>
  <si>
    <t>ITRON / KAYCEE / CAPSTAN / KRANTI</t>
  </si>
  <si>
    <t>Pipe Supports</t>
  </si>
  <si>
    <t>HITECH/ EQUIVALENT</t>
  </si>
  <si>
    <t>Paints</t>
  </si>
  <si>
    <t>ASIAN PAINTS / BERGER / SHALIMAR PAINTS</t>
  </si>
  <si>
    <t>Prefabricated, Fiberglass, Steel, PVC Etc. for Flushing Tank and Holding Tank, Overhead water Tank)</t>
  </si>
  <si>
    <t>BELCO / RHINO / SINTEX</t>
  </si>
  <si>
    <t>Pipe And Fittings</t>
  </si>
  <si>
    <t>TATA/ JINDAL/ SURYA</t>
  </si>
  <si>
    <t>Valves</t>
  </si>
  <si>
    <t>KBL/ INTERVALVE/ LEADER / SANT / ZOLOTO</t>
  </si>
  <si>
    <t>Pressure Gauge</t>
  </si>
  <si>
    <t>H GURU / FIEBG / DANFOSS</t>
  </si>
  <si>
    <t>Flow Switches</t>
  </si>
  <si>
    <t>DANFOSS / HONEYWELL / SWITZER</t>
  </si>
  <si>
    <t>Coating &amp; Wrapping</t>
  </si>
  <si>
    <t>IWL / RUSTEK / EQUIVALENT / PYPKOTE/ COALTECK</t>
  </si>
  <si>
    <t xml:space="preserve">Enamel Paint </t>
  </si>
  <si>
    <t>ASIAN/ NEROLAC/ BERGER</t>
  </si>
  <si>
    <t>Paint Primers</t>
  </si>
  <si>
    <t>ASIAN/ JENSON NICHOLSON</t>
  </si>
  <si>
    <t>Sprinklers</t>
  </si>
  <si>
    <t>H.D. FIRE / TYCO / VIKING</t>
  </si>
  <si>
    <t>Fire Extinguishers</t>
  </si>
  <si>
    <t>PADMINI/ SUPEREX/ OMEX/ MINIMAX / 
NEWAGE / GETECH / SAFEGUARD/ FIREX/ 
LIFEGUARD</t>
  </si>
  <si>
    <t>Pipe Hangers</t>
  </si>
  <si>
    <t>CAMRY/ CHILLY/ GMGR</t>
  </si>
  <si>
    <t>Sprinkler Flexible Connection 
Pipe</t>
  </si>
  <si>
    <t>NEWAGE/YOUNGJIN/FLEXHEAD</t>
  </si>
  <si>
    <t xml:space="preserve">MCCBs </t>
  </si>
  <si>
    <t>MCBs /ELCBs</t>
  </si>
  <si>
    <t xml:space="preserve">LED LIGHT FITTINGS </t>
  </si>
  <si>
    <t>PHILIPS/ THORN/ SCHREDER / SITECO</t>
  </si>
  <si>
    <t>JUNCTION BOXES</t>
  </si>
  <si>
    <t>LEGRAND/ MK/ SCHNEIDER</t>
  </si>
  <si>
    <t>IP RATED FLOOR BOXES</t>
  </si>
  <si>
    <t>CP PLUS/HIKVISION/ZICOM/PELCO/SONY</t>
  </si>
  <si>
    <t>Edgetech / Waves / VTS / Caryaire</t>
  </si>
  <si>
    <t>AIR CURTAINS</t>
  </si>
  <si>
    <t>Euronics / Airtecnics /Orchids</t>
  </si>
  <si>
    <t>KRUGER / SYSTEM AIR / GREENHECK</t>
  </si>
  <si>
    <t>MS PIPES UPTO 200MM DIA</t>
  </si>
  <si>
    <t>JINDAL / TATA STEEL</t>
  </si>
  <si>
    <t>BUTTERFLY VALVE</t>
  </si>
  <si>
    <t>AIP / CASTLE / JAYHIWA</t>
  </si>
  <si>
    <t>Y-STRAINER</t>
  </si>
  <si>
    <t>AIP / EMERALD / CASTLE</t>
  </si>
  <si>
    <t>DWYER / FEIBIG / H GURU</t>
  </si>
  <si>
    <t>THERMOMETER</t>
  </si>
  <si>
    <t>EMERALD / H GURU / TAYLOR</t>
  </si>
  <si>
    <t>AUTO AIR VENT VALVE</t>
  </si>
  <si>
    <t>OR(ITALY) / AIP</t>
  </si>
  <si>
    <t>AUTOMATIC PRESSURE INDEPENDENT BALANCING VALVE FOR AHU</t>
  </si>
  <si>
    <t>BELIMO / DANFOSS / FLOWCON</t>
  </si>
  <si>
    <t>THERMOSTAT</t>
  </si>
  <si>
    <t>DANFOSS / HONEYWELL / JOHNSON / SIEMENS</t>
  </si>
  <si>
    <t>FACTORY FABRICATED DUCT</t>
  </si>
  <si>
    <t>FIRE DAMPERS MOTORS</t>
  </si>
  <si>
    <t>SYSTEM AIR / DYNACRAFT / TROX / COSMOS / GREENHEC</t>
  </si>
  <si>
    <t>GRILLES/ DIFFUSERS/NOZZLES</t>
  </si>
  <si>
    <t>BIRLA 3 M/ HILTI/PROMAT</t>
  </si>
  <si>
    <t>OWEN CORNING/ UP TWIGA/ KIMMCO/ARCO</t>
  </si>
  <si>
    <t>2 WAY VALVE</t>
  </si>
  <si>
    <t>DANFOSS / BELIMO</t>
  </si>
  <si>
    <t>FIRE_FIGHTING SYSTEM</t>
  </si>
  <si>
    <t>KOHLER / EURONICS / Queo</t>
  </si>
  <si>
    <t>Toilet &amp; Kitchen</t>
  </si>
  <si>
    <t>j)</t>
  </si>
  <si>
    <t>Lounge Works</t>
  </si>
  <si>
    <t>Part – II: HVAC</t>
  </si>
  <si>
    <t>Quantity</t>
  </si>
  <si>
    <t>Rate 
(INR)</t>
  </si>
  <si>
    <t>Amount 
(INR)</t>
  </si>
  <si>
    <t>Installation (INR)</t>
  </si>
  <si>
    <t>Composite (INR)</t>
  </si>
  <si>
    <t xml:space="preserve">Amount </t>
  </si>
  <si>
    <t xml:space="preserve">A. </t>
  </si>
  <si>
    <t>EQUIPMENT</t>
  </si>
  <si>
    <t>Supplying, installing, testing and commissioning  of double skin construction draw thru type AIR HANDLING UNITS (AHU) as per specification, each complete with following:</t>
  </si>
  <si>
    <t>Supply air centrifugal  fan with  efficiency  &gt;60%</t>
  </si>
  <si>
    <t>Pre filter (MERV 8) and Bag Filter (MERV 13) in supply air stream.</t>
  </si>
  <si>
    <t>Six row deep cooling coil of copper tube and aluminum construction sized at maximum face velocity of 500 fpm. Cooling coil frame work and coil end plate shall be of SS304 construction.</t>
  </si>
  <si>
    <t>VFD designed for HVAC applications for supply air fan</t>
  </si>
  <si>
    <t>Squirrel cage induction motors IE-2 (EFF-1) suitable for 415 ± 10% volts, 50 Hz, AC supply meeting criterion as per ASHRAE standard 90.1-2013  and 90% or higher efficiency.</t>
  </si>
  <si>
    <t>Vibration isolators.</t>
  </si>
  <si>
    <t>Fan outlet velocity not exceeding 10 mps.</t>
  </si>
  <si>
    <t>Height of Ceiling Suspended AHU shall not exceed 700 mm.</t>
  </si>
  <si>
    <t>Minimum 30mm(WC) external static pressure shall be considered; however the total static pressure &amp; Motor rating shall be determined by contractor considering pressure drop across all accessories on supply air streams.</t>
  </si>
  <si>
    <t xml:space="preserve">Sound level at 1 m distance not exceeding 60 dB(A). </t>
  </si>
  <si>
    <t xml:space="preserve">TAG.                      SPACE                       LOCATION           CFM           TR         SUGGESTED                    SUGGESTED 
NO.                        FEED                                                                                            STATIC PRESSURE        MOTOR K.W.
                                                                                                                                      (MM  W.G.)           </t>
  </si>
  <si>
    <t>TR</t>
  </si>
  <si>
    <t>SUGGESTED STATIC PRESS       (MM W.G.)</t>
  </si>
  <si>
    <t>SUGGESTED MOTOR KW</t>
  </si>
  <si>
    <t xml:space="preserve">AHU-             Domestic           ----            6500     17          65                        3.8
1                  CIP Lounge         </t>
  </si>
  <si>
    <t>No.</t>
  </si>
  <si>
    <r>
      <rPr>
        <b/>
        <u/>
        <sz val="9"/>
        <color theme="1"/>
        <rFont val="Century Gothic"/>
        <family val="2"/>
      </rPr>
      <t>Note</t>
    </r>
    <r>
      <rPr>
        <b/>
        <sz val="9"/>
        <color theme="1"/>
        <rFont val="Century Gothic"/>
        <family val="2"/>
      </rPr>
      <t xml:space="preserve">:- </t>
    </r>
    <r>
      <rPr>
        <sz val="9"/>
        <color theme="1"/>
        <rFont val="Century Gothic"/>
        <family val="2"/>
      </rPr>
      <t>Quoted prices shall be inclusive of all necessary supports by MS structural steel if   required,  hangers, clamp supports from walls, floors and  ceiling with painting with one coat of primer and two coats of paint to supports of MS work.</t>
    </r>
  </si>
  <si>
    <t>PROJECT : LKO, DOMESTIC CIP LOUNGE AT T3, LUCKNOW AIRPORT - HVAC EQUIPMENT WORKS</t>
  </si>
  <si>
    <t>HI</t>
  </si>
  <si>
    <t xml:space="preserve"> DOMESTIC  CIP  LOUNGE_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</si>
</sst>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18" x14ac:knownFonts="1">
    <font>
      <sz val="10"/>
      <name val="Arial"/>
    </font>
    <font>
      <sz val="11"/>
      <color theme="1"/>
      <name val="Calibri"/>
      <family val="2"/>
      <scheme val="minor"/>
    </font>
    <font>
      <sz val="10"/>
      <name val="Arial"/>
      <family val="2"/>
    </font>
    <font>
      <sz val="10"/>
      <name val="Arial"/>
      <family val="2"/>
    </font>
    <font>
      <b/>
      <sz val="10"/>
      <name val="Arial"/>
      <family val="2"/>
    </font>
    <font>
      <sz val="10"/>
      <name val="Arial"/>
      <family val="2"/>
    </font>
    <font>
      <sz val="8"/>
      <name val="Arial"/>
      <family val="2"/>
    </font>
    <font>
      <sz val="10"/>
      <name val="MS Sans Serif"/>
      <family val="2"/>
    </font>
    <font>
      <sz val="9"/>
      <name val="Century Gothic"/>
      <family val="2"/>
    </font>
    <font>
      <b/>
      <sz val="9"/>
      <name val="Century Gothic"/>
      <family val="2"/>
    </font>
    <font>
      <sz val="9"/>
      <color rgb="FF000000"/>
      <name val="Century Gothic"/>
      <family val="2"/>
    </font>
    <font>
      <sz val="9"/>
      <color theme="1"/>
      <name val="Century Gothic"/>
      <family val="2"/>
    </font>
    <font>
      <b/>
      <u/>
      <sz val="9"/>
      <name val="Century Gothic"/>
      <family val="2"/>
    </font>
    <font>
      <b/>
      <sz val="9"/>
      <color rgb="FF000000"/>
      <name val="Century Gothic"/>
      <family val="2"/>
    </font>
    <font>
      <b/>
      <sz val="9"/>
      <color theme="1"/>
      <name val="Century Gothic"/>
      <family val="2"/>
    </font>
    <font>
      <b/>
      <u/>
      <sz val="9"/>
      <color theme="1"/>
      <name val="Century Gothic"/>
      <family val="2"/>
    </font>
    <font>
      <b/>
      <sz val="9"/>
      <color theme="5" tint="-0.499984740745262"/>
      <name val="Century Gothic"/>
      <family val="2"/>
    </font>
    <font>
      <b/>
      <sz val="9"/>
      <color indexed="8"/>
      <name val="Century Gothic"/>
      <family val="2"/>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A7D3F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medium">
        <color indexed="64"/>
      </left>
      <right/>
      <top style="thin">
        <color auto="1"/>
      </top>
      <bottom style="medium">
        <color indexed="64"/>
      </bottom>
      <diagonal/>
    </border>
    <border>
      <left/>
      <right/>
      <top style="thin">
        <color indexed="64"/>
      </top>
      <bottom style="thin">
        <color indexed="64"/>
      </bottom>
      <diagonal/>
    </border>
    <border>
      <left/>
      <right/>
      <top/>
      <bottom style="thin">
        <color indexed="64"/>
      </bottom>
      <diagonal/>
    </border>
  </borders>
  <cellStyleXfs count="30">
    <xf numFmtId="0" fontId="0" fillId="0" borderId="0"/>
    <xf numFmtId="164" fontId="2"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applyAlignment="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43" fontId="2" fillId="0" borderId="0" applyFont="0" applyFill="0" applyBorder="0" applyAlignment="0" applyProtection="0"/>
    <xf numFmtId="0" fontId="2" fillId="0" borderId="0"/>
  </cellStyleXfs>
  <cellXfs count="80">
    <xf numFmtId="0" fontId="0" fillId="0" borderId="0" xfId="0"/>
    <xf numFmtId="0" fontId="8" fillId="0" borderId="1" xfId="0" applyFont="1" applyBorder="1" applyAlignment="1">
      <alignment horizontal="center" vertical="top"/>
    </xf>
    <xf numFmtId="0" fontId="8" fillId="0" borderId="0" xfId="0" applyFont="1" applyAlignment="1">
      <alignment horizontal="center" vertical="top"/>
    </xf>
    <xf numFmtId="0" fontId="11" fillId="0" borderId="0" xfId="0" applyFont="1" applyAlignment="1">
      <alignment vertical="top"/>
    </xf>
    <xf numFmtId="0" fontId="8" fillId="0" borderId="1" xfId="0" applyFont="1" applyBorder="1" applyAlignment="1">
      <alignment horizontal="justify"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0" xfId="0" applyFont="1" applyAlignment="1">
      <alignment vertical="top"/>
    </xf>
    <xf numFmtId="0" fontId="11" fillId="0" borderId="0" xfId="0" applyFont="1" applyAlignment="1">
      <alignment horizontal="center"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xf>
    <xf numFmtId="0" fontId="13" fillId="3" borderId="1" xfId="0" applyFont="1" applyFill="1" applyBorder="1" applyAlignment="1">
      <alignment vertical="top"/>
    </xf>
    <xf numFmtId="0" fontId="13" fillId="3" borderId="1" xfId="0" applyFont="1" applyFill="1" applyBorder="1" applyAlignment="1">
      <alignment horizontal="left" vertical="top"/>
    </xf>
    <xf numFmtId="164" fontId="13" fillId="3" borderId="1" xfId="1" applyFont="1" applyFill="1" applyBorder="1" applyAlignment="1">
      <alignment horizontal="right" vertical="top"/>
    </xf>
    <xf numFmtId="0" fontId="14" fillId="0" borderId="0" xfId="0" applyFont="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164" fontId="13" fillId="0" borderId="1" xfId="1" applyFont="1" applyBorder="1" applyAlignment="1">
      <alignment horizontal="right" vertical="top" wrapText="1"/>
    </xf>
    <xf numFmtId="164" fontId="9" fillId="2" borderId="1" xfId="1" applyFont="1" applyFill="1" applyBorder="1" applyAlignment="1">
      <alignment horizontal="right" vertical="top" wrapText="1"/>
    </xf>
    <xf numFmtId="0" fontId="8" fillId="0" borderId="1" xfId="20" applyFont="1" applyBorder="1" applyAlignment="1">
      <alignment horizontal="left" vertical="top" wrapText="1"/>
    </xf>
    <xf numFmtId="0" fontId="14" fillId="0" borderId="0" xfId="0" applyFont="1" applyAlignment="1">
      <alignment horizontal="left" vertical="top"/>
    </xf>
    <xf numFmtId="164" fontId="11" fillId="0" borderId="0" xfId="1" applyFont="1" applyBorder="1" applyAlignment="1">
      <alignment horizontal="right" vertical="top"/>
    </xf>
    <xf numFmtId="0" fontId="9" fillId="0" borderId="1"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vertical="top" wrapText="1"/>
    </xf>
    <xf numFmtId="0" fontId="9" fillId="2" borderId="1" xfId="0" applyFont="1" applyFill="1" applyBorder="1" applyAlignment="1">
      <alignment horizontal="left" vertical="top" wrapText="1"/>
    </xf>
    <xf numFmtId="165" fontId="8" fillId="4" borderId="1" xfId="28" applyNumberFormat="1" applyFont="1" applyFill="1" applyBorder="1" applyAlignment="1" applyProtection="1">
      <alignment horizontal="center" vertical="top" wrapText="1"/>
      <protection locked="0"/>
    </xf>
    <xf numFmtId="0" fontId="8" fillId="0" borderId="0" xfId="0" applyFont="1" applyAlignment="1" applyProtection="1">
      <alignment horizontal="justify" vertical="top"/>
      <protection locked="0"/>
    </xf>
    <xf numFmtId="0" fontId="9" fillId="0" borderId="1" xfId="25" applyFont="1" applyBorder="1" applyAlignment="1">
      <alignment horizontal="center" vertical="top" wrapText="1"/>
    </xf>
    <xf numFmtId="0" fontId="8" fillId="0" borderId="0" xfId="25" applyFont="1" applyAlignment="1">
      <alignment vertical="top"/>
    </xf>
    <xf numFmtId="0" fontId="8" fillId="2" borderId="1" xfId="0" applyFont="1" applyFill="1" applyBorder="1" applyAlignment="1">
      <alignment horizontal="center" vertical="top" wrapText="1"/>
    </xf>
    <xf numFmtId="164" fontId="9" fillId="0" borderId="1" xfId="1" applyFont="1" applyBorder="1" applyAlignment="1">
      <alignment horizontal="right" vertical="top" wrapText="1"/>
    </xf>
    <xf numFmtId="164" fontId="13" fillId="3" borderId="1" xfId="1" applyFont="1" applyFill="1" applyBorder="1" applyAlignment="1">
      <alignment horizontal="left" vertical="top"/>
    </xf>
    <xf numFmtId="164" fontId="16" fillId="3" borderId="1" xfId="1" applyFont="1" applyFill="1" applyBorder="1" applyAlignment="1">
      <alignment horizontal="center" vertical="top"/>
    </xf>
    <xf numFmtId="164" fontId="8" fillId="0" borderId="1" xfId="1" applyFont="1" applyBorder="1" applyAlignment="1">
      <alignment horizontal="left" vertical="top" wrapText="1"/>
    </xf>
    <xf numFmtId="164" fontId="9" fillId="0" borderId="1" xfId="1" applyFont="1" applyBorder="1" applyAlignment="1">
      <alignment horizontal="left" vertical="top" wrapText="1"/>
    </xf>
    <xf numFmtId="164" fontId="14" fillId="0" borderId="0" xfId="1" applyFont="1" applyAlignment="1">
      <alignment horizontal="left" vertical="top"/>
    </xf>
    <xf numFmtId="0" fontId="9" fillId="0" borderId="0" xfId="25" applyFont="1" applyAlignment="1">
      <alignment horizontal="center" vertical="top"/>
    </xf>
    <xf numFmtId="0" fontId="9" fillId="0" borderId="1" xfId="25" applyFont="1" applyBorder="1" applyAlignment="1">
      <alignment horizontal="left" vertical="top" wrapText="1"/>
    </xf>
    <xf numFmtId="0" fontId="9" fillId="0" borderId="1" xfId="25" applyFont="1" applyBorder="1" applyAlignment="1">
      <alignment vertical="top"/>
    </xf>
    <xf numFmtId="0" fontId="9" fillId="0" borderId="1" xfId="25" applyFont="1" applyBorder="1" applyAlignment="1">
      <alignment horizontal="center" vertical="top"/>
    </xf>
    <xf numFmtId="1" fontId="9" fillId="0" borderId="0" xfId="25" applyNumberFormat="1" applyFont="1" applyAlignment="1">
      <alignment horizontal="center" vertical="top"/>
    </xf>
    <xf numFmtId="1" fontId="8" fillId="0" borderId="0" xfId="25" applyNumberFormat="1" applyFont="1" applyAlignment="1">
      <alignment horizontal="center" vertical="top"/>
    </xf>
    <xf numFmtId="0" fontId="11" fillId="0" borderId="1" xfId="25" applyFont="1" applyBorder="1" applyAlignment="1">
      <alignment horizontal="center" vertical="top" wrapText="1"/>
    </xf>
    <xf numFmtId="0" fontId="14" fillId="0" borderId="1" xfId="25" applyFont="1" applyBorder="1" applyAlignment="1">
      <alignment vertical="top" wrapText="1"/>
    </xf>
    <xf numFmtId="0" fontId="14" fillId="0" borderId="1" xfId="25" applyFont="1" applyBorder="1" applyAlignment="1">
      <alignment horizontal="center" vertical="top"/>
    </xf>
    <xf numFmtId="0" fontId="14" fillId="0" borderId="1" xfId="25" applyFont="1" applyBorder="1" applyAlignment="1">
      <alignment horizontal="center" vertical="top" wrapText="1"/>
    </xf>
    <xf numFmtId="0" fontId="10" fillId="0" borderId="1" xfId="25" applyFont="1" applyBorder="1" applyAlignment="1">
      <alignment horizontal="right" vertical="top" wrapText="1"/>
    </xf>
    <xf numFmtId="0" fontId="11" fillId="0" borderId="1" xfId="25" applyFont="1" applyBorder="1" applyAlignment="1">
      <alignment vertical="top" wrapText="1"/>
    </xf>
    <xf numFmtId="0" fontId="11" fillId="0" borderId="1" xfId="25" applyFont="1" applyBorder="1" applyAlignment="1">
      <alignment horizontal="center" vertical="top"/>
    </xf>
    <xf numFmtId="0" fontId="11" fillId="0" borderId="1" xfId="25" applyFont="1" applyBorder="1" applyAlignment="1">
      <alignment horizontal="left" vertical="top" wrapText="1"/>
    </xf>
    <xf numFmtId="0" fontId="10" fillId="4" borderId="1" xfId="25" applyFont="1" applyFill="1" applyBorder="1" applyAlignment="1">
      <alignment horizontal="right" vertical="top" wrapText="1"/>
    </xf>
    <xf numFmtId="164" fontId="10" fillId="0" borderId="1" xfId="1" applyFont="1" applyBorder="1" applyAlignment="1">
      <alignment horizontal="right" vertical="top" wrapText="1"/>
    </xf>
    <xf numFmtId="164" fontId="9" fillId="0" borderId="1" xfId="1" applyFont="1" applyBorder="1" applyAlignment="1">
      <alignment vertical="top"/>
    </xf>
    <xf numFmtId="164" fontId="8" fillId="0" borderId="0" xfId="1" applyFont="1" applyAlignment="1">
      <alignment vertical="top"/>
    </xf>
    <xf numFmtId="164" fontId="8" fillId="6" borderId="1" xfId="1" applyFont="1" applyFill="1" applyBorder="1" applyAlignment="1">
      <alignment horizontal="right" vertical="top" wrapText="1"/>
    </xf>
    <xf numFmtId="0" fontId="9" fillId="5" borderId="1" xfId="25" applyFont="1" applyFill="1" applyBorder="1" applyAlignment="1">
      <alignment horizontal="center" vertical="top" wrapText="1"/>
    </xf>
    <xf numFmtId="0" fontId="9" fillId="5" borderId="2" xfId="25" applyFont="1" applyFill="1" applyBorder="1" applyAlignment="1">
      <alignment horizontal="center" vertical="top"/>
    </xf>
    <xf numFmtId="0" fontId="9" fillId="5" borderId="6" xfId="25" applyFont="1" applyFill="1" applyBorder="1" applyAlignment="1">
      <alignment horizontal="center" vertical="top"/>
    </xf>
    <xf numFmtId="0" fontId="12"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9" fillId="5" borderId="1" xfId="0" applyFont="1" applyFill="1" applyBorder="1" applyAlignment="1">
      <alignment horizontal="center" vertical="top" wrapText="1"/>
    </xf>
    <xf numFmtId="0" fontId="9" fillId="5" borderId="3" xfId="25" applyFont="1" applyFill="1" applyBorder="1" applyAlignment="1">
      <alignment horizontal="center" vertical="top" wrapText="1"/>
    </xf>
    <xf numFmtId="0" fontId="9" fillId="5" borderId="4" xfId="25" applyFont="1" applyFill="1" applyBorder="1" applyAlignment="1">
      <alignment horizontal="center" vertical="top" wrapText="1"/>
    </xf>
    <xf numFmtId="164" fontId="9" fillId="5" borderId="2" xfId="1" applyFont="1" applyFill="1" applyBorder="1" applyAlignment="1">
      <alignment horizontal="center" vertical="top" wrapText="1"/>
    </xf>
    <xf numFmtId="164" fontId="9" fillId="5" borderId="6" xfId="1" applyFont="1" applyFill="1" applyBorder="1" applyAlignment="1">
      <alignment horizontal="center" vertical="top" wrapText="1"/>
    </xf>
    <xf numFmtId="0" fontId="9" fillId="5" borderId="2" xfId="25" applyFont="1" applyFill="1" applyBorder="1" applyAlignment="1">
      <alignment horizontal="center" vertical="top" wrapText="1"/>
    </xf>
    <xf numFmtId="0" fontId="9" fillId="5" borderId="6" xfId="25" applyFont="1" applyFill="1" applyBorder="1" applyAlignment="1">
      <alignment horizontal="center" vertical="top" wrapText="1"/>
    </xf>
    <xf numFmtId="0" fontId="9" fillId="5" borderId="2" xfId="25" applyFont="1" applyFill="1" applyBorder="1" applyAlignment="1">
      <alignment vertical="top" wrapText="1"/>
    </xf>
    <xf numFmtId="0" fontId="9" fillId="5" borderId="6" xfId="25" applyFont="1" applyFill="1" applyBorder="1" applyAlignment="1">
      <alignment vertical="top" wrapText="1"/>
    </xf>
    <xf numFmtId="0" fontId="9" fillId="5" borderId="3" xfId="25" applyFont="1" applyFill="1" applyBorder="1" applyAlignment="1">
      <alignment vertical="top" wrapText="1"/>
    </xf>
    <xf numFmtId="0" fontId="9" fillId="5" borderId="8" xfId="25" applyFont="1" applyFill="1" applyBorder="1" applyAlignment="1">
      <alignment vertical="top" wrapText="1"/>
    </xf>
    <xf numFmtId="0" fontId="9" fillId="5" borderId="4" xfId="25" applyFont="1" applyFill="1" applyBorder="1" applyAlignment="1">
      <alignment vertical="top" wrapText="1"/>
    </xf>
    <xf numFmtId="0" fontId="17" fillId="0" borderId="9" xfId="0" applyFont="1" applyBorder="1" applyAlignment="1" applyProtection="1">
      <alignment horizontal="left" vertical="top" wrapText="1"/>
      <protection locked="0"/>
    </xf>
  </cellXfs>
  <cellStyles count="30">
    <cellStyle name="Comma" xfId="1" builtinId="3"/>
    <cellStyle name="Comma 10" xfId="28"/>
    <cellStyle name="Comma 2" xfId="2"/>
    <cellStyle name="Comma 2 2" xfId="3"/>
    <cellStyle name="Comma 2 2 2" xfId="9"/>
    <cellStyle name="Comma 2 2 2 2" xfId="13"/>
    <cellStyle name="Comma 2 3" xfId="8"/>
    <cellStyle name="Comma 2 3 2" xfId="12"/>
    <cellStyle name="Comma 26" xfId="4"/>
    <cellStyle name="Comma 26 2" xfId="10"/>
    <cellStyle name="Comma 26 2 2" xfId="14"/>
    <cellStyle name="Comma 3" xfId="7"/>
    <cellStyle name="Comma 3 2" xfId="11"/>
    <cellStyle name="Normal" xfId="0" builtinId="0"/>
    <cellStyle name="Normal 10" xfId="19"/>
    <cellStyle name="Normal 11 2" xfId="5"/>
    <cellStyle name="Normal 11 2 2" xfId="6"/>
    <cellStyle name="Normal 2" xfId="27"/>
    <cellStyle name="Normal 2 2" xfId="21"/>
    <cellStyle name="Normal 22" xfId="23"/>
    <cellStyle name="Normal 23" xfId="24"/>
    <cellStyle name="Normal 24" xfId="25"/>
    <cellStyle name="Normal 25" xfId="26"/>
    <cellStyle name="Normal 26" xfId="29"/>
    <cellStyle name="Normal 28" xfId="16"/>
    <cellStyle name="Normal 3" xfId="22"/>
    <cellStyle name="Normal 4" xfId="20"/>
    <cellStyle name="Normal 4 3 2" xfId="17"/>
    <cellStyle name="Normal 41" xfId="15"/>
    <cellStyle name="Style 1 2" xfId="18"/>
  </cellStyles>
  <dxfs count="0"/>
  <tableStyles count="0" defaultTableStyle="TableStyleMedium9" defaultPivotStyle="PivotStyleLight16"/>
  <colors>
    <mruColors>
      <color rgb="FFCC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32F8B89-2BA2-4293-B880-2F56E6516A51}">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7"/>
  <sheetViews>
    <sheetView zoomScale="90" zoomScaleNormal="90" zoomScaleSheetLayoutView="100" workbookViewId="0">
      <selection activeCell="D13" sqref="D13"/>
    </sheetView>
  </sheetViews>
  <sheetFormatPr defaultColWidth="9.140625" defaultRowHeight="14.25" x14ac:dyDescent="0.2"/>
  <cols>
    <col min="1" max="1" width="10.85546875" style="10" customWidth="1"/>
    <col min="2" max="2" width="74.7109375" style="24" customWidth="1"/>
    <col min="3" max="3" width="14.140625" style="41" bestFit="1" customWidth="1"/>
    <col min="4" max="4" width="16.7109375" style="25" bestFit="1" customWidth="1"/>
    <col min="5" max="16384" width="9.140625" style="3"/>
  </cols>
  <sheetData>
    <row r="1" spans="1:4" s="18" customFormat="1" ht="14.25" customHeight="1" x14ac:dyDescent="0.2">
      <c r="A1" s="15" t="s">
        <v>278</v>
      </c>
      <c r="B1" s="16"/>
      <c r="C1" s="37"/>
      <c r="D1" s="17"/>
    </row>
    <row r="2" spans="1:4" s="18" customFormat="1" ht="13.5" x14ac:dyDescent="0.2">
      <c r="A2" s="15"/>
      <c r="B2" s="15" t="s">
        <v>20</v>
      </c>
      <c r="C2" s="38" t="s">
        <v>248</v>
      </c>
      <c r="D2" s="38" t="s">
        <v>250</v>
      </c>
    </row>
    <row r="3" spans="1:4" s="18" customFormat="1" ht="13.5" x14ac:dyDescent="0.2">
      <c r="A3" s="19" t="s">
        <v>2</v>
      </c>
      <c r="B3" s="20" t="s">
        <v>3</v>
      </c>
      <c r="C3" s="21" t="s">
        <v>1</v>
      </c>
      <c r="D3" s="21" t="s">
        <v>1</v>
      </c>
    </row>
    <row r="4" spans="1:4" x14ac:dyDescent="0.2">
      <c r="A4" s="26" t="s">
        <v>0</v>
      </c>
      <c r="B4" s="8" t="s">
        <v>6</v>
      </c>
      <c r="C4" s="40"/>
      <c r="D4" s="36"/>
    </row>
    <row r="5" spans="1:4" x14ac:dyDescent="0.2">
      <c r="A5" s="5">
        <v>1</v>
      </c>
      <c r="B5" s="23" t="s">
        <v>4</v>
      </c>
      <c r="C5" s="39"/>
      <c r="D5" s="60">
        <v>607280</v>
      </c>
    </row>
    <row r="6" spans="1:4" x14ac:dyDescent="0.2">
      <c r="A6" s="35"/>
      <c r="B6" s="30" t="s">
        <v>5</v>
      </c>
      <c r="C6" s="22">
        <f>SUM(C5:C5)</f>
        <v>0</v>
      </c>
      <c r="D6" s="22">
        <v>607280</v>
      </c>
    </row>
    <row r="7" spans="1:4" x14ac:dyDescent="0.2">
      <c r="A7" s="5"/>
      <c r="B7" s="8"/>
      <c r="C7" s="40"/>
      <c r="D7" s="36"/>
    </row>
  </sheetData>
  <phoneticPr fontId="6" type="noConversion"/>
  <printOptions gridLines="1"/>
  <pageMargins left="0.47" right="0.26" top="0.98425196850393704" bottom="0.51" header="0.51181102362204722" footer="0.17"/>
  <pageSetup paperSize="9" scale="87" orientation="portrait" r:id="rId1"/>
  <headerFooter>
    <oddHeader>&amp;LInternational CIP Lounge T3&amp;RCivil &amp; Interior Work Summary</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74" workbookViewId="0">
      <selection activeCell="B22" sqref="B22"/>
    </sheetView>
  </sheetViews>
  <sheetFormatPr defaultColWidth="9.140625" defaultRowHeight="13.5" customHeight="1" x14ac:dyDescent="0.2"/>
  <cols>
    <col min="1" max="1" width="9.140625" style="34"/>
    <col min="2" max="2" width="91.42578125" style="34" customWidth="1"/>
    <col min="3" max="3" width="9" style="34" customWidth="1"/>
    <col min="4" max="4" width="12" style="34" customWidth="1"/>
    <col min="5" max="5" width="12.28515625" style="34" customWidth="1"/>
    <col min="6" max="6" width="13.85546875" style="59" bestFit="1" customWidth="1"/>
    <col min="7" max="10" width="12.28515625" style="34" hidden="1" customWidth="1"/>
    <col min="11" max="16384" width="9.140625" style="34"/>
  </cols>
  <sheetData>
    <row r="1" spans="1:10" s="32" customFormat="1" ht="13.5" customHeight="1" x14ac:dyDescent="0.2">
      <c r="A1" s="79" t="s">
        <v>280</v>
      </c>
      <c r="B1" s="79"/>
      <c r="C1" s="79"/>
      <c r="D1" s="79"/>
      <c r="E1" s="79"/>
      <c r="F1" s="79"/>
    </row>
    <row r="2" spans="1:10" ht="13.5" customHeight="1" x14ac:dyDescent="0.2">
      <c r="A2" s="76" t="s">
        <v>251</v>
      </c>
      <c r="B2" s="77"/>
      <c r="C2" s="77"/>
      <c r="D2" s="77"/>
      <c r="E2" s="77"/>
      <c r="F2" s="77"/>
      <c r="G2" s="77"/>
      <c r="H2" s="77"/>
      <c r="I2" s="77"/>
      <c r="J2" s="78"/>
    </row>
    <row r="3" spans="1:10" ht="13.5" customHeight="1" x14ac:dyDescent="0.2">
      <c r="A3" s="72" t="s">
        <v>18</v>
      </c>
      <c r="B3" s="74" t="s">
        <v>19</v>
      </c>
      <c r="C3" s="62" t="s">
        <v>14</v>
      </c>
      <c r="D3" s="62" t="s">
        <v>252</v>
      </c>
      <c r="E3" s="72" t="s">
        <v>253</v>
      </c>
      <c r="F3" s="70" t="s">
        <v>254</v>
      </c>
      <c r="G3" s="68" t="s">
        <v>255</v>
      </c>
      <c r="H3" s="69"/>
      <c r="I3" s="68" t="s">
        <v>256</v>
      </c>
      <c r="J3" s="69"/>
    </row>
    <row r="4" spans="1:10" ht="13.5" customHeight="1" x14ac:dyDescent="0.2">
      <c r="A4" s="73"/>
      <c r="B4" s="75"/>
      <c r="C4" s="63"/>
      <c r="D4" s="63"/>
      <c r="E4" s="73"/>
      <c r="F4" s="71"/>
      <c r="G4" s="61" t="s">
        <v>15</v>
      </c>
      <c r="H4" s="61" t="s">
        <v>257</v>
      </c>
      <c r="I4" s="61" t="s">
        <v>15</v>
      </c>
      <c r="J4" s="61" t="s">
        <v>257</v>
      </c>
    </row>
    <row r="5" spans="1:10" ht="13.5" customHeight="1" x14ac:dyDescent="0.2">
      <c r="A5" s="48"/>
      <c r="B5" s="49"/>
      <c r="D5" s="51"/>
      <c r="E5" s="52"/>
      <c r="F5" s="57"/>
      <c r="G5" s="52"/>
      <c r="H5" s="52"/>
      <c r="I5" s="52"/>
      <c r="J5" s="52"/>
    </row>
    <row r="6" spans="1:10" ht="13.5" customHeight="1" x14ac:dyDescent="0.2">
      <c r="A6" s="51" t="s">
        <v>258</v>
      </c>
      <c r="B6" s="49" t="s">
        <v>259</v>
      </c>
      <c r="D6" s="51"/>
      <c r="E6" s="52"/>
      <c r="F6" s="57"/>
      <c r="G6" s="52"/>
      <c r="H6" s="52"/>
      <c r="I6" s="52"/>
      <c r="J6" s="52"/>
    </row>
    <row r="7" spans="1:10" ht="13.5" customHeight="1" x14ac:dyDescent="0.2">
      <c r="A7" s="48"/>
      <c r="B7" s="49"/>
      <c r="C7" s="50"/>
      <c r="D7" s="51"/>
      <c r="E7" s="52"/>
      <c r="F7" s="57"/>
      <c r="G7" s="52"/>
      <c r="H7" s="52"/>
      <c r="I7" s="52"/>
      <c r="J7" s="52"/>
    </row>
    <row r="8" spans="1:10" ht="13.5" customHeight="1" x14ac:dyDescent="0.2">
      <c r="A8" s="48">
        <v>1</v>
      </c>
      <c r="B8" s="53" t="s">
        <v>260</v>
      </c>
      <c r="C8" s="54"/>
      <c r="D8" s="48"/>
      <c r="E8" s="52"/>
      <c r="F8" s="57"/>
      <c r="G8" s="52"/>
      <c r="H8" s="52"/>
      <c r="I8" s="52"/>
      <c r="J8" s="52"/>
    </row>
    <row r="9" spans="1:10" ht="13.5" customHeight="1" x14ac:dyDescent="0.2">
      <c r="A9" s="48" t="s">
        <v>16</v>
      </c>
      <c r="B9" s="53" t="s">
        <v>261</v>
      </c>
      <c r="C9" s="54"/>
      <c r="D9" s="48"/>
      <c r="E9" s="52"/>
      <c r="F9" s="57"/>
      <c r="G9" s="52"/>
      <c r="H9" s="52"/>
      <c r="I9" s="52"/>
      <c r="J9" s="52"/>
    </row>
    <row r="10" spans="1:10" ht="13.5" customHeight="1" x14ac:dyDescent="0.2">
      <c r="A10" s="48" t="s">
        <v>17</v>
      </c>
      <c r="B10" s="53" t="s">
        <v>262</v>
      </c>
      <c r="C10" s="54"/>
      <c r="D10" s="48"/>
      <c r="E10" s="52"/>
      <c r="F10" s="57"/>
      <c r="G10" s="52"/>
      <c r="H10" s="52"/>
      <c r="I10" s="52"/>
      <c r="J10" s="52"/>
    </row>
    <row r="11" spans="1:10" ht="13.5" customHeight="1" x14ac:dyDescent="0.2">
      <c r="A11" s="48" t="s">
        <v>7</v>
      </c>
      <c r="B11" s="53" t="s">
        <v>263</v>
      </c>
      <c r="C11" s="54"/>
      <c r="D11" s="48"/>
      <c r="E11" s="50"/>
      <c r="F11" s="57"/>
      <c r="G11" s="52"/>
      <c r="H11" s="52"/>
      <c r="I11" s="52"/>
      <c r="J11" s="52"/>
    </row>
    <row r="12" spans="1:10" ht="13.5" customHeight="1" x14ac:dyDescent="0.2">
      <c r="A12" s="48" t="s">
        <v>8</v>
      </c>
      <c r="B12" s="53" t="s">
        <v>264</v>
      </c>
      <c r="C12" s="54"/>
      <c r="D12" s="48"/>
      <c r="E12" s="50"/>
      <c r="F12" s="57"/>
      <c r="G12" s="52"/>
      <c r="H12" s="52"/>
      <c r="I12" s="52"/>
      <c r="J12" s="52"/>
    </row>
    <row r="13" spans="1:10" ht="13.5" customHeight="1" x14ac:dyDescent="0.2">
      <c r="A13" s="48" t="s">
        <v>9</v>
      </c>
      <c r="B13" s="53" t="s">
        <v>265</v>
      </c>
      <c r="C13" s="54"/>
      <c r="D13" s="48"/>
      <c r="E13" s="52"/>
      <c r="F13" s="57"/>
      <c r="G13" s="52"/>
      <c r="H13" s="52"/>
      <c r="I13" s="52"/>
      <c r="J13" s="52"/>
    </row>
    <row r="14" spans="1:10" ht="13.5" customHeight="1" x14ac:dyDescent="0.2">
      <c r="A14" s="48" t="s">
        <v>10</v>
      </c>
      <c r="B14" s="53" t="s">
        <v>266</v>
      </c>
      <c r="C14" s="54"/>
      <c r="D14" s="48"/>
      <c r="E14" s="52"/>
      <c r="F14" s="57"/>
      <c r="G14" s="52"/>
      <c r="H14" s="52"/>
      <c r="I14" s="52"/>
      <c r="J14" s="52"/>
    </row>
    <row r="15" spans="1:10" ht="13.5" customHeight="1" x14ac:dyDescent="0.2">
      <c r="A15" s="48" t="s">
        <v>11</v>
      </c>
      <c r="B15" s="53" t="s">
        <v>267</v>
      </c>
      <c r="C15" s="54"/>
      <c r="D15" s="48"/>
      <c r="E15" s="52"/>
      <c r="F15" s="57"/>
      <c r="G15" s="52"/>
      <c r="H15" s="52"/>
      <c r="I15" s="52"/>
      <c r="J15" s="52"/>
    </row>
    <row r="16" spans="1:10" ht="13.5" customHeight="1" x14ac:dyDescent="0.2">
      <c r="A16" s="48" t="s">
        <v>12</v>
      </c>
      <c r="B16" s="53" t="s">
        <v>268</v>
      </c>
      <c r="C16" s="54"/>
      <c r="D16" s="48"/>
      <c r="E16" s="52"/>
      <c r="F16" s="57"/>
      <c r="G16" s="52"/>
      <c r="H16" s="52"/>
      <c r="I16" s="52"/>
      <c r="J16" s="52"/>
    </row>
    <row r="17" spans="1:13" ht="13.5" customHeight="1" x14ac:dyDescent="0.2">
      <c r="A17" s="48" t="s">
        <v>13</v>
      </c>
      <c r="B17" s="53" t="s">
        <v>269</v>
      </c>
      <c r="C17" s="54"/>
      <c r="D17" s="48"/>
      <c r="E17" s="52"/>
      <c r="F17" s="57"/>
      <c r="G17" s="52"/>
      <c r="H17" s="52"/>
      <c r="I17" s="52"/>
      <c r="J17" s="52"/>
    </row>
    <row r="18" spans="1:13" ht="13.5" customHeight="1" x14ac:dyDescent="0.2">
      <c r="A18" s="48" t="s">
        <v>249</v>
      </c>
      <c r="B18" s="53" t="s">
        <v>270</v>
      </c>
      <c r="C18" s="54"/>
      <c r="D18" s="48"/>
      <c r="E18" s="52"/>
      <c r="F18" s="57"/>
      <c r="G18" s="52"/>
      <c r="H18" s="52"/>
      <c r="I18" s="52"/>
      <c r="J18" s="52"/>
    </row>
    <row r="19" spans="1:13" ht="13.5" customHeight="1" x14ac:dyDescent="0.2">
      <c r="A19" s="48"/>
      <c r="B19" s="53"/>
      <c r="C19" s="54"/>
      <c r="D19" s="48"/>
      <c r="E19" s="52"/>
      <c r="F19" s="57"/>
      <c r="G19" s="52"/>
      <c r="H19" s="52"/>
      <c r="I19" s="52"/>
      <c r="J19" s="52"/>
    </row>
    <row r="20" spans="1:13" s="42" customFormat="1" ht="13.5" customHeight="1" x14ac:dyDescent="0.2">
      <c r="B20" s="43" t="s">
        <v>271</v>
      </c>
      <c r="C20" s="44"/>
      <c r="D20" s="44"/>
      <c r="E20" s="44"/>
      <c r="F20" s="58"/>
      <c r="G20" s="45" t="s">
        <v>272</v>
      </c>
      <c r="H20" s="33" t="s">
        <v>273</v>
      </c>
      <c r="I20" s="33" t="s">
        <v>274</v>
      </c>
      <c r="K20" s="46"/>
      <c r="L20" s="46"/>
      <c r="M20" s="47"/>
    </row>
    <row r="21" spans="1:13" ht="13.5" customHeight="1" x14ac:dyDescent="0.2">
      <c r="A21" s="48">
        <v>1.1000000000000001</v>
      </c>
      <c r="B21" s="55" t="s">
        <v>275</v>
      </c>
      <c r="C21" s="54" t="s">
        <v>276</v>
      </c>
      <c r="D21" s="48">
        <v>1</v>
      </c>
      <c r="E21" s="31">
        <v>382950</v>
      </c>
      <c r="F21" s="57">
        <v>382950</v>
      </c>
      <c r="G21" s="52"/>
      <c r="H21" s="52"/>
      <c r="I21" s="52"/>
      <c r="J21" s="52"/>
      <c r="K21" s="34" t="s">
        <v>279</v>
      </c>
    </row>
    <row r="22" spans="1:13" ht="13.5" customHeight="1" x14ac:dyDescent="0.2">
      <c r="A22" s="48"/>
      <c r="B22" s="55"/>
      <c r="C22" s="54"/>
      <c r="D22" s="48"/>
      <c r="E22" s="56"/>
      <c r="F22" s="57"/>
      <c r="G22" s="52"/>
      <c r="H22" s="52"/>
      <c r="I22" s="52"/>
      <c r="J22" s="52"/>
    </row>
    <row r="23" spans="1:13" ht="13.5" customHeight="1" x14ac:dyDescent="0.2">
      <c r="A23" s="48"/>
      <c r="B23" s="55" t="s">
        <v>277</v>
      </c>
      <c r="C23" s="54"/>
      <c r="D23" s="48"/>
      <c r="E23" s="56"/>
      <c r="F23" s="57"/>
      <c r="G23" s="52"/>
      <c r="H23" s="52"/>
      <c r="I23" s="52"/>
      <c r="J23" s="52"/>
    </row>
    <row r="24" spans="1:13" ht="13.5" customHeight="1" x14ac:dyDescent="0.2">
      <c r="A24" s="48"/>
      <c r="B24" s="55"/>
      <c r="C24" s="54"/>
      <c r="D24" s="48"/>
      <c r="E24" s="56"/>
      <c r="F24" s="57"/>
      <c r="G24" s="52"/>
      <c r="H24" s="52"/>
      <c r="I24" s="52"/>
      <c r="J24" s="52"/>
    </row>
  </sheetData>
  <mergeCells count="10">
    <mergeCell ref="A1:F1"/>
    <mergeCell ref="A2:J2"/>
    <mergeCell ref="A3:A4"/>
    <mergeCell ref="B3:B4"/>
    <mergeCell ref="C3:C4"/>
    <mergeCell ref="D3:D4"/>
    <mergeCell ref="E3:E4"/>
    <mergeCell ref="F3:F4"/>
    <mergeCell ref="G3:H3"/>
    <mergeCell ref="I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5"/>
  <sheetViews>
    <sheetView topLeftCell="A85" zoomScaleNormal="100" workbookViewId="0">
      <selection activeCell="P96" sqref="P96"/>
    </sheetView>
  </sheetViews>
  <sheetFormatPr defaultColWidth="9.140625" defaultRowHeight="14.25" x14ac:dyDescent="0.2"/>
  <cols>
    <col min="1" max="1" width="5.85546875" style="2" customWidth="1"/>
    <col min="2" max="2" width="61.140625" style="9" customWidth="1"/>
    <col min="3" max="3" width="60" style="9" customWidth="1"/>
    <col min="4" max="16384" width="9.140625" style="9"/>
  </cols>
  <sheetData>
    <row r="1" spans="1:3" x14ac:dyDescent="0.2">
      <c r="A1" s="7" t="str">
        <f>+' Summary'!A1</f>
        <v>PROJECT : LKO, DOMESTIC CIP LOUNGE AT T3, LUCKNOW AIRPORT - HVAC EQUIPMENT WORKS</v>
      </c>
      <c r="B1" s="27"/>
      <c r="C1" s="28"/>
    </row>
    <row r="2" spans="1:3" x14ac:dyDescent="0.2">
      <c r="A2" s="66" t="s">
        <v>21</v>
      </c>
      <c r="B2" s="66"/>
      <c r="C2" s="66"/>
    </row>
    <row r="3" spans="1:3" x14ac:dyDescent="0.2">
      <c r="A3" s="26" t="s">
        <v>22</v>
      </c>
      <c r="B3" s="29" t="s">
        <v>23</v>
      </c>
      <c r="C3" s="26" t="s">
        <v>24</v>
      </c>
    </row>
    <row r="4" spans="1:3" x14ac:dyDescent="0.2">
      <c r="A4" s="5">
        <v>1</v>
      </c>
      <c r="B4" s="4" t="s">
        <v>211</v>
      </c>
      <c r="C4" s="4" t="s">
        <v>25</v>
      </c>
    </row>
    <row r="5" spans="1:3" x14ac:dyDescent="0.2">
      <c r="A5" s="5">
        <v>1</v>
      </c>
      <c r="B5" s="4" t="s">
        <v>212</v>
      </c>
      <c r="C5" s="4" t="s">
        <v>25</v>
      </c>
    </row>
    <row r="6" spans="1:3" x14ac:dyDescent="0.2">
      <c r="A6" s="5">
        <v>2</v>
      </c>
      <c r="B6" s="4" t="s">
        <v>26</v>
      </c>
      <c r="C6" s="4" t="s">
        <v>27</v>
      </c>
    </row>
    <row r="7" spans="1:3" x14ac:dyDescent="0.2">
      <c r="A7" s="5">
        <v>3</v>
      </c>
      <c r="B7" s="4" t="s">
        <v>28</v>
      </c>
      <c r="C7" s="4" t="s">
        <v>27</v>
      </c>
    </row>
    <row r="8" spans="1:3" x14ac:dyDescent="0.2">
      <c r="A8" s="5">
        <v>4</v>
      </c>
      <c r="B8" s="4" t="s">
        <v>29</v>
      </c>
      <c r="C8" s="4" t="s">
        <v>30</v>
      </c>
    </row>
    <row r="9" spans="1:3" x14ac:dyDescent="0.2">
      <c r="A9" s="5">
        <v>5</v>
      </c>
      <c r="B9" s="4" t="s">
        <v>31</v>
      </c>
      <c r="C9" s="4" t="s">
        <v>32</v>
      </c>
    </row>
    <row r="10" spans="1:3" x14ac:dyDescent="0.2">
      <c r="A10" s="5">
        <v>6</v>
      </c>
      <c r="B10" s="4" t="s">
        <v>33</v>
      </c>
      <c r="C10" s="4" t="s">
        <v>34</v>
      </c>
    </row>
    <row r="11" spans="1:3" ht="28.5" x14ac:dyDescent="0.2">
      <c r="A11" s="5">
        <v>7</v>
      </c>
      <c r="B11" s="4" t="s">
        <v>35</v>
      </c>
      <c r="C11" s="4" t="s">
        <v>36</v>
      </c>
    </row>
    <row r="12" spans="1:3" x14ac:dyDescent="0.2">
      <c r="A12" s="5">
        <v>8</v>
      </c>
      <c r="B12" s="4" t="s">
        <v>37</v>
      </c>
      <c r="C12" s="4" t="s">
        <v>38</v>
      </c>
    </row>
    <row r="13" spans="1:3" x14ac:dyDescent="0.2">
      <c r="A13" s="5">
        <v>9</v>
      </c>
      <c r="B13" s="4" t="s">
        <v>39</v>
      </c>
      <c r="C13" s="4" t="s">
        <v>40</v>
      </c>
    </row>
    <row r="14" spans="1:3" x14ac:dyDescent="0.2">
      <c r="A14" s="5">
        <v>10</v>
      </c>
      <c r="B14" s="4" t="s">
        <v>41</v>
      </c>
      <c r="C14" s="4" t="s">
        <v>42</v>
      </c>
    </row>
    <row r="15" spans="1:3" x14ac:dyDescent="0.2">
      <c r="A15" s="5">
        <v>11</v>
      </c>
      <c r="B15" s="4" t="s">
        <v>43</v>
      </c>
      <c r="C15" s="4" t="s">
        <v>44</v>
      </c>
    </row>
    <row r="16" spans="1:3" x14ac:dyDescent="0.2">
      <c r="A16" s="5">
        <v>12</v>
      </c>
      <c r="B16" s="4" t="s">
        <v>45</v>
      </c>
      <c r="C16" s="4" t="s">
        <v>46</v>
      </c>
    </row>
    <row r="17" spans="1:3" x14ac:dyDescent="0.2">
      <c r="A17" s="5">
        <v>13</v>
      </c>
      <c r="B17" s="4" t="s">
        <v>47</v>
      </c>
      <c r="C17" s="4" t="s">
        <v>48</v>
      </c>
    </row>
    <row r="18" spans="1:3" x14ac:dyDescent="0.2">
      <c r="A18" s="5">
        <v>14</v>
      </c>
      <c r="B18" s="4" t="s">
        <v>49</v>
      </c>
      <c r="C18" s="4" t="s">
        <v>50</v>
      </c>
    </row>
    <row r="19" spans="1:3" x14ac:dyDescent="0.2">
      <c r="A19" s="5">
        <v>15</v>
      </c>
      <c r="B19" s="4" t="s">
        <v>213</v>
      </c>
      <c r="C19" s="4" t="s">
        <v>214</v>
      </c>
    </row>
    <row r="20" spans="1:3" x14ac:dyDescent="0.2">
      <c r="A20" s="5">
        <v>16</v>
      </c>
      <c r="B20" s="4" t="s">
        <v>51</v>
      </c>
      <c r="C20" s="4" t="s">
        <v>52</v>
      </c>
    </row>
    <row r="21" spans="1:3" x14ac:dyDescent="0.2">
      <c r="A21" s="5">
        <v>17</v>
      </c>
      <c r="B21" s="4" t="s">
        <v>53</v>
      </c>
      <c r="C21" s="4" t="s">
        <v>54</v>
      </c>
    </row>
    <row r="22" spans="1:3" x14ac:dyDescent="0.2">
      <c r="A22" s="5">
        <v>18</v>
      </c>
      <c r="B22" s="4" t="s">
        <v>215</v>
      </c>
      <c r="C22" s="4" t="s">
        <v>216</v>
      </c>
    </row>
    <row r="23" spans="1:3" x14ac:dyDescent="0.2">
      <c r="A23" s="5">
        <v>19</v>
      </c>
      <c r="B23" s="4" t="s">
        <v>217</v>
      </c>
      <c r="C23" s="4" t="s">
        <v>216</v>
      </c>
    </row>
    <row r="24" spans="1:3" ht="28.5" x14ac:dyDescent="0.2">
      <c r="A24" s="5">
        <v>20</v>
      </c>
      <c r="B24" s="4" t="s">
        <v>55</v>
      </c>
      <c r="C24" s="4" t="s">
        <v>56</v>
      </c>
    </row>
    <row r="25" spans="1:3" x14ac:dyDescent="0.2">
      <c r="A25" s="5">
        <v>21</v>
      </c>
      <c r="B25" s="4" t="s">
        <v>57</v>
      </c>
      <c r="C25" s="4" t="s">
        <v>58</v>
      </c>
    </row>
    <row r="26" spans="1:3" x14ac:dyDescent="0.2">
      <c r="A26" s="5">
        <v>22</v>
      </c>
      <c r="B26" s="4" t="s">
        <v>59</v>
      </c>
      <c r="C26" s="4" t="s">
        <v>60</v>
      </c>
    </row>
    <row r="27" spans="1:3" x14ac:dyDescent="0.2">
      <c r="A27" s="5">
        <v>23</v>
      </c>
      <c r="B27" s="4" t="s">
        <v>61</v>
      </c>
      <c r="C27" s="4" t="s">
        <v>62</v>
      </c>
    </row>
    <row r="28" spans="1:3" x14ac:dyDescent="0.2">
      <c r="A28" s="5">
        <v>24</v>
      </c>
      <c r="B28" s="4" t="s">
        <v>63</v>
      </c>
      <c r="C28" s="4" t="s">
        <v>64</v>
      </c>
    </row>
    <row r="29" spans="1:3" x14ac:dyDescent="0.2">
      <c r="A29" s="5">
        <v>25</v>
      </c>
      <c r="B29" s="4" t="s">
        <v>65</v>
      </c>
      <c r="C29" s="4" t="s">
        <v>66</v>
      </c>
    </row>
    <row r="30" spans="1:3" x14ac:dyDescent="0.2">
      <c r="A30" s="5">
        <v>26</v>
      </c>
      <c r="B30" s="4" t="s">
        <v>67</v>
      </c>
      <c r="C30" s="4" t="s">
        <v>68</v>
      </c>
    </row>
    <row r="31" spans="1:3" x14ac:dyDescent="0.2">
      <c r="A31" s="5">
        <v>27</v>
      </c>
      <c r="B31" s="4" t="s">
        <v>69</v>
      </c>
      <c r="C31" s="4" t="s">
        <v>70</v>
      </c>
    </row>
    <row r="32" spans="1:3" x14ac:dyDescent="0.2">
      <c r="A32" s="5">
        <v>28</v>
      </c>
      <c r="B32" s="4" t="s">
        <v>71</v>
      </c>
      <c r="C32" s="4" t="s">
        <v>72</v>
      </c>
    </row>
    <row r="33" spans="1:3" x14ac:dyDescent="0.2">
      <c r="A33" s="5">
        <v>29</v>
      </c>
      <c r="B33" s="4" t="s">
        <v>73</v>
      </c>
      <c r="C33" s="4" t="s">
        <v>74</v>
      </c>
    </row>
    <row r="34" spans="1:3" x14ac:dyDescent="0.2">
      <c r="A34" s="5">
        <v>30</v>
      </c>
      <c r="B34" s="4" t="s">
        <v>75</v>
      </c>
      <c r="C34" s="4" t="s">
        <v>74</v>
      </c>
    </row>
    <row r="35" spans="1:3" x14ac:dyDescent="0.2">
      <c r="A35" s="5">
        <v>31</v>
      </c>
      <c r="B35" s="4" t="s">
        <v>76</v>
      </c>
      <c r="C35" s="4" t="s">
        <v>74</v>
      </c>
    </row>
    <row r="36" spans="1:3" x14ac:dyDescent="0.2">
      <c r="A36" s="5">
        <v>32</v>
      </c>
      <c r="B36" s="4" t="s">
        <v>77</v>
      </c>
      <c r="C36" s="4" t="s">
        <v>78</v>
      </c>
    </row>
    <row r="37" spans="1:3" x14ac:dyDescent="0.2">
      <c r="A37" s="5">
        <v>33</v>
      </c>
      <c r="B37" s="4" t="s">
        <v>79</v>
      </c>
      <c r="C37" s="4" t="s">
        <v>218</v>
      </c>
    </row>
    <row r="38" spans="1:3" x14ac:dyDescent="0.2">
      <c r="A38" s="5">
        <v>34</v>
      </c>
      <c r="B38" s="4" t="s">
        <v>80</v>
      </c>
      <c r="C38" s="4" t="s">
        <v>81</v>
      </c>
    </row>
    <row r="39" spans="1:3" x14ac:dyDescent="0.2">
      <c r="A39" s="5">
        <v>35</v>
      </c>
      <c r="B39" s="4" t="s">
        <v>82</v>
      </c>
      <c r="C39" s="4" t="s">
        <v>83</v>
      </c>
    </row>
    <row r="40" spans="1:3" x14ac:dyDescent="0.2">
      <c r="A40" s="5">
        <v>36</v>
      </c>
      <c r="B40" s="4" t="s">
        <v>84</v>
      </c>
      <c r="C40" s="4" t="s">
        <v>74</v>
      </c>
    </row>
    <row r="41" spans="1:3" x14ac:dyDescent="0.2">
      <c r="A41" s="5">
        <v>37</v>
      </c>
      <c r="B41" s="4" t="s">
        <v>85</v>
      </c>
      <c r="C41" s="4" t="s">
        <v>74</v>
      </c>
    </row>
    <row r="42" spans="1:3" x14ac:dyDescent="0.2">
      <c r="A42" s="5">
        <v>38</v>
      </c>
      <c r="B42" s="4" t="s">
        <v>86</v>
      </c>
      <c r="C42" s="4" t="s">
        <v>74</v>
      </c>
    </row>
    <row r="43" spans="1:3" x14ac:dyDescent="0.2">
      <c r="A43" s="5">
        <v>39</v>
      </c>
      <c r="B43" s="4" t="s">
        <v>87</v>
      </c>
      <c r="C43" s="4" t="s">
        <v>74</v>
      </c>
    </row>
    <row r="44" spans="1:3" x14ac:dyDescent="0.2">
      <c r="A44" s="5">
        <v>40</v>
      </c>
      <c r="B44" s="4" t="s">
        <v>88</v>
      </c>
      <c r="C44" s="4" t="s">
        <v>74</v>
      </c>
    </row>
    <row r="45" spans="1:3" x14ac:dyDescent="0.2">
      <c r="A45" s="5">
        <v>41</v>
      </c>
      <c r="B45" s="4" t="s">
        <v>89</v>
      </c>
      <c r="C45" s="4" t="s">
        <v>74</v>
      </c>
    </row>
    <row r="46" spans="1:3" x14ac:dyDescent="0.2">
      <c r="A46" s="5">
        <v>42</v>
      </c>
      <c r="B46" s="4" t="s">
        <v>90</v>
      </c>
      <c r="C46" s="4" t="s">
        <v>74</v>
      </c>
    </row>
    <row r="48" spans="1:3" x14ac:dyDescent="0.2">
      <c r="A48" s="67" t="s">
        <v>91</v>
      </c>
      <c r="B48" s="67"/>
      <c r="C48" s="67"/>
    </row>
    <row r="49" spans="1:3" x14ac:dyDescent="0.2">
      <c r="A49" s="1"/>
      <c r="B49" s="11"/>
      <c r="C49" s="11"/>
    </row>
    <row r="50" spans="1:3" x14ac:dyDescent="0.2">
      <c r="A50" s="5">
        <v>1</v>
      </c>
      <c r="B50" s="11" t="s">
        <v>92</v>
      </c>
      <c r="C50" s="11" t="s">
        <v>219</v>
      </c>
    </row>
    <row r="51" spans="1:3" x14ac:dyDescent="0.2">
      <c r="A51" s="5">
        <v>2</v>
      </c>
      <c r="B51" s="11" t="s">
        <v>220</v>
      </c>
      <c r="C51" s="11" t="s">
        <v>221</v>
      </c>
    </row>
    <row r="52" spans="1:3" x14ac:dyDescent="0.2">
      <c r="A52" s="5">
        <v>3</v>
      </c>
      <c r="B52" s="4" t="s">
        <v>93</v>
      </c>
      <c r="C52" s="11" t="s">
        <v>222</v>
      </c>
    </row>
    <row r="53" spans="1:3" x14ac:dyDescent="0.2">
      <c r="A53" s="5">
        <v>4</v>
      </c>
      <c r="B53" s="4" t="s">
        <v>223</v>
      </c>
      <c r="C53" s="11" t="s">
        <v>224</v>
      </c>
    </row>
    <row r="54" spans="1:3" x14ac:dyDescent="0.2">
      <c r="A54" s="5">
        <v>5</v>
      </c>
      <c r="B54" s="4" t="s">
        <v>225</v>
      </c>
      <c r="C54" s="11" t="s">
        <v>226</v>
      </c>
    </row>
    <row r="55" spans="1:3" x14ac:dyDescent="0.2">
      <c r="A55" s="5">
        <v>6</v>
      </c>
      <c r="B55" s="4" t="s">
        <v>227</v>
      </c>
      <c r="C55" s="11" t="s">
        <v>228</v>
      </c>
    </row>
    <row r="56" spans="1:3" x14ac:dyDescent="0.2">
      <c r="A56" s="5">
        <v>7</v>
      </c>
      <c r="B56" s="4" t="s">
        <v>152</v>
      </c>
      <c r="C56" s="11" t="s">
        <v>229</v>
      </c>
    </row>
    <row r="57" spans="1:3" x14ac:dyDescent="0.2">
      <c r="A57" s="5">
        <v>8</v>
      </c>
      <c r="B57" s="4" t="s">
        <v>230</v>
      </c>
      <c r="C57" s="11" t="s">
        <v>231</v>
      </c>
    </row>
    <row r="58" spans="1:3" x14ac:dyDescent="0.2">
      <c r="A58" s="5">
        <v>9</v>
      </c>
      <c r="B58" s="4" t="s">
        <v>232</v>
      </c>
      <c r="C58" s="11" t="s">
        <v>233</v>
      </c>
    </row>
    <row r="59" spans="1:3" x14ac:dyDescent="0.2">
      <c r="A59" s="5">
        <v>10</v>
      </c>
      <c r="B59" s="4" t="s">
        <v>234</v>
      </c>
      <c r="C59" s="11" t="s">
        <v>235</v>
      </c>
    </row>
    <row r="60" spans="1:3" x14ac:dyDescent="0.2">
      <c r="A60" s="5">
        <v>11</v>
      </c>
      <c r="B60" s="4" t="s">
        <v>236</v>
      </c>
      <c r="C60" s="11" t="s">
        <v>237</v>
      </c>
    </row>
    <row r="61" spans="1:3" x14ac:dyDescent="0.2">
      <c r="A61" s="5">
        <v>12</v>
      </c>
      <c r="B61" s="12" t="s">
        <v>238</v>
      </c>
      <c r="C61" s="4" t="s">
        <v>94</v>
      </c>
    </row>
    <row r="62" spans="1:3" x14ac:dyDescent="0.2">
      <c r="A62" s="5">
        <v>13</v>
      </c>
      <c r="B62" s="12" t="s">
        <v>239</v>
      </c>
      <c r="C62" s="4" t="s">
        <v>240</v>
      </c>
    </row>
    <row r="63" spans="1:3" x14ac:dyDescent="0.2">
      <c r="A63" s="5">
        <v>14</v>
      </c>
      <c r="B63" s="12" t="s">
        <v>95</v>
      </c>
      <c r="C63" s="4" t="s">
        <v>96</v>
      </c>
    </row>
    <row r="64" spans="1:3" x14ac:dyDescent="0.2">
      <c r="A64" s="5">
        <v>15</v>
      </c>
      <c r="B64" s="12" t="s">
        <v>241</v>
      </c>
      <c r="C64" s="4" t="s">
        <v>97</v>
      </c>
    </row>
    <row r="65" spans="1:3" x14ac:dyDescent="0.2">
      <c r="A65" s="5">
        <v>16</v>
      </c>
      <c r="B65" s="12" t="s">
        <v>98</v>
      </c>
      <c r="C65" s="4" t="s">
        <v>99</v>
      </c>
    </row>
    <row r="66" spans="1:3" x14ac:dyDescent="0.2">
      <c r="A66" s="5">
        <v>17</v>
      </c>
      <c r="B66" s="12" t="s">
        <v>100</v>
      </c>
      <c r="C66" s="4" t="s">
        <v>101</v>
      </c>
    </row>
    <row r="67" spans="1:3" x14ac:dyDescent="0.2">
      <c r="A67" s="5">
        <v>18</v>
      </c>
      <c r="B67" s="12" t="s">
        <v>102</v>
      </c>
      <c r="C67" s="4" t="s">
        <v>103</v>
      </c>
    </row>
    <row r="68" spans="1:3" x14ac:dyDescent="0.2">
      <c r="A68" s="5">
        <v>19</v>
      </c>
      <c r="B68" s="12" t="s">
        <v>104</v>
      </c>
      <c r="C68" s="4" t="s">
        <v>105</v>
      </c>
    </row>
    <row r="69" spans="1:3" x14ac:dyDescent="0.2">
      <c r="A69" s="5">
        <v>20</v>
      </c>
      <c r="B69" s="12" t="s">
        <v>106</v>
      </c>
      <c r="C69" s="4" t="s">
        <v>107</v>
      </c>
    </row>
    <row r="70" spans="1:3" x14ac:dyDescent="0.2">
      <c r="A70" s="5">
        <v>21</v>
      </c>
      <c r="B70" s="6" t="s">
        <v>108</v>
      </c>
      <c r="C70" s="6" t="s">
        <v>109</v>
      </c>
    </row>
    <row r="71" spans="1:3" x14ac:dyDescent="0.2">
      <c r="A71" s="5">
        <v>22</v>
      </c>
      <c r="B71" s="6" t="s">
        <v>110</v>
      </c>
      <c r="C71" s="6" t="s">
        <v>111</v>
      </c>
    </row>
    <row r="72" spans="1:3" x14ac:dyDescent="0.2">
      <c r="A72" s="5">
        <v>23</v>
      </c>
      <c r="B72" s="6" t="s">
        <v>112</v>
      </c>
      <c r="C72" s="6" t="s">
        <v>113</v>
      </c>
    </row>
    <row r="73" spans="1:3" x14ac:dyDescent="0.2">
      <c r="A73" s="5">
        <v>24</v>
      </c>
      <c r="B73" s="6" t="s">
        <v>114</v>
      </c>
      <c r="C73" s="6" t="s">
        <v>115</v>
      </c>
    </row>
    <row r="74" spans="1:3" x14ac:dyDescent="0.2">
      <c r="A74" s="5">
        <v>25</v>
      </c>
      <c r="B74" s="6" t="s">
        <v>116</v>
      </c>
      <c r="C74" s="6" t="s">
        <v>117</v>
      </c>
    </row>
    <row r="75" spans="1:3" ht="28.5" x14ac:dyDescent="0.2">
      <c r="A75" s="5">
        <v>26</v>
      </c>
      <c r="B75" s="6" t="s">
        <v>118</v>
      </c>
      <c r="C75" s="6" t="s">
        <v>119</v>
      </c>
    </row>
    <row r="76" spans="1:3" x14ac:dyDescent="0.2">
      <c r="A76" s="5">
        <v>27</v>
      </c>
      <c r="B76" s="6" t="s">
        <v>120</v>
      </c>
      <c r="C76" s="6" t="s">
        <v>121</v>
      </c>
    </row>
    <row r="77" spans="1:3" x14ac:dyDescent="0.2">
      <c r="A77" s="5">
        <v>28</v>
      </c>
      <c r="B77" s="6" t="s">
        <v>122</v>
      </c>
      <c r="C77" s="6" t="s">
        <v>123</v>
      </c>
    </row>
    <row r="78" spans="1:3" x14ac:dyDescent="0.2">
      <c r="A78" s="5">
        <v>29</v>
      </c>
      <c r="B78" s="6" t="s">
        <v>124</v>
      </c>
      <c r="C78" s="6" t="s">
        <v>125</v>
      </c>
    </row>
    <row r="79" spans="1:3" x14ac:dyDescent="0.2">
      <c r="A79" s="5">
        <v>30</v>
      </c>
      <c r="B79" s="6" t="s">
        <v>126</v>
      </c>
      <c r="C79" s="6" t="s">
        <v>127</v>
      </c>
    </row>
    <row r="80" spans="1:3" x14ac:dyDescent="0.2">
      <c r="A80" s="5">
        <v>31</v>
      </c>
      <c r="B80" s="6" t="s">
        <v>128</v>
      </c>
      <c r="C80" s="6" t="s">
        <v>242</v>
      </c>
    </row>
    <row r="81" spans="1:3" x14ac:dyDescent="0.2">
      <c r="A81" s="5">
        <v>32</v>
      </c>
      <c r="B81" s="6" t="s">
        <v>129</v>
      </c>
      <c r="C81" s="6" t="s">
        <v>130</v>
      </c>
    </row>
    <row r="82" spans="1:3" x14ac:dyDescent="0.2">
      <c r="A82" s="5">
        <v>33</v>
      </c>
      <c r="B82" s="6" t="s">
        <v>131</v>
      </c>
      <c r="C82" s="6" t="s">
        <v>132</v>
      </c>
    </row>
    <row r="83" spans="1:3" x14ac:dyDescent="0.2">
      <c r="A83" s="5">
        <v>34</v>
      </c>
      <c r="B83" s="6" t="s">
        <v>133</v>
      </c>
      <c r="C83" s="6" t="s">
        <v>243</v>
      </c>
    </row>
    <row r="84" spans="1:3" x14ac:dyDescent="0.2">
      <c r="A84" s="5">
        <v>35</v>
      </c>
      <c r="B84" s="6" t="s">
        <v>134</v>
      </c>
      <c r="C84" s="6" t="s">
        <v>135</v>
      </c>
    </row>
    <row r="85" spans="1:3" x14ac:dyDescent="0.2">
      <c r="A85" s="5">
        <v>36</v>
      </c>
      <c r="B85" s="6" t="s">
        <v>136</v>
      </c>
      <c r="C85" s="6" t="s">
        <v>137</v>
      </c>
    </row>
    <row r="86" spans="1:3" x14ac:dyDescent="0.2">
      <c r="A86" s="5">
        <v>37</v>
      </c>
      <c r="B86" s="4" t="s">
        <v>140</v>
      </c>
      <c r="C86" s="4" t="s">
        <v>141</v>
      </c>
    </row>
    <row r="87" spans="1:3" x14ac:dyDescent="0.2">
      <c r="A87" s="5">
        <v>38</v>
      </c>
      <c r="B87" s="4" t="s">
        <v>142</v>
      </c>
      <c r="C87" s="4" t="s">
        <v>143</v>
      </c>
    </row>
    <row r="88" spans="1:3" x14ac:dyDescent="0.2">
      <c r="A88" s="5">
        <v>39</v>
      </c>
      <c r="B88" s="4" t="s">
        <v>144</v>
      </c>
      <c r="C88" s="4" t="s">
        <v>145</v>
      </c>
    </row>
    <row r="89" spans="1:3" x14ac:dyDescent="0.2">
      <c r="A89" s="5">
        <v>40</v>
      </c>
      <c r="B89" s="4" t="s">
        <v>146</v>
      </c>
      <c r="C89" s="4" t="s">
        <v>147</v>
      </c>
    </row>
    <row r="90" spans="1:3" x14ac:dyDescent="0.2">
      <c r="A90" s="5">
        <v>41</v>
      </c>
      <c r="B90" s="4" t="s">
        <v>148</v>
      </c>
      <c r="C90" s="4" t="s">
        <v>149</v>
      </c>
    </row>
    <row r="91" spans="1:3" x14ac:dyDescent="0.2">
      <c r="A91" s="5">
        <v>42</v>
      </c>
      <c r="B91" s="4" t="s">
        <v>150</v>
      </c>
      <c r="C91" s="4" t="s">
        <v>151</v>
      </c>
    </row>
    <row r="92" spans="1:3" x14ac:dyDescent="0.2">
      <c r="A92" s="13">
        <v>43</v>
      </c>
      <c r="B92" s="4" t="s">
        <v>244</v>
      </c>
      <c r="C92" s="4" t="s">
        <v>245</v>
      </c>
    </row>
    <row r="93" spans="1:3" ht="15" thickBot="1" x14ac:dyDescent="0.25">
      <c r="A93" s="14"/>
      <c r="B93" s="11"/>
      <c r="C93" s="11"/>
    </row>
    <row r="94" spans="1:3" x14ac:dyDescent="0.2">
      <c r="A94" s="67" t="s">
        <v>153</v>
      </c>
      <c r="B94" s="67"/>
      <c r="C94" s="67"/>
    </row>
    <row r="95" spans="1:3" x14ac:dyDescent="0.2">
      <c r="A95" s="1">
        <v>1</v>
      </c>
      <c r="B95" s="12" t="s">
        <v>154</v>
      </c>
      <c r="C95" s="12" t="s">
        <v>155</v>
      </c>
    </row>
    <row r="96" spans="1:3" ht="42.75" x14ac:dyDescent="0.2">
      <c r="A96" s="1">
        <v>2</v>
      </c>
      <c r="B96" s="12" t="s">
        <v>156</v>
      </c>
      <c r="C96" s="4" t="s">
        <v>247</v>
      </c>
    </row>
    <row r="97" spans="1:3" x14ac:dyDescent="0.2">
      <c r="A97" s="1">
        <v>3</v>
      </c>
      <c r="B97" s="12" t="s">
        <v>157</v>
      </c>
      <c r="C97" s="4" t="s">
        <v>158</v>
      </c>
    </row>
    <row r="98" spans="1:3" ht="42.75" x14ac:dyDescent="0.2">
      <c r="A98" s="1">
        <v>4</v>
      </c>
      <c r="B98" s="12" t="s">
        <v>159</v>
      </c>
      <c r="C98" s="4" t="s">
        <v>160</v>
      </c>
    </row>
    <row r="99" spans="1:3" ht="28.5" x14ac:dyDescent="0.2">
      <c r="A99" s="1">
        <v>5</v>
      </c>
      <c r="B99" s="12" t="s">
        <v>161</v>
      </c>
      <c r="C99" s="12" t="s">
        <v>162</v>
      </c>
    </row>
    <row r="100" spans="1:3" x14ac:dyDescent="0.2">
      <c r="A100" s="1">
        <v>6</v>
      </c>
      <c r="B100" s="12" t="s">
        <v>163</v>
      </c>
      <c r="C100" s="4" t="s">
        <v>164</v>
      </c>
    </row>
    <row r="101" spans="1:3" x14ac:dyDescent="0.2">
      <c r="A101" s="1">
        <v>7</v>
      </c>
      <c r="B101" s="12" t="s">
        <v>138</v>
      </c>
      <c r="C101" s="4" t="s">
        <v>139</v>
      </c>
    </row>
    <row r="102" spans="1:3" x14ac:dyDescent="0.2">
      <c r="A102" s="1">
        <v>8</v>
      </c>
      <c r="B102" s="12" t="s">
        <v>165</v>
      </c>
      <c r="C102" s="4" t="s">
        <v>166</v>
      </c>
    </row>
    <row r="103" spans="1:3" x14ac:dyDescent="0.2">
      <c r="A103" s="1">
        <v>9</v>
      </c>
      <c r="B103" s="12" t="s">
        <v>167</v>
      </c>
      <c r="C103" s="4" t="s">
        <v>168</v>
      </c>
    </row>
    <row r="104" spans="1:3" x14ac:dyDescent="0.2">
      <c r="A104" s="1">
        <v>10</v>
      </c>
      <c r="B104" s="6" t="s">
        <v>169</v>
      </c>
      <c r="C104" s="6" t="s">
        <v>170</v>
      </c>
    </row>
    <row r="105" spans="1:3" x14ac:dyDescent="0.2">
      <c r="A105" s="1">
        <v>11</v>
      </c>
      <c r="B105" s="6" t="s">
        <v>171</v>
      </c>
      <c r="C105" s="6" t="s">
        <v>172</v>
      </c>
    </row>
    <row r="106" spans="1:3" ht="28.5" x14ac:dyDescent="0.2">
      <c r="A106" s="1">
        <v>12</v>
      </c>
      <c r="B106" s="6" t="s">
        <v>173</v>
      </c>
      <c r="C106" s="6" t="s">
        <v>174</v>
      </c>
    </row>
    <row r="107" spans="1:3" x14ac:dyDescent="0.2">
      <c r="A107" s="1">
        <v>13</v>
      </c>
      <c r="B107" s="6" t="s">
        <v>175</v>
      </c>
      <c r="C107" s="6" t="s">
        <v>176</v>
      </c>
    </row>
    <row r="108" spans="1:3" x14ac:dyDescent="0.2">
      <c r="A108" s="1">
        <v>14</v>
      </c>
      <c r="B108" s="6" t="s">
        <v>177</v>
      </c>
      <c r="C108" s="6" t="s">
        <v>178</v>
      </c>
    </row>
    <row r="109" spans="1:3" x14ac:dyDescent="0.2">
      <c r="A109" s="1">
        <v>15</v>
      </c>
      <c r="B109" s="6" t="s">
        <v>179</v>
      </c>
      <c r="C109" s="6" t="s">
        <v>180</v>
      </c>
    </row>
    <row r="110" spans="1:3" ht="28.5" x14ac:dyDescent="0.2">
      <c r="A110" s="1">
        <v>16</v>
      </c>
      <c r="B110" s="6" t="s">
        <v>181</v>
      </c>
      <c r="C110" s="6" t="s">
        <v>182</v>
      </c>
    </row>
    <row r="111" spans="1:3" x14ac:dyDescent="0.2">
      <c r="A111" s="1">
        <v>17</v>
      </c>
      <c r="B111" s="11" t="s">
        <v>183</v>
      </c>
      <c r="C111" s="11" t="s">
        <v>184</v>
      </c>
    </row>
    <row r="112" spans="1:3" x14ac:dyDescent="0.2">
      <c r="A112" s="1">
        <v>18</v>
      </c>
      <c r="B112" s="6" t="s">
        <v>185</v>
      </c>
      <c r="C112" s="6" t="s">
        <v>186</v>
      </c>
    </row>
    <row r="113" spans="1:3" ht="28.5" x14ac:dyDescent="0.2">
      <c r="A113" s="1">
        <v>19</v>
      </c>
      <c r="B113" s="6" t="s">
        <v>187</v>
      </c>
      <c r="C113" s="6" t="s">
        <v>188</v>
      </c>
    </row>
    <row r="114" spans="1:3" x14ac:dyDescent="0.2">
      <c r="A114" s="1"/>
      <c r="B114" s="64" t="s">
        <v>246</v>
      </c>
      <c r="C114" s="65"/>
    </row>
    <row r="115" spans="1:3" x14ac:dyDescent="0.2">
      <c r="A115" s="1">
        <v>20</v>
      </c>
      <c r="B115" s="6" t="s">
        <v>189</v>
      </c>
      <c r="C115" s="6" t="s">
        <v>190</v>
      </c>
    </row>
    <row r="116" spans="1:3" x14ac:dyDescent="0.2">
      <c r="A116" s="1">
        <v>21</v>
      </c>
      <c r="B116" s="6" t="s">
        <v>191</v>
      </c>
      <c r="C116" s="6" t="s">
        <v>192</v>
      </c>
    </row>
    <row r="117" spans="1:3" x14ac:dyDescent="0.2">
      <c r="A117" s="1">
        <v>22</v>
      </c>
      <c r="B117" s="6" t="s">
        <v>193</v>
      </c>
      <c r="C117" s="6" t="s">
        <v>194</v>
      </c>
    </row>
    <row r="118" spans="1:3" x14ac:dyDescent="0.2">
      <c r="A118" s="1">
        <v>23</v>
      </c>
      <c r="B118" s="6" t="s">
        <v>195</v>
      </c>
      <c r="C118" s="6" t="s">
        <v>196</v>
      </c>
    </row>
    <row r="119" spans="1:3" x14ac:dyDescent="0.2">
      <c r="A119" s="1">
        <v>24</v>
      </c>
      <c r="B119" s="6" t="s">
        <v>197</v>
      </c>
      <c r="C119" s="6" t="s">
        <v>198</v>
      </c>
    </row>
    <row r="120" spans="1:3" x14ac:dyDescent="0.2">
      <c r="A120" s="1">
        <v>25</v>
      </c>
      <c r="B120" s="6" t="s">
        <v>199</v>
      </c>
      <c r="C120" s="6" t="s">
        <v>200</v>
      </c>
    </row>
    <row r="121" spans="1:3" x14ac:dyDescent="0.2">
      <c r="A121" s="1">
        <v>26</v>
      </c>
      <c r="B121" s="6" t="s">
        <v>201</v>
      </c>
      <c r="C121" s="6" t="s">
        <v>202</v>
      </c>
    </row>
    <row r="122" spans="1:3" x14ac:dyDescent="0.2">
      <c r="A122" s="1">
        <v>27</v>
      </c>
      <c r="B122" s="6" t="s">
        <v>203</v>
      </c>
      <c r="C122" s="6" t="s">
        <v>204</v>
      </c>
    </row>
    <row r="123" spans="1:3" ht="42.75" x14ac:dyDescent="0.2">
      <c r="A123" s="1">
        <v>28</v>
      </c>
      <c r="B123" s="6" t="s">
        <v>205</v>
      </c>
      <c r="C123" s="6" t="s">
        <v>206</v>
      </c>
    </row>
    <row r="124" spans="1:3" x14ac:dyDescent="0.2">
      <c r="A124" s="1">
        <v>29</v>
      </c>
      <c r="B124" s="6" t="s">
        <v>207</v>
      </c>
      <c r="C124" s="6" t="s">
        <v>208</v>
      </c>
    </row>
    <row r="125" spans="1:3" ht="28.5" x14ac:dyDescent="0.2">
      <c r="A125" s="1">
        <v>30</v>
      </c>
      <c r="B125" s="6" t="s">
        <v>209</v>
      </c>
      <c r="C125" s="6" t="s">
        <v>210</v>
      </c>
    </row>
  </sheetData>
  <mergeCells count="4">
    <mergeCell ref="B114:C114"/>
    <mergeCell ref="A2:C2"/>
    <mergeCell ref="A48:C48"/>
    <mergeCell ref="A94:C94"/>
  </mergeCell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Summary</vt:lpstr>
      <vt:lpstr>Hvac - Equipment</vt:lpstr>
      <vt:lpstr>LOM-MEP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Trupti Dalvi</cp:lastModifiedBy>
  <cp:lastPrinted>2023-08-21T09:58:43Z</cp:lastPrinted>
  <dcterms:created xsi:type="dcterms:W3CDTF">1996-10-14T23:33:28Z</dcterms:created>
  <dcterms:modified xsi:type="dcterms:W3CDTF">2024-02-29T12:02:27Z</dcterms:modified>
</cp:coreProperties>
</file>