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60\AppData\Local\Microsoft\Windows\INetCache\Content.Outlook\KCM9YYIG\"/>
    </mc:Choice>
  </mc:AlternateContent>
  <bookViews>
    <workbookView xWindow="0" yWindow="0" windowWidth="20490" windowHeight="7500" tabRatio="599" activeTab="1"/>
  </bookViews>
  <sheets>
    <sheet name=" SUMMARY" sheetId="4" r:id="rId1"/>
    <sheet name="LEVEL-3" sheetId="1" r:id="rId2"/>
  </sheets>
  <definedNames>
    <definedName name="_xlnm.Print_Titles" localSheetId="1">'LEVEL-3'!$5:$5</definedName>
  </definedNames>
  <calcPr calcId="162913"/>
</workbook>
</file>

<file path=xl/calcChain.xml><?xml version="1.0" encoding="utf-8"?>
<calcChain xmlns="http://schemas.openxmlformats.org/spreadsheetml/2006/main">
  <c r="I23" i="1" l="1"/>
  <c r="I20" i="1"/>
  <c r="I18" i="1"/>
  <c r="C8" i="4" l="1"/>
</calcChain>
</file>

<file path=xl/sharedStrings.xml><?xml version="1.0" encoding="utf-8"?>
<sst xmlns="http://schemas.openxmlformats.org/spreadsheetml/2006/main" count="82" uniqueCount="55">
  <si>
    <t>DEMOLITION WORK</t>
  </si>
  <si>
    <t>Carefully removing existing door including frame from walls / partitions and storing as directed</t>
  </si>
  <si>
    <t>SR.NO.</t>
  </si>
  <si>
    <t>DESCRIPTION</t>
  </si>
  <si>
    <t>QTY</t>
  </si>
  <si>
    <t>UNIT</t>
  </si>
  <si>
    <t>Demolition Work</t>
  </si>
  <si>
    <t>AMOUNT (RS.)</t>
  </si>
  <si>
    <t>TOTAL - I</t>
  </si>
  <si>
    <t>I</t>
  </si>
  <si>
    <t>smt</t>
  </si>
  <si>
    <t>no</t>
  </si>
  <si>
    <t>a</t>
  </si>
  <si>
    <t>b</t>
  </si>
  <si>
    <t>NOTE:  All applicable taxes will be charged extra.</t>
  </si>
  <si>
    <t>ESTIMATED COST OF ENABLING WORK</t>
  </si>
  <si>
    <t xml:space="preserve">BIAL DOMESTIC LOUNGE </t>
  </si>
  <si>
    <t>SERVICE / MATERAL CODE</t>
  </si>
  <si>
    <t>WBS</t>
  </si>
  <si>
    <t>WBS Level2</t>
  </si>
  <si>
    <t xml:space="preserve">SHORT ITEM DESCRIPTION </t>
  </si>
  <si>
    <t>CVL</t>
  </si>
  <si>
    <t xml:space="preserve">LONG ITEM DESCRIPTION </t>
  </si>
  <si>
    <t>CVL-DEM</t>
  </si>
  <si>
    <t>TOTAL AMOUNT</t>
  </si>
  <si>
    <t>Single Door</t>
  </si>
  <si>
    <t>Double Door</t>
  </si>
  <si>
    <t>Demolition of Partition</t>
  </si>
  <si>
    <t>CAR</t>
  </si>
  <si>
    <t>CAR-DEM</t>
  </si>
  <si>
    <t>Demolition of Stone cladding</t>
  </si>
  <si>
    <t>Demolition Planter box</t>
  </si>
  <si>
    <t>Nos</t>
  </si>
  <si>
    <t>nos</t>
  </si>
  <si>
    <t>Demolition of existing Bulk head</t>
  </si>
  <si>
    <t>Demolition Existing flooring</t>
  </si>
  <si>
    <t>RMT</t>
  </si>
  <si>
    <t>BIAL DOMESTIC LOUNGE PHASE-2</t>
  </si>
  <si>
    <t>20TH OCT 2023</t>
  </si>
  <si>
    <t>Demolition of existing Wall 200 mm thick</t>
  </si>
  <si>
    <t>Demolition of existing plaster</t>
  </si>
  <si>
    <t>Demolition of existing Decorative element at Buffet station</t>
  </si>
  <si>
    <t>Demolition of existing door frames</t>
  </si>
  <si>
    <t>Demolition of existing Wall 150 mm thick</t>
  </si>
  <si>
    <t>Demolition &amp; Cutting existing slab</t>
  </si>
  <si>
    <t>Breaking and  removing existing 150 mm thk brick / block wall and carting away debris at the designated Municipal Corporation dumping ground</t>
  </si>
  <si>
    <t>Breaking and  removing existing 200 mm thk brick / block wall and carting away debris at the designated Municipal Corporation dumping ground</t>
  </si>
  <si>
    <t>Breaking and  removing existing cement plaster and carting away debris at the designated Municipal Corporation dumping ground</t>
  </si>
  <si>
    <t>Breaking and  removing  Stone/wall  cladding form Existing column, wall and carting away debris  at the designated Municipal Corporation dumping ground</t>
  </si>
  <si>
    <t>Breaking and  removing  Existing Existing flooring and carting away debris  at the designated Municipal Corporation dumping ground</t>
  </si>
  <si>
    <t>Breaking and  removing  Existing Planter box and carting away debris  at the designated Municipal Corporation dumping ground ( size 4.2 x 2.4 x 1.0 mtr )</t>
  </si>
  <si>
    <t>Breaking and  removing existing partition and carting away debris  at the designated Municipal Corporation dumping ground</t>
  </si>
  <si>
    <t>Demolition of existing Decorative element at Buffet station and carting away debris   at the designated Municipal Corporation dumping ground ( size 7 x 5 x 3.5 mtr )</t>
  </si>
  <si>
    <t>Breaking and  removing  Existing Deck Slab  and carting away debris at the designated Municipal Corporation dumping ground</t>
  </si>
  <si>
    <t>BOQ OF DEMOLITION BARRICATION  WORK PHASE 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</si>
</sst>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164" fontId="3" fillId="0" borderId="0" xfId="1" applyFont="1" applyFill="1" applyBorder="1"/>
    <xf numFmtId="0" fontId="3" fillId="0" borderId="6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2" xfId="0" applyFont="1" applyBorder="1"/>
    <xf numFmtId="164" fontId="4" fillId="0" borderId="1" xfId="1" applyFont="1" applyBorder="1"/>
    <xf numFmtId="0" fontId="4" fillId="0" borderId="5" xfId="0" applyFont="1" applyBorder="1" applyAlignment="1">
      <alignment horizontal="center"/>
    </xf>
    <xf numFmtId="164" fontId="4" fillId="0" borderId="0" xfId="0" applyNumberFormat="1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NumberFormat="1" applyFont="1" applyBorder="1" applyAlignment="1">
      <alignment horizontal="center" vertical="top"/>
    </xf>
    <xf numFmtId="0" fontId="3" fillId="0" borderId="4" xfId="0" applyFont="1" applyBorder="1"/>
    <xf numFmtId="15" fontId="2" fillId="0" borderId="0" xfId="0" applyNumberFormat="1" applyFont="1" applyFill="1" applyBorder="1" applyAlignment="1">
      <alignment horizontal="justify" vertical="top" wrapText="1"/>
    </xf>
    <xf numFmtId="0" fontId="2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justify" vertical="top" wrapText="1"/>
    </xf>
    <xf numFmtId="0" fontId="7" fillId="0" borderId="0" xfId="0" applyFont="1"/>
    <xf numFmtId="0" fontId="6" fillId="0" borderId="0" xfId="0" applyFont="1"/>
    <xf numFmtId="0" fontId="3" fillId="0" borderId="0" xfId="0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164" fontId="4" fillId="0" borderId="4" xfId="1" applyFont="1" applyBorder="1"/>
    <xf numFmtId="0" fontId="2" fillId="0" borderId="7" xfId="0" applyFont="1" applyBorder="1" applyAlignment="1">
      <alignment horizontal="center"/>
    </xf>
    <xf numFmtId="0" fontId="3" fillId="0" borderId="9" xfId="0" applyFont="1" applyBorder="1"/>
    <xf numFmtId="164" fontId="3" fillId="0" borderId="8" xfId="1" applyFont="1" applyBorder="1" applyAlignment="1">
      <alignment horizontal="right"/>
    </xf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center"/>
    </xf>
    <xf numFmtId="0" fontId="3" fillId="0" borderId="4" xfId="0" applyNumberFormat="1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/>
    </xf>
    <xf numFmtId="0" fontId="2" fillId="0" borderId="3" xfId="0" applyFont="1" applyBorder="1" applyAlignment="1">
      <alignment horizontal="justify" vertical="top" wrapText="1"/>
    </xf>
    <xf numFmtId="0" fontId="3" fillId="0" borderId="7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3" fillId="0" borderId="10" xfId="0" applyFont="1" applyBorder="1" applyAlignment="1">
      <alignment horizontal="justify" vertical="top" wrapText="1"/>
    </xf>
    <xf numFmtId="0" fontId="3" fillId="0" borderId="10" xfId="0" applyFont="1" applyBorder="1" applyAlignment="1">
      <alignment horizontal="center"/>
    </xf>
    <xf numFmtId="0" fontId="8" fillId="2" borderId="10" xfId="3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top"/>
    </xf>
    <xf numFmtId="0" fontId="3" fillId="0" borderId="7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0" fillId="0" borderId="4" xfId="0" applyFill="1" applyBorder="1" applyAlignment="1">
      <alignment horizontal="left" vertical="top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justify" vertical="top" wrapText="1"/>
    </xf>
    <xf numFmtId="2" fontId="3" fillId="0" borderId="4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</cellXfs>
  <cellStyles count="6">
    <cellStyle name="Comma" xfId="1" builtinId="3"/>
    <cellStyle name="Excel Built-in Normal" xfId="2"/>
    <cellStyle name="Normal" xfId="0" builtinId="0"/>
    <cellStyle name="Normal 2" xfId="5"/>
    <cellStyle name="Normal 4" xfId="3"/>
    <cellStyle name="Normal 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B14" sqref="B14"/>
    </sheetView>
  </sheetViews>
  <sheetFormatPr defaultRowHeight="12.75" x14ac:dyDescent="0.2"/>
  <cols>
    <col min="2" max="2" width="49.85546875" customWidth="1"/>
    <col min="3" max="3" width="24.85546875" customWidth="1"/>
  </cols>
  <sheetData>
    <row r="1" spans="1:8" ht="15.75" customHeight="1" x14ac:dyDescent="0.2">
      <c r="A1" s="64"/>
      <c r="B1" s="64"/>
      <c r="C1" s="64"/>
      <c r="D1" s="14"/>
      <c r="E1" s="14"/>
      <c r="F1" s="14"/>
      <c r="G1" s="14"/>
      <c r="H1" s="14"/>
    </row>
    <row r="2" spans="1:8" ht="15" x14ac:dyDescent="0.2">
      <c r="A2" s="64" t="s">
        <v>37</v>
      </c>
      <c r="B2" s="64"/>
      <c r="C2" s="64"/>
      <c r="D2" s="14"/>
      <c r="E2" s="14"/>
      <c r="F2" s="14"/>
      <c r="G2" s="14"/>
      <c r="H2" s="14"/>
    </row>
    <row r="3" spans="1:8" x14ac:dyDescent="0.2">
      <c r="A3" s="9"/>
      <c r="B3" s="9"/>
      <c r="C3" s="9"/>
    </row>
    <row r="4" spans="1:8" x14ac:dyDescent="0.2">
      <c r="A4" s="3" t="s">
        <v>2</v>
      </c>
      <c r="B4" s="3" t="s">
        <v>3</v>
      </c>
      <c r="C4" s="3" t="s">
        <v>7</v>
      </c>
    </row>
    <row r="5" spans="1:8" x14ac:dyDescent="0.2">
      <c r="A5" s="7"/>
      <c r="B5" s="1"/>
      <c r="C5" s="7"/>
    </row>
    <row r="6" spans="1:8" x14ac:dyDescent="0.2">
      <c r="A6" s="31" t="s">
        <v>9</v>
      </c>
      <c r="B6" s="20" t="s">
        <v>6</v>
      </c>
      <c r="C6" s="32"/>
    </row>
    <row r="7" spans="1:8" ht="13.5" thickBot="1" x14ac:dyDescent="0.25">
      <c r="A7" s="12"/>
      <c r="B7" s="10"/>
      <c r="C7" s="11"/>
    </row>
    <row r="8" spans="1:8" ht="13.5" thickBot="1" x14ac:dyDescent="0.25">
      <c r="A8" s="33"/>
      <c r="B8" s="34" t="s">
        <v>15</v>
      </c>
      <c r="C8" s="35">
        <f>SUM(C6:C6)</f>
        <v>0</v>
      </c>
    </row>
    <row r="9" spans="1:8" s="29" customFormat="1" x14ac:dyDescent="0.2">
      <c r="A9" s="28"/>
      <c r="B9" s="4"/>
      <c r="C9" s="6"/>
    </row>
    <row r="10" spans="1:8" s="29" customFormat="1" x14ac:dyDescent="0.2">
      <c r="B10" s="30" t="s">
        <v>14</v>
      </c>
      <c r="C10" s="4"/>
    </row>
    <row r="11" spans="1:8" s="29" customFormat="1" x14ac:dyDescent="0.2">
      <c r="A11" s="28"/>
      <c r="B11" s="4"/>
      <c r="C11" s="6"/>
    </row>
    <row r="12" spans="1:8" x14ac:dyDescent="0.2">
      <c r="A12" s="5"/>
      <c r="B12" s="4"/>
      <c r="C12" s="6"/>
    </row>
    <row r="13" spans="1:8" x14ac:dyDescent="0.2">
      <c r="A13" s="8"/>
      <c r="B13" s="21" t="s">
        <v>38</v>
      </c>
      <c r="C13" s="13"/>
    </row>
    <row r="14" spans="1:8" x14ac:dyDescent="0.2">
      <c r="A14" s="8"/>
      <c r="B14" s="26"/>
      <c r="C14" s="8"/>
    </row>
    <row r="15" spans="1:8" x14ac:dyDescent="0.2">
      <c r="B15" s="27"/>
    </row>
    <row r="16" spans="1:8" x14ac:dyDescent="0.2">
      <c r="B16" s="27"/>
    </row>
  </sheetData>
  <mergeCells count="2">
    <mergeCell ref="A1:C1"/>
    <mergeCell ref="A2:C2"/>
  </mergeCells>
  <phoneticPr fontId="0" type="noConversion"/>
  <pageMargins left="1" right="0.75" top="1.5" bottom="1" header="0.5" footer="0.5"/>
  <pageSetup scale="125" orientation="landscape" horizontalDpi="300" verticalDpi="300" r:id="rId1"/>
  <headerFooter alignWithMargins="0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SheetLayoutView="55" workbookViewId="0">
      <selection activeCell="F30" sqref="F30"/>
    </sheetView>
  </sheetViews>
  <sheetFormatPr defaultRowHeight="12.75" x14ac:dyDescent="0.2"/>
  <cols>
    <col min="1" max="1" width="7.42578125" style="17" bestFit="1" customWidth="1"/>
    <col min="2" max="2" width="1.5703125" style="24" customWidth="1"/>
    <col min="3" max="3" width="14.85546875" style="24" bestFit="1" customWidth="1"/>
    <col min="4" max="4" width="5.140625" style="24" bestFit="1" customWidth="1"/>
    <col min="5" max="5" width="11.28515625" style="24" bestFit="1" customWidth="1"/>
    <col min="6" max="6" width="18.5703125" style="24" customWidth="1"/>
    <col min="7" max="7" width="53.5703125" style="25" customWidth="1"/>
    <col min="8" max="8" width="5.42578125" style="25" bestFit="1" customWidth="1"/>
    <col min="9" max="9" width="7.5703125" style="25" bestFit="1" customWidth="1"/>
    <col min="10" max="10" width="13.140625" style="25" bestFit="1" customWidth="1"/>
    <col min="11" max="11" width="13.85546875" style="22" customWidth="1"/>
    <col min="12" max="12" width="14.7109375" style="22" customWidth="1"/>
    <col min="13" max="16384" width="9.140625" style="22"/>
  </cols>
  <sheetData>
    <row r="1" spans="1:10" ht="15" x14ac:dyDescent="0.2">
      <c r="A1" s="64" t="s">
        <v>54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2">
      <c r="A2" s="16"/>
      <c r="B2" s="18"/>
      <c r="C2" s="18"/>
      <c r="D2" s="18"/>
      <c r="E2" s="18"/>
      <c r="F2" s="18"/>
      <c r="G2" s="15"/>
      <c r="H2" s="15"/>
      <c r="I2" s="15"/>
      <c r="J2" s="15"/>
    </row>
    <row r="3" spans="1:10" ht="15" x14ac:dyDescent="0.2">
      <c r="A3" s="64" t="s">
        <v>16</v>
      </c>
      <c r="B3" s="64"/>
      <c r="C3" s="64"/>
      <c r="D3" s="64"/>
      <c r="E3" s="64"/>
      <c r="F3" s="64"/>
      <c r="G3" s="64"/>
      <c r="H3" s="64"/>
      <c r="I3" s="64"/>
      <c r="J3" s="64"/>
    </row>
    <row r="4" spans="1:10" ht="13.5" thickBot="1" x14ac:dyDescent="0.25"/>
    <row r="5" spans="1:10" ht="30.75" thickBot="1" x14ac:dyDescent="0.25">
      <c r="A5" s="52" t="s">
        <v>2</v>
      </c>
      <c r="B5" s="53"/>
      <c r="C5" s="56" t="s">
        <v>17</v>
      </c>
      <c r="D5" s="56" t="s">
        <v>18</v>
      </c>
      <c r="E5" s="56" t="s">
        <v>19</v>
      </c>
      <c r="F5" s="56" t="s">
        <v>20</v>
      </c>
      <c r="G5" s="47" t="s">
        <v>22</v>
      </c>
      <c r="H5" s="47" t="s">
        <v>5</v>
      </c>
      <c r="I5" s="47" t="s">
        <v>4</v>
      </c>
      <c r="J5" s="57" t="s">
        <v>24</v>
      </c>
    </row>
    <row r="6" spans="1:10" ht="13.5" thickBot="1" x14ac:dyDescent="0.25">
      <c r="A6" s="48"/>
      <c r="B6" s="49"/>
      <c r="C6" s="49"/>
      <c r="D6" s="49"/>
      <c r="E6" s="49"/>
      <c r="F6" s="49"/>
      <c r="G6" s="50"/>
      <c r="H6" s="50"/>
      <c r="I6" s="50"/>
      <c r="J6" s="50"/>
    </row>
    <row r="7" spans="1:10" ht="13.5" thickBot="1" x14ac:dyDescent="0.25">
      <c r="A7" s="52">
        <v>1</v>
      </c>
      <c r="B7" s="53"/>
      <c r="C7" s="53"/>
      <c r="D7" s="53"/>
      <c r="E7" s="58"/>
      <c r="F7" s="59"/>
      <c r="G7" s="45" t="s">
        <v>0</v>
      </c>
      <c r="H7" s="45"/>
      <c r="I7" s="45"/>
      <c r="J7" s="60"/>
    </row>
    <row r="8" spans="1:10" x14ac:dyDescent="0.2">
      <c r="A8" s="2"/>
      <c r="B8" s="51"/>
      <c r="C8" s="51"/>
      <c r="D8" s="51"/>
      <c r="E8" s="51"/>
      <c r="F8" s="51"/>
      <c r="G8" s="42"/>
      <c r="H8" s="42"/>
      <c r="I8" s="42"/>
      <c r="J8" s="42"/>
    </row>
    <row r="9" spans="1:10" x14ac:dyDescent="0.2">
      <c r="A9" s="38"/>
      <c r="B9" s="39"/>
      <c r="C9" s="39"/>
      <c r="D9" s="39"/>
      <c r="E9" s="39"/>
      <c r="F9" s="39"/>
      <c r="G9" s="36"/>
      <c r="H9" s="36"/>
      <c r="I9" s="36"/>
      <c r="J9" s="36"/>
    </row>
    <row r="10" spans="1:10" ht="25.5" x14ac:dyDescent="0.2">
      <c r="A10" s="38">
        <v>1.1000000000000001</v>
      </c>
      <c r="B10" s="40"/>
      <c r="C10" s="54"/>
      <c r="D10" s="54" t="s">
        <v>21</v>
      </c>
      <c r="E10" s="54" t="s">
        <v>23</v>
      </c>
      <c r="F10" s="55" t="s">
        <v>42</v>
      </c>
      <c r="G10" s="36" t="s">
        <v>1</v>
      </c>
      <c r="H10" s="37"/>
      <c r="I10" s="37"/>
      <c r="J10" s="36"/>
    </row>
    <row r="11" spans="1:10" x14ac:dyDescent="0.2">
      <c r="A11" s="38"/>
      <c r="B11" s="40" t="s">
        <v>12</v>
      </c>
      <c r="C11" s="40"/>
      <c r="D11" s="40"/>
      <c r="E11" s="40"/>
      <c r="F11" s="40"/>
      <c r="G11" s="36" t="s">
        <v>25</v>
      </c>
      <c r="H11" s="37" t="s">
        <v>11</v>
      </c>
      <c r="I11" s="37">
        <v>21</v>
      </c>
      <c r="J11" s="36"/>
    </row>
    <row r="12" spans="1:10" x14ac:dyDescent="0.2">
      <c r="A12" s="38"/>
      <c r="B12" s="40" t="s">
        <v>13</v>
      </c>
      <c r="C12" s="40"/>
      <c r="D12" s="40"/>
      <c r="E12" s="40"/>
      <c r="F12" s="40"/>
      <c r="G12" s="36" t="s">
        <v>26</v>
      </c>
      <c r="H12" s="37" t="s">
        <v>11</v>
      </c>
      <c r="I12" s="37">
        <v>5</v>
      </c>
      <c r="J12" s="36"/>
    </row>
    <row r="13" spans="1:10" x14ac:dyDescent="0.2">
      <c r="A13" s="38"/>
      <c r="B13" s="40"/>
      <c r="C13" s="40"/>
      <c r="D13" s="40"/>
      <c r="E13" s="40"/>
      <c r="F13" s="40"/>
      <c r="G13" s="36"/>
      <c r="H13" s="37"/>
      <c r="I13" s="37"/>
      <c r="J13" s="36"/>
    </row>
    <row r="14" spans="1:10" ht="38.25" x14ac:dyDescent="0.2">
      <c r="A14" s="38">
        <v>1.2</v>
      </c>
      <c r="B14" s="40"/>
      <c r="C14" s="40"/>
      <c r="D14" s="54" t="s">
        <v>21</v>
      </c>
      <c r="E14" s="54" t="s">
        <v>23</v>
      </c>
      <c r="F14" s="55" t="s">
        <v>43</v>
      </c>
      <c r="G14" s="36" t="s">
        <v>45</v>
      </c>
      <c r="H14" s="37" t="s">
        <v>10</v>
      </c>
      <c r="I14" s="37">
        <v>750</v>
      </c>
      <c r="J14" s="36"/>
    </row>
    <row r="15" spans="1:10" x14ac:dyDescent="0.2">
      <c r="A15" s="38"/>
      <c r="B15" s="40"/>
      <c r="C15" s="40"/>
      <c r="D15" s="40"/>
      <c r="E15" s="40"/>
      <c r="F15" s="40"/>
      <c r="G15" s="36"/>
      <c r="H15" s="37"/>
      <c r="I15" s="37"/>
      <c r="J15" s="36"/>
    </row>
    <row r="16" spans="1:10" ht="38.25" x14ac:dyDescent="0.2">
      <c r="A16" s="38">
        <v>1.3</v>
      </c>
      <c r="B16" s="40"/>
      <c r="C16" s="40"/>
      <c r="D16" s="54" t="s">
        <v>21</v>
      </c>
      <c r="E16" s="54" t="s">
        <v>23</v>
      </c>
      <c r="F16" s="55" t="s">
        <v>39</v>
      </c>
      <c r="G16" s="36" t="s">
        <v>46</v>
      </c>
      <c r="H16" s="37" t="s">
        <v>10</v>
      </c>
      <c r="I16" s="41">
        <v>25</v>
      </c>
      <c r="J16" s="36"/>
    </row>
    <row r="17" spans="1:10" x14ac:dyDescent="0.2">
      <c r="A17" s="38"/>
      <c r="B17" s="39"/>
      <c r="C17" s="39"/>
      <c r="D17" s="39"/>
      <c r="E17" s="39"/>
      <c r="F17" s="39"/>
      <c r="G17" s="36"/>
      <c r="H17" s="37"/>
      <c r="I17" s="37"/>
      <c r="J17" s="36"/>
    </row>
    <row r="18" spans="1:10" ht="38.25" x14ac:dyDescent="0.2">
      <c r="A18" s="38">
        <v>1.4</v>
      </c>
      <c r="B18" s="39"/>
      <c r="C18" s="39"/>
      <c r="D18" s="54" t="s">
        <v>21</v>
      </c>
      <c r="E18" s="54" t="s">
        <v>23</v>
      </c>
      <c r="F18" s="55" t="s">
        <v>40</v>
      </c>
      <c r="G18" s="36" t="s">
        <v>47</v>
      </c>
      <c r="H18" s="37" t="s">
        <v>10</v>
      </c>
      <c r="I18" s="37">
        <f>24*4.5+42</f>
        <v>150</v>
      </c>
      <c r="J18" s="36"/>
    </row>
    <row r="19" spans="1:10" x14ac:dyDescent="0.2">
      <c r="A19" s="38"/>
      <c r="B19" s="39"/>
      <c r="C19" s="39"/>
      <c r="D19" s="39"/>
      <c r="E19" s="39"/>
      <c r="F19" s="39"/>
      <c r="G19" s="36"/>
      <c r="H19" s="37"/>
      <c r="I19" s="37"/>
      <c r="J19" s="36"/>
    </row>
    <row r="20" spans="1:10" ht="38.25" x14ac:dyDescent="0.2">
      <c r="A20" s="38">
        <v>1.5</v>
      </c>
      <c r="B20" s="39"/>
      <c r="C20" s="39"/>
      <c r="D20" s="54" t="s">
        <v>21</v>
      </c>
      <c r="E20" s="54" t="s">
        <v>23</v>
      </c>
      <c r="F20" s="55" t="s">
        <v>30</v>
      </c>
      <c r="G20" s="36" t="s">
        <v>48</v>
      </c>
      <c r="H20" s="37" t="s">
        <v>10</v>
      </c>
      <c r="I20" s="37">
        <f>42*4.5</f>
        <v>189</v>
      </c>
      <c r="J20" s="36"/>
    </row>
    <row r="21" spans="1:10" ht="38.25" x14ac:dyDescent="0.2">
      <c r="A21" s="38">
        <v>1.6</v>
      </c>
      <c r="B21" s="39"/>
      <c r="C21" s="39"/>
      <c r="D21" s="54" t="s">
        <v>21</v>
      </c>
      <c r="E21" s="54" t="s">
        <v>23</v>
      </c>
      <c r="F21" s="55" t="s">
        <v>35</v>
      </c>
      <c r="G21" s="36" t="s">
        <v>49</v>
      </c>
      <c r="H21" s="37" t="s">
        <v>10</v>
      </c>
      <c r="I21" s="37">
        <v>1400</v>
      </c>
      <c r="J21" s="36"/>
    </row>
    <row r="22" spans="1:10" ht="38.25" x14ac:dyDescent="0.2">
      <c r="A22" s="38">
        <v>1.7</v>
      </c>
      <c r="B22" s="39"/>
      <c r="C22" s="39"/>
      <c r="D22" s="54" t="s">
        <v>21</v>
      </c>
      <c r="E22" s="54" t="s">
        <v>23</v>
      </c>
      <c r="F22" s="55" t="s">
        <v>31</v>
      </c>
      <c r="G22" s="36" t="s">
        <v>50</v>
      </c>
      <c r="H22" s="37" t="s">
        <v>32</v>
      </c>
      <c r="I22" s="37">
        <v>2</v>
      </c>
      <c r="J22" s="36"/>
    </row>
    <row r="23" spans="1:10" ht="38.25" x14ac:dyDescent="0.2">
      <c r="A23" s="38">
        <v>1.8</v>
      </c>
      <c r="B23" s="39"/>
      <c r="C23" s="39"/>
      <c r="D23" s="54" t="s">
        <v>28</v>
      </c>
      <c r="E23" s="54" t="s">
        <v>29</v>
      </c>
      <c r="F23" s="55" t="s">
        <v>27</v>
      </c>
      <c r="G23" s="36" t="s">
        <v>51</v>
      </c>
      <c r="H23" s="37" t="s">
        <v>10</v>
      </c>
      <c r="I23" s="37">
        <f>100</f>
        <v>100</v>
      </c>
      <c r="J23" s="36"/>
    </row>
    <row r="24" spans="1:10" ht="51" x14ac:dyDescent="0.2">
      <c r="A24" s="38">
        <v>1.9</v>
      </c>
      <c r="B24" s="39"/>
      <c r="C24" s="39"/>
      <c r="D24" s="54" t="s">
        <v>28</v>
      </c>
      <c r="E24" s="54" t="s">
        <v>29</v>
      </c>
      <c r="F24" s="55" t="s">
        <v>41</v>
      </c>
      <c r="G24" s="55" t="s">
        <v>52</v>
      </c>
      <c r="H24" s="37" t="s">
        <v>33</v>
      </c>
      <c r="I24" s="37">
        <v>1</v>
      </c>
      <c r="J24" s="36"/>
    </row>
    <row r="25" spans="1:10" ht="38.25" x14ac:dyDescent="0.2">
      <c r="A25" s="61">
        <v>1.1000000000000001</v>
      </c>
      <c r="B25" s="39"/>
      <c r="C25" s="39"/>
      <c r="D25" s="54" t="s">
        <v>28</v>
      </c>
      <c r="E25" s="54" t="s">
        <v>29</v>
      </c>
      <c r="F25" s="55" t="s">
        <v>34</v>
      </c>
      <c r="G25" s="36" t="s">
        <v>51</v>
      </c>
      <c r="H25" s="37" t="s">
        <v>36</v>
      </c>
      <c r="I25" s="37">
        <v>50</v>
      </c>
      <c r="J25" s="36"/>
    </row>
    <row r="26" spans="1:10" ht="38.25" x14ac:dyDescent="0.2">
      <c r="A26" s="38">
        <v>1.1100000000000001</v>
      </c>
      <c r="B26" s="39"/>
      <c r="C26" s="39"/>
      <c r="D26" s="54" t="s">
        <v>21</v>
      </c>
      <c r="E26" s="54" t="s">
        <v>23</v>
      </c>
      <c r="F26" s="55" t="s">
        <v>44</v>
      </c>
      <c r="G26" s="36" t="s">
        <v>53</v>
      </c>
      <c r="H26" s="37" t="s">
        <v>10</v>
      </c>
      <c r="I26" s="37">
        <v>15</v>
      </c>
      <c r="J26" s="36"/>
    </row>
    <row r="27" spans="1:10" ht="13.5" thickBot="1" x14ac:dyDescent="0.25">
      <c r="A27" s="38"/>
      <c r="B27" s="39"/>
      <c r="C27" s="39"/>
      <c r="D27" s="54"/>
      <c r="E27" s="54"/>
      <c r="F27" s="55"/>
      <c r="G27" s="36"/>
      <c r="H27" s="37"/>
      <c r="I27" s="37"/>
      <c r="J27" s="36"/>
    </row>
    <row r="28" spans="1:10" ht="13.5" thickBot="1" x14ac:dyDescent="0.25">
      <c r="A28" s="43"/>
      <c r="B28" s="44"/>
      <c r="C28" s="44"/>
      <c r="D28" s="44"/>
      <c r="E28" s="44"/>
      <c r="F28" s="44"/>
      <c r="G28" s="45" t="s">
        <v>8</v>
      </c>
      <c r="H28" s="46"/>
      <c r="I28" s="46"/>
      <c r="J28" s="60"/>
    </row>
    <row r="29" spans="1:10" x14ac:dyDescent="0.2">
      <c r="A29" s="19"/>
      <c r="B29" s="23"/>
      <c r="C29" s="23"/>
      <c r="D29" s="23"/>
      <c r="E29" s="23"/>
      <c r="F29" s="23"/>
      <c r="G29" s="62"/>
      <c r="H29" s="63"/>
      <c r="I29" s="63"/>
      <c r="J29" s="62"/>
    </row>
  </sheetData>
  <mergeCells count="2">
    <mergeCell ref="A1:J1"/>
    <mergeCell ref="A3:J3"/>
  </mergeCells>
  <phoneticPr fontId="0" type="noConversion"/>
  <printOptions gridLines="1"/>
  <pageMargins left="0.5" right="0.25" top="0.75" bottom="0.75" header="0.5" footer="0.5"/>
  <pageSetup scale="85" orientation="landscape" verticalDpi="300" r:id="rId1"/>
  <headerFooter alignWithMargins="0">
    <oddFooter>Page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 SUMMARY</vt:lpstr>
      <vt:lpstr>LEVEL-3</vt:lpstr>
      <vt:lpstr>'LEVEL-3'!Print_Titles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Shadab Sukri</cp:lastModifiedBy>
  <cp:lastPrinted>2020-03-02T05:24:03Z</cp:lastPrinted>
  <dcterms:created xsi:type="dcterms:W3CDTF">1996-10-14T23:33:28Z</dcterms:created>
  <dcterms:modified xsi:type="dcterms:W3CDTF">2024-01-29T09:40:28Z</dcterms:modified>
</cp:coreProperties>
</file>