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36" i="6" l="1"/>
  <c r="L37" i="6" l="1"/>
  <c r="L38" i="6" l="1"/>
  <c r="L40" i="6" s="1"/>
</calcChain>
</file>

<file path=xl/sharedStrings.xml><?xml version="1.0" encoding="utf-8"?>
<sst xmlns="http://schemas.openxmlformats.org/spreadsheetml/2006/main" count="62" uniqueCount="53">
  <si>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</si>
  <si>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</si>
  <si>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</si>
  <si>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</si>
  <si>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</si>
  <si>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</si>
  <si>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</si>
  <si>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</si>
  <si>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</si>
  <si>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</si>
  <si>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</si>
  <si>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</si>
  <si>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</si>
  <si>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</si>
  <si>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</si>
  <si>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</si>
  <si>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</si>
  <si>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</si>
  <si>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</si>
  <si>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</si>
  <si>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</si>
  <si>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</si>
  <si>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</si>
  <si>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</si>
  <si>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</si>
  <si>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</si>
  <si>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</si>
  <si>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</si>
  <si>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</si>
  <si>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</si>
  <si>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</si>
  <si>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</si>
  <si>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</si>
  <si>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</si>
  <si>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</si>
  <si>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</si>
  <si>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</si>
  <si>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</si>
  <si>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</si>
  <si>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</si>
  <si>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</si>
  <si>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AMCHA KATTA</t>
  </si>
  <si>
    <t>CAFFECCINO</t>
  </si>
  <si>
    <t>VINYL+SUNBOARD</t>
  </si>
  <si>
    <t>CAFFECCINO T1C</t>
  </si>
  <si>
    <t>COFFEE AND MORE 1B</t>
  </si>
  <si>
    <t>CBTL</t>
  </si>
  <si>
    <t>CURRY KITCHEN T1C</t>
  </si>
  <si>
    <t xml:space="preserve"> TRANSLITE</t>
  </si>
  <si>
    <t>TRANSLITE</t>
  </si>
  <si>
    <t xml:space="preserve">MENU BOARD </t>
  </si>
  <si>
    <t>400/23-24</t>
  </si>
  <si>
    <t>28-03-2024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</si>
</sst>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5" fillId="0" borderId="6" xfId="0" applyNumberFormat="1" applyFont="1" applyBorder="1" applyAlignment="1">
      <alignment horizontal="right" indent="1"/>
    </xf>
    <xf numFmtId="167" fontId="15" fillId="0" borderId="6" xfId="0" applyNumberFormat="1" applyFont="1" applyBorder="1" applyAlignment="1">
      <alignment horizontal="right" indent="1"/>
    </xf>
    <xf numFmtId="164" fontId="15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4" xfId="0" applyFont="1" applyBorder="1"/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10" fillId="2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2" fillId="0" borderId="14" xfId="0" quotePrefix="1" applyNumberFormat="1" applyFont="1" applyBorder="1" applyAlignment="1">
      <alignment horizontal="left" indent="1"/>
    </xf>
    <xf numFmtId="0" fontId="2" fillId="0" borderId="14" xfId="0" quotePrefix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5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166" fontId="16" fillId="0" borderId="8" xfId="0" applyNumberFormat="1" applyFont="1" applyBorder="1" applyAlignment="1">
      <alignment horizontal="right" vertical="center" indent="1"/>
    </xf>
    <xf numFmtId="166" fontId="16" fillId="0" borderId="7" xfId="0" applyNumberFormat="1" applyFont="1" applyBorder="1" applyAlignment="1">
      <alignment horizontal="right" vertical="center" inden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indent="3"/>
    </xf>
    <xf numFmtId="0" fontId="16" fillId="0" borderId="2" xfId="0" applyFont="1" applyBorder="1" applyAlignment="1">
      <alignment horizontal="right" vertical="center" indent="3"/>
    </xf>
    <xf numFmtId="0" fontId="16" fillId="0" borderId="9" xfId="0" applyFont="1" applyBorder="1" applyAlignment="1">
      <alignment horizontal="right" vertical="center" indent="3"/>
    </xf>
    <xf numFmtId="0" fontId="16" fillId="0" borderId="4" xfId="0" applyFont="1" applyBorder="1" applyAlignment="1">
      <alignment horizontal="right" vertical="center" indent="3"/>
    </xf>
    <xf numFmtId="0" fontId="16" fillId="0" borderId="5" xfId="0" applyFont="1" applyBorder="1" applyAlignment="1">
      <alignment horizontal="right" vertical="center" indent="3"/>
    </xf>
    <xf numFmtId="0" fontId="16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5" fillId="0" borderId="12" xfId="0" applyFont="1" applyBorder="1" applyAlignment="1">
      <alignment horizontal="right" vertical="center" indent="3"/>
    </xf>
    <xf numFmtId="0" fontId="15" fillId="0" borderId="13" xfId="0" applyFont="1" applyBorder="1" applyAlignment="1">
      <alignment horizontal="right" vertical="center" indent="3"/>
    </xf>
    <xf numFmtId="0" fontId="15" fillId="0" borderId="14" xfId="0" applyFont="1" applyBorder="1" applyAlignment="1">
      <alignment horizontal="right" vertical="center" indent="3"/>
    </xf>
    <xf numFmtId="0" fontId="10" fillId="2" borderId="8" xfId="0" applyFont="1" applyFill="1" applyBorder="1" applyAlignment="1">
      <alignment horizontal="center" vertical="center"/>
    </xf>
    <xf numFmtId="0" fontId="1" fillId="0" borderId="12" xfId="0" quotePrefix="1" applyFont="1" applyBorder="1" applyAlignment="1">
      <alignment horizontal="left" indent="1"/>
    </xf>
    <xf numFmtId="14" fontId="1" fillId="0" borderId="12" xfId="0" quotePrefix="1" applyNumberFormat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1"/>
  <sheetViews>
    <sheetView tabSelected="1" topLeftCell="A9" zoomScale="85" zoomScaleNormal="85" workbookViewId="0">
      <selection activeCell="N22" sqref="N22"/>
    </sheetView>
  </sheetViews>
  <sheetFormatPr defaultColWidth="9" defaultRowHeight="15"/>
  <cols>
    <col min="1" max="1" width="5.5703125" customWidth="1"/>
    <col min="2" max="2" width="7.5703125" customWidth="1"/>
    <col min="3" max="3" width="30.42578125" customWidth="1"/>
    <col min="4" max="4" width="20.140625" style="4" customWidth="1"/>
    <col min="5" max="5" width="23.85546875" style="4" customWidth="1"/>
    <col min="6" max="6" width="7.42578125" customWidth="1"/>
    <col min="7" max="7" width="6.7109375" style="4" customWidth="1"/>
    <col min="8" max="8" width="6.85546875" style="4" customWidth="1"/>
    <col min="9" max="9" width="10.42578125" style="4" customWidth="1"/>
    <col min="10" max="10" width="7.85546875" style="4" customWidth="1"/>
    <col min="11" max="11" width="8.7109375" style="4" customWidth="1"/>
    <col min="12" max="12" width="14.140625" customWidth="1"/>
  </cols>
  <sheetData>
    <row r="2" spans="2:12" ht="15" customHeight="1">
      <c r="B2" s="63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5"/>
    </row>
    <row r="3" spans="2:12" ht="15" customHeight="1">
      <c r="B3" s="66"/>
      <c r="C3" s="67"/>
      <c r="D3" s="67"/>
      <c r="E3" s="67"/>
      <c r="F3" s="67"/>
      <c r="G3" s="67"/>
      <c r="H3" s="67"/>
      <c r="I3" s="67"/>
      <c r="J3" s="67"/>
      <c r="K3" s="67"/>
      <c r="L3" s="68"/>
    </row>
    <row r="4" spans="2:12" ht="15" customHeight="1">
      <c r="B4" s="66"/>
      <c r="C4" s="67"/>
      <c r="D4" s="67"/>
      <c r="E4" s="67"/>
      <c r="F4" s="67"/>
      <c r="G4" s="67"/>
      <c r="H4" s="67"/>
      <c r="I4" s="67"/>
      <c r="J4" s="67"/>
      <c r="K4" s="67"/>
      <c r="L4" s="68"/>
    </row>
    <row r="5" spans="2:12" ht="15" customHeight="1">
      <c r="B5" s="66"/>
      <c r="C5" s="67"/>
      <c r="D5" s="67"/>
      <c r="E5" s="67"/>
      <c r="F5" s="67"/>
      <c r="G5" s="67"/>
      <c r="H5" s="67"/>
      <c r="I5" s="67"/>
      <c r="J5" s="67"/>
      <c r="K5" s="67"/>
      <c r="L5" s="68"/>
    </row>
    <row r="6" spans="2:12" ht="15" customHeight="1">
      <c r="B6" s="66"/>
      <c r="C6" s="67"/>
      <c r="D6" s="67"/>
      <c r="E6" s="67"/>
      <c r="F6" s="67"/>
      <c r="G6" s="67"/>
      <c r="H6" s="67"/>
      <c r="I6" s="67"/>
      <c r="J6" s="67"/>
      <c r="K6" s="67"/>
      <c r="L6" s="68"/>
    </row>
    <row r="7" spans="2:12" ht="15" customHeight="1">
      <c r="B7" s="69"/>
      <c r="C7" s="70"/>
      <c r="D7" s="70"/>
      <c r="E7" s="70"/>
      <c r="F7" s="70"/>
      <c r="G7" s="70"/>
      <c r="H7" s="70"/>
      <c r="I7" s="70"/>
      <c r="J7" s="70"/>
      <c r="K7" s="70"/>
      <c r="L7" s="71"/>
    </row>
    <row r="8" spans="2:12" ht="15" customHeight="1">
      <c r="B8" s="42"/>
      <c r="C8" s="43"/>
      <c r="D8" s="43"/>
      <c r="E8" s="43"/>
      <c r="F8" s="43"/>
      <c r="G8" s="43"/>
      <c r="H8" s="43"/>
      <c r="I8" s="43"/>
      <c r="J8" s="43"/>
      <c r="K8" s="43"/>
      <c r="L8" s="44"/>
    </row>
    <row r="9" spans="2:12" ht="15" customHeight="1">
      <c r="B9" s="45" t="s">
        <v>1</v>
      </c>
      <c r="C9" s="46"/>
      <c r="D9" s="46"/>
      <c r="E9" s="46"/>
      <c r="F9" s="46"/>
      <c r="G9" s="46"/>
      <c r="H9" s="5"/>
      <c r="I9" s="5"/>
      <c r="J9" s="72" t="s">
        <v>2</v>
      </c>
      <c r="K9" s="72"/>
      <c r="L9" s="73"/>
    </row>
    <row r="10" spans="2:12" ht="15" customHeight="1">
      <c r="B10" s="47" t="s">
        <v>3</v>
      </c>
      <c r="C10" s="46"/>
      <c r="D10" s="46"/>
      <c r="E10" s="46"/>
      <c r="F10" s="46"/>
      <c r="G10" s="46"/>
      <c r="H10" s="5"/>
      <c r="I10" s="5"/>
      <c r="J10" s="72"/>
      <c r="K10" s="72"/>
      <c r="L10" s="73"/>
    </row>
    <row r="11" spans="2:12" ht="15" customHeight="1">
      <c r="B11" s="48" t="s">
        <v>4</v>
      </c>
      <c r="C11" s="49"/>
      <c r="D11" s="49"/>
      <c r="E11" s="49"/>
      <c r="F11" s="49"/>
      <c r="G11" s="49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50" t="s">
        <v>5</v>
      </c>
      <c r="C13" s="50"/>
      <c r="D13" s="50"/>
      <c r="E13" s="50"/>
      <c r="F13" s="50"/>
      <c r="G13" s="50"/>
      <c r="I13" s="50" t="s">
        <v>6</v>
      </c>
      <c r="J13" s="50"/>
      <c r="K13" s="50"/>
      <c r="L13" s="50"/>
    </row>
    <row r="14" spans="2:12" ht="15.75">
      <c r="B14" s="8" t="s">
        <v>7</v>
      </c>
      <c r="C14" s="51" t="s">
        <v>8</v>
      </c>
      <c r="D14" s="51"/>
      <c r="E14" s="51"/>
      <c r="F14" s="51"/>
      <c r="G14" s="51"/>
      <c r="I14" s="52" t="s">
        <v>9</v>
      </c>
      <c r="J14" s="52"/>
      <c r="K14" s="96" t="s">
        <v>52</v>
      </c>
      <c r="L14" s="53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52" t="s">
        <v>13</v>
      </c>
      <c r="J15" s="52"/>
      <c r="K15" s="95" t="s">
        <v>51</v>
      </c>
      <c r="L15" s="54"/>
    </row>
    <row r="16" spans="2:12">
      <c r="B16" s="8" t="s">
        <v>14</v>
      </c>
      <c r="C16" s="55" t="s">
        <v>15</v>
      </c>
      <c r="D16" s="55"/>
      <c r="E16" s="55"/>
      <c r="F16" s="55"/>
      <c r="G16" s="55"/>
      <c r="I16" s="52" t="s">
        <v>16</v>
      </c>
      <c r="J16" s="52"/>
      <c r="K16" s="56" t="s">
        <v>17</v>
      </c>
      <c r="L16" s="57"/>
    </row>
    <row r="17" spans="2:13">
      <c r="B17" s="7"/>
      <c r="I17" s="52" t="s">
        <v>18</v>
      </c>
      <c r="J17" s="52"/>
      <c r="K17" s="38" t="s">
        <v>50</v>
      </c>
      <c r="L17" s="39"/>
    </row>
    <row r="18" spans="2:13">
      <c r="B18" s="50" t="s">
        <v>19</v>
      </c>
      <c r="C18" s="50"/>
      <c r="D18" s="50"/>
      <c r="E18" s="50"/>
      <c r="F18" s="50"/>
      <c r="G18" s="50"/>
      <c r="L18" s="19"/>
    </row>
    <row r="19" spans="2:13">
      <c r="B19" s="58" t="s">
        <v>20</v>
      </c>
      <c r="C19" s="58"/>
      <c r="D19" s="58"/>
      <c r="E19" s="58"/>
      <c r="F19" s="58"/>
      <c r="G19" s="58"/>
      <c r="L19" s="19"/>
    </row>
    <row r="20" spans="2:13">
      <c r="B20" s="59" t="s">
        <v>21</v>
      </c>
      <c r="C20" s="60"/>
      <c r="D20" s="60"/>
      <c r="E20" s="60"/>
      <c r="F20" s="60"/>
      <c r="G20" s="60"/>
      <c r="L20" s="19"/>
    </row>
    <row r="21" spans="2:13">
      <c r="B21" s="60" t="s">
        <v>22</v>
      </c>
      <c r="C21" s="60"/>
      <c r="D21" s="60"/>
      <c r="E21" s="60"/>
      <c r="F21" s="60"/>
      <c r="G21" s="60"/>
      <c r="L21" s="19"/>
    </row>
    <row r="22" spans="2:13">
      <c r="B22" s="60"/>
      <c r="C22" s="60"/>
      <c r="D22" s="60"/>
      <c r="E22" s="60"/>
      <c r="F22" s="60"/>
      <c r="G22" s="60"/>
      <c r="L22" s="19"/>
    </row>
    <row r="23" spans="2:13">
      <c r="B23" s="89" t="s">
        <v>23</v>
      </c>
      <c r="C23" s="90"/>
      <c r="D23" s="90"/>
      <c r="E23" s="90"/>
      <c r="F23" s="90"/>
      <c r="G23" s="90"/>
      <c r="H23" s="11"/>
      <c r="I23" s="11"/>
      <c r="J23" s="11"/>
      <c r="K23" s="11"/>
      <c r="L23" s="20"/>
      <c r="M23" s="7"/>
    </row>
    <row r="24" spans="2:13" s="1" customFormat="1">
      <c r="B24" s="40" t="s">
        <v>24</v>
      </c>
      <c r="C24" s="40" t="s">
        <v>25</v>
      </c>
      <c r="D24" s="94" t="s">
        <v>26</v>
      </c>
      <c r="E24" s="94" t="s">
        <v>27</v>
      </c>
      <c r="F24" s="40" t="s">
        <v>28</v>
      </c>
      <c r="G24" s="40" t="s">
        <v>29</v>
      </c>
      <c r="H24" s="40" t="s">
        <v>30</v>
      </c>
      <c r="I24" s="94" t="s">
        <v>31</v>
      </c>
      <c r="J24" s="94" t="s">
        <v>32</v>
      </c>
      <c r="K24" s="94"/>
      <c r="L24" s="40" t="s">
        <v>33</v>
      </c>
    </row>
    <row r="25" spans="2:13" s="1" customFormat="1">
      <c r="B25" s="41"/>
      <c r="C25" s="41"/>
      <c r="D25" s="40"/>
      <c r="E25" s="40"/>
      <c r="F25" s="41"/>
      <c r="G25" s="41"/>
      <c r="H25" s="41"/>
      <c r="I25" s="40"/>
      <c r="J25" s="40"/>
      <c r="K25" s="40"/>
      <c r="L25" s="41"/>
    </row>
    <row r="26" spans="2:13" s="2" customFormat="1" ht="18.600000000000001" customHeight="1">
      <c r="B26" s="28">
        <v>1</v>
      </c>
      <c r="C26" s="37" t="s">
        <v>41</v>
      </c>
      <c r="D26" s="14" t="s">
        <v>34</v>
      </c>
      <c r="E26" s="35" t="s">
        <v>48</v>
      </c>
      <c r="F26" s="13">
        <v>3919</v>
      </c>
      <c r="G26" s="34">
        <v>32</v>
      </c>
      <c r="H26" s="34">
        <v>20</v>
      </c>
      <c r="I26" s="29">
        <v>1</v>
      </c>
      <c r="J26" s="30"/>
      <c r="K26" s="29"/>
      <c r="L26" s="31">
        <v>667</v>
      </c>
    </row>
    <row r="27" spans="2:13" s="2" customFormat="1" ht="15.95" customHeight="1">
      <c r="B27" s="28">
        <v>2</v>
      </c>
      <c r="C27" s="37" t="s">
        <v>42</v>
      </c>
      <c r="D27" s="14" t="s">
        <v>34</v>
      </c>
      <c r="E27" s="36" t="s">
        <v>43</v>
      </c>
      <c r="F27" s="13">
        <v>3919</v>
      </c>
      <c r="G27" s="34">
        <v>17.5</v>
      </c>
      <c r="H27" s="34">
        <v>22.5</v>
      </c>
      <c r="I27" s="29">
        <v>1</v>
      </c>
      <c r="J27" s="30"/>
      <c r="K27" s="29"/>
      <c r="L27" s="31">
        <v>205</v>
      </c>
    </row>
    <row r="28" spans="2:13" s="2" customFormat="1" ht="15.95" customHeight="1">
      <c r="B28" s="28">
        <v>3</v>
      </c>
      <c r="C28" s="37" t="s">
        <v>44</v>
      </c>
      <c r="D28" s="14" t="s">
        <v>34</v>
      </c>
      <c r="E28" s="36" t="s">
        <v>49</v>
      </c>
      <c r="F28" s="13">
        <v>3919</v>
      </c>
      <c r="G28" s="34">
        <v>67</v>
      </c>
      <c r="H28" s="34">
        <v>25.9</v>
      </c>
      <c r="I28" s="29">
        <v>1</v>
      </c>
      <c r="J28" s="30"/>
      <c r="K28" s="29"/>
      <c r="L28" s="31">
        <v>1808</v>
      </c>
    </row>
    <row r="29" spans="2:13" s="2" customFormat="1" ht="15.95" customHeight="1">
      <c r="B29" s="28"/>
      <c r="C29" s="33"/>
      <c r="D29" s="32"/>
      <c r="E29" s="36" t="s">
        <v>49</v>
      </c>
      <c r="F29" s="13">
        <v>3919</v>
      </c>
      <c r="G29" s="34">
        <v>67</v>
      </c>
      <c r="H29" s="34">
        <v>25.9</v>
      </c>
      <c r="I29" s="29">
        <v>1</v>
      </c>
      <c r="J29" s="30"/>
      <c r="K29" s="29"/>
      <c r="L29" s="31">
        <v>1808</v>
      </c>
    </row>
    <row r="30" spans="2:13" s="2" customFormat="1" ht="15.95" customHeight="1">
      <c r="B30" s="28">
        <v>5</v>
      </c>
      <c r="C30" s="37" t="s">
        <v>45</v>
      </c>
      <c r="D30" s="14" t="s">
        <v>34</v>
      </c>
      <c r="E30" s="36" t="s">
        <v>49</v>
      </c>
      <c r="F30" s="13">
        <v>3919</v>
      </c>
      <c r="G30" s="34">
        <v>60</v>
      </c>
      <c r="H30" s="34">
        <v>40</v>
      </c>
      <c r="I30" s="29">
        <v>1</v>
      </c>
      <c r="J30" s="30"/>
      <c r="K30" s="29"/>
      <c r="L30" s="31">
        <v>2500</v>
      </c>
    </row>
    <row r="31" spans="2:13" s="2" customFormat="1" ht="15.6" customHeight="1">
      <c r="B31" s="12"/>
      <c r="C31" s="10" t="s">
        <v>46</v>
      </c>
      <c r="D31" s="14" t="s">
        <v>34</v>
      </c>
      <c r="E31" s="27" t="s">
        <v>49</v>
      </c>
      <c r="F31" s="13">
        <v>3919</v>
      </c>
      <c r="G31" s="22">
        <v>59.25</v>
      </c>
      <c r="H31" s="34">
        <v>24</v>
      </c>
      <c r="I31" s="29">
        <v>1</v>
      </c>
      <c r="J31" s="15"/>
      <c r="K31" s="29"/>
      <c r="L31" s="31">
        <v>1481</v>
      </c>
    </row>
    <row r="32" spans="2:13" s="2" customFormat="1" ht="15.6" customHeight="1">
      <c r="B32" s="12">
        <v>7</v>
      </c>
      <c r="C32" s="10" t="s">
        <v>47</v>
      </c>
      <c r="D32" s="14" t="s">
        <v>34</v>
      </c>
      <c r="E32" s="27" t="s">
        <v>49</v>
      </c>
      <c r="F32" s="13">
        <v>3919</v>
      </c>
      <c r="G32" s="22">
        <v>60</v>
      </c>
      <c r="H32" s="34">
        <v>31.5</v>
      </c>
      <c r="I32" s="29">
        <v>1</v>
      </c>
      <c r="J32" s="15"/>
      <c r="K32" s="29"/>
      <c r="L32" s="31">
        <v>1969</v>
      </c>
    </row>
    <row r="33" spans="2:13" s="2" customFormat="1" ht="15.6" customHeight="1">
      <c r="B33" s="12"/>
      <c r="C33" s="10"/>
      <c r="D33" s="26"/>
      <c r="E33" s="27"/>
      <c r="F33" s="13"/>
      <c r="G33" s="13"/>
      <c r="H33" s="14"/>
      <c r="I33" s="29"/>
      <c r="J33" s="15"/>
      <c r="K33" s="29"/>
      <c r="L33" s="31"/>
    </row>
    <row r="34" spans="2:13" s="2" customFormat="1" ht="15.6" customHeight="1">
      <c r="B34" s="12"/>
      <c r="C34" s="10"/>
      <c r="D34" s="26"/>
      <c r="E34" s="27"/>
      <c r="F34" s="13"/>
      <c r="G34" s="13"/>
      <c r="H34" s="14"/>
      <c r="I34" s="29"/>
      <c r="J34" s="15"/>
      <c r="K34" s="29"/>
      <c r="L34" s="31"/>
    </row>
    <row r="35" spans="2:13" s="2" customFormat="1" ht="15.6" customHeight="1">
      <c r="B35" s="12"/>
      <c r="C35" s="12"/>
      <c r="D35" s="12"/>
      <c r="E35" s="16"/>
      <c r="F35" s="13"/>
      <c r="G35" s="10"/>
      <c r="H35" s="13"/>
      <c r="I35" s="13"/>
      <c r="J35" s="22"/>
      <c r="K35" s="13"/>
      <c r="L35" s="21"/>
    </row>
    <row r="36" spans="2:13" s="3" customFormat="1" ht="15" customHeight="1">
      <c r="B36" s="74" t="s">
        <v>35</v>
      </c>
      <c r="C36" s="75"/>
      <c r="D36" s="75"/>
      <c r="E36" s="75"/>
      <c r="F36" s="75"/>
      <c r="G36" s="75"/>
      <c r="H36" s="76"/>
      <c r="I36" s="91" t="s">
        <v>36</v>
      </c>
      <c r="J36" s="92"/>
      <c r="K36" s="93"/>
      <c r="L36" s="23">
        <f>SUM(L26:L35)</f>
        <v>10438</v>
      </c>
    </row>
    <row r="37" spans="2:13" ht="15.75" customHeight="1">
      <c r="B37" s="77"/>
      <c r="C37" s="78"/>
      <c r="D37" s="78"/>
      <c r="E37" s="78"/>
      <c r="F37" s="78"/>
      <c r="G37" s="78"/>
      <c r="H37" s="79"/>
      <c r="I37" s="91" t="s">
        <v>37</v>
      </c>
      <c r="J37" s="92"/>
      <c r="K37" s="93"/>
      <c r="L37" s="24">
        <f>L36*9%</f>
        <v>939.42</v>
      </c>
      <c r="M37" s="3"/>
    </row>
    <row r="38" spans="2:13" ht="15.75">
      <c r="B38" s="77"/>
      <c r="C38" s="78"/>
      <c r="D38" s="78"/>
      <c r="E38" s="78"/>
      <c r="F38" s="78"/>
      <c r="G38" s="78"/>
      <c r="H38" s="79"/>
      <c r="I38" s="91" t="s">
        <v>38</v>
      </c>
      <c r="J38" s="92"/>
      <c r="K38" s="93"/>
      <c r="L38" s="24">
        <f>L36*9%</f>
        <v>939.42</v>
      </c>
    </row>
    <row r="39" spans="2:13" ht="15.75">
      <c r="B39" s="77"/>
      <c r="C39" s="78"/>
      <c r="D39" s="78"/>
      <c r="E39" s="78"/>
      <c r="F39" s="78"/>
      <c r="G39" s="78"/>
      <c r="H39" s="79"/>
      <c r="I39" s="91" t="s">
        <v>39</v>
      </c>
      <c r="J39" s="92"/>
      <c r="K39" s="93"/>
      <c r="L39" s="25"/>
    </row>
    <row r="40" spans="2:13">
      <c r="B40" s="77"/>
      <c r="C40" s="78"/>
      <c r="D40" s="78"/>
      <c r="E40" s="78"/>
      <c r="F40" s="78"/>
      <c r="G40" s="78"/>
      <c r="H40" s="79"/>
      <c r="I40" s="83" t="s">
        <v>40</v>
      </c>
      <c r="J40" s="84"/>
      <c r="K40" s="85"/>
      <c r="L40" s="61">
        <f>SUM(L36:L39)</f>
        <v>12316.84</v>
      </c>
    </row>
    <row r="41" spans="2:13">
      <c r="B41" s="80"/>
      <c r="C41" s="81"/>
      <c r="D41" s="81"/>
      <c r="E41" s="81"/>
      <c r="F41" s="81"/>
      <c r="G41" s="81"/>
      <c r="H41" s="82"/>
      <c r="I41" s="86"/>
      <c r="J41" s="87"/>
      <c r="K41" s="88"/>
      <c r="L41" s="62"/>
    </row>
  </sheetData>
  <autoFilter ref="A24:L26"/>
  <mergeCells count="42">
    <mergeCell ref="J24:J25"/>
    <mergeCell ref="F24:F25"/>
    <mergeCell ref="G24:G25"/>
    <mergeCell ref="H24:H25"/>
    <mergeCell ref="I24:I25"/>
    <mergeCell ref="L40:L41"/>
    <mergeCell ref="B2:L7"/>
    <mergeCell ref="J9:L10"/>
    <mergeCell ref="B36:H41"/>
    <mergeCell ref="I40:K41"/>
    <mergeCell ref="B23:G23"/>
    <mergeCell ref="I36:K36"/>
    <mergeCell ref="I37:K37"/>
    <mergeCell ref="I38:K38"/>
    <mergeCell ref="I39:K39"/>
    <mergeCell ref="B24:B25"/>
    <mergeCell ref="C24:C25"/>
    <mergeCell ref="D24:D25"/>
    <mergeCell ref="E24:E25"/>
    <mergeCell ref="K24:K25"/>
    <mergeCell ref="B22:G22"/>
    <mergeCell ref="B18:G18"/>
    <mergeCell ref="B19:G19"/>
    <mergeCell ref="B20:G20"/>
    <mergeCell ref="B21:G21"/>
    <mergeCell ref="I17:J17"/>
    <mergeCell ref="K17:L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</mergeCells>
  <phoneticPr fontId="18" type="noConversion"/>
  <pageMargins left="0.4" right="0.36" top="0.49" bottom="0.39" header="0.3" footer="0.3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8C8EC0A7-4040-4B73-B798-9D491E9F26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753F68-D39A-4834-ADB1-206535C612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E4C22-7D5C-428D-88B9-413C70C1A205}">
  <ds:schemaRefs>
    <ds:schemaRef ds:uri="http://www.w3.org/XML/1998/namespace"/>
    <ds:schemaRef ds:uri="http://schemas.microsoft.com/office/2006/documentManagement/types"/>
    <ds:schemaRef ds:uri="http://purl.org/dc/terms/"/>
    <ds:schemaRef ds:uri="b7babe23-701f-4936-a1db-3e0a77c6b91d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97b567b4-c61a-4bc6-901f-e982322be9b3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2024-03-28T06:45:19Z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  <property fmtid="{D5CDD505-2E9C-101B-9397-08002B2CF9AE}" pid="4" name="ContentTypeId">
    <vt:lpwstr>0x0101008B16502D9A64304A800B90E4123749D3</vt:lpwstr>
  </property>
</Properties>
</file>