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/>
  <c r="L31" i="6" l="1"/>
  <c r="L32" i="6" l="1"/>
  <c r="L35" i="6" l="1"/>
  <c r="L33" i="6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<sst xmlns="http://schemas.openxmlformats.org/spreadsheetml/2006/main" count="48" uniqueCount="47">
  <si>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</si>
  <si>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</si>
  <si>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</si>
  <si>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</si>
  <si>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</si>
  <si>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</si>
  <si>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</si>
  <si>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</si>
  <si>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</si>
  <si>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</si>
  <si>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</si>
  <si>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</si>
  <si>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</si>
  <si>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</si>
  <si>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</si>
  <si>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</si>
  <si>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</si>
  <si>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</si>
  <si>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</si>
  <si>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</si>
  <si>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</si>
  <si>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</si>
  <si>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</si>
  <si>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</si>
  <si>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</si>
  <si>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</si>
  <si>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</si>
  <si>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</si>
  <si>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</si>
  <si>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</si>
  <si>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</si>
  <si>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</si>
  <si>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</si>
  <si>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</si>
  <si>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</si>
  <si>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</si>
  <si>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</si>
  <si>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</si>
  <si>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</si>
  <si>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</si>
  <si>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</si>
  <si>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</si>
  <si>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326/23-24</t>
  </si>
  <si>
    <t>21-03-2024</t>
  </si>
  <si>
    <t>EASEL SUNBOARD</t>
  </si>
  <si>
    <t>TCL TILTALKERS A4 SIZE</t>
  </si>
  <si>
    <t>TCL -TILTALKER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</si>
</sst>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6" zoomScale="85" zoomScaleNormal="85" workbookViewId="0">
      <selection activeCell="N29" sqref="N29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28.140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5" customHeight="1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15" customHeight="1"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2:12" ht="1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2:12" ht="15" customHeight="1"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2:12" ht="15" customHeight="1"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0" t="s">
        <v>2</v>
      </c>
      <c r="K9" s="50"/>
      <c r="L9" s="51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0"/>
      <c r="K10" s="50"/>
      <c r="L10" s="51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7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88" t="s">
        <v>43</v>
      </c>
      <c r="L14" s="8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0" t="s">
        <v>42</v>
      </c>
      <c r="L15" s="89"/>
    </row>
    <row r="16" spans="2:12">
      <c r="B16" s="8" t="s">
        <v>14</v>
      </c>
      <c r="C16" s="89" t="s">
        <v>15</v>
      </c>
      <c r="D16" s="89"/>
      <c r="E16" s="89"/>
      <c r="F16" s="89"/>
      <c r="G16" s="89"/>
      <c r="I16" s="77" t="s">
        <v>16</v>
      </c>
      <c r="J16" s="77"/>
      <c r="K16" s="89" t="s">
        <v>17</v>
      </c>
      <c r="L16" s="89"/>
    </row>
    <row r="17" spans="2:13">
      <c r="B17" s="7"/>
      <c r="I17" s="77" t="s">
        <v>18</v>
      </c>
      <c r="J17" s="77"/>
      <c r="K17" s="75" t="s">
        <v>46</v>
      </c>
      <c r="L17" s="76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3" t="s">
        <v>20</v>
      </c>
      <c r="C19" s="73"/>
      <c r="D19" s="73"/>
      <c r="E19" s="73"/>
      <c r="F19" s="73"/>
      <c r="G19" s="73"/>
      <c r="L19" s="19"/>
    </row>
    <row r="20" spans="2:13">
      <c r="B20" s="74" t="s">
        <v>21</v>
      </c>
      <c r="C20" s="72"/>
      <c r="D20" s="72"/>
      <c r="E20" s="72"/>
      <c r="F20" s="72"/>
      <c r="G20" s="72"/>
      <c r="L20" s="19"/>
    </row>
    <row r="21" spans="2:13">
      <c r="B21" s="72" t="s">
        <v>22</v>
      </c>
      <c r="C21" s="72"/>
      <c r="D21" s="72"/>
      <c r="E21" s="72"/>
      <c r="F21" s="72"/>
      <c r="G21" s="72"/>
      <c r="L21" s="19"/>
    </row>
    <row r="22" spans="2:13">
      <c r="B22" s="72"/>
      <c r="C22" s="72"/>
      <c r="D22" s="72"/>
      <c r="E22" s="72"/>
      <c r="F22" s="72"/>
      <c r="G22" s="72"/>
      <c r="L22" s="19"/>
    </row>
    <row r="23" spans="2:13">
      <c r="B23" s="67" t="s">
        <v>23</v>
      </c>
      <c r="C23" s="68"/>
      <c r="D23" s="68"/>
      <c r="E23" s="68"/>
      <c r="F23" s="68"/>
      <c r="G23" s="68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36" t="s">
        <v>26</v>
      </c>
      <c r="E24" s="36" t="s">
        <v>27</v>
      </c>
      <c r="F24" s="37" t="s">
        <v>28</v>
      </c>
      <c r="G24" s="37" t="s">
        <v>29</v>
      </c>
      <c r="H24" s="37" t="s">
        <v>30</v>
      </c>
      <c r="I24" s="36" t="s">
        <v>31</v>
      </c>
      <c r="J24" s="36" t="s">
        <v>32</v>
      </c>
      <c r="K24" s="36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27" t="s">
        <v>45</v>
      </c>
      <c r="F26" s="13">
        <v>3919</v>
      </c>
      <c r="G26" s="34"/>
      <c r="H26" s="14"/>
      <c r="I26" s="29">
        <v>4</v>
      </c>
      <c r="J26" s="30"/>
      <c r="K26" s="29">
        <v>75</v>
      </c>
      <c r="L26" s="31">
        <f>K26*I26</f>
        <v>300</v>
      </c>
    </row>
    <row r="27" spans="2:13" s="2" customFormat="1" ht="15.95" customHeight="1">
      <c r="B27" s="28"/>
      <c r="C27" s="33"/>
      <c r="D27" s="32"/>
      <c r="E27" s="27" t="s">
        <v>44</v>
      </c>
      <c r="F27" s="13">
        <v>3919</v>
      </c>
      <c r="G27" s="34"/>
      <c r="H27" s="14"/>
      <c r="I27" s="29">
        <v>2</v>
      </c>
      <c r="J27" s="30"/>
      <c r="K27" s="29">
        <v>450</v>
      </c>
      <c r="L27" s="31">
        <f>K27*I27</f>
        <v>900</v>
      </c>
    </row>
    <row r="28" spans="2:13" s="2" customFormat="1" ht="15.6" customHeight="1">
      <c r="B28" s="12"/>
      <c r="C28" s="10"/>
      <c r="D28" s="26"/>
      <c r="E28" s="27"/>
      <c r="F28" s="13"/>
      <c r="G28" s="13"/>
      <c r="H28" s="14"/>
      <c r="I28" s="29"/>
      <c r="J28" s="15"/>
      <c r="K28" s="29"/>
      <c r="L28" s="31"/>
    </row>
    <row r="29" spans="2:13" s="2" customFormat="1" ht="15.6" customHeight="1">
      <c r="B29" s="12"/>
      <c r="C29" s="10"/>
      <c r="D29" s="26"/>
      <c r="E29" s="27"/>
      <c r="F29" s="13"/>
      <c r="G29" s="13"/>
      <c r="H29" s="14"/>
      <c r="I29" s="29"/>
      <c r="J29" s="15"/>
      <c r="K29" s="29"/>
      <c r="L29" s="31"/>
    </row>
    <row r="30" spans="2:13" s="2" customFormat="1" ht="15.6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52" t="s">
        <v>36</v>
      </c>
      <c r="C31" s="53"/>
      <c r="D31" s="53"/>
      <c r="E31" s="53"/>
      <c r="F31" s="53"/>
      <c r="G31" s="53"/>
      <c r="H31" s="54"/>
      <c r="I31" s="69" t="s">
        <v>37</v>
      </c>
      <c r="J31" s="70"/>
      <c r="K31" s="71"/>
      <c r="L31" s="23">
        <f>SUM(L26:L30)</f>
        <v>1200</v>
      </c>
    </row>
    <row r="32" spans="2:13" ht="15.75" customHeight="1">
      <c r="B32" s="55"/>
      <c r="C32" s="56"/>
      <c r="D32" s="56"/>
      <c r="E32" s="56"/>
      <c r="F32" s="56"/>
      <c r="G32" s="56"/>
      <c r="H32" s="57"/>
      <c r="I32" s="69" t="s">
        <v>38</v>
      </c>
      <c r="J32" s="70"/>
      <c r="K32" s="71"/>
      <c r="L32" s="24">
        <f>L31*9%</f>
        <v>108</v>
      </c>
      <c r="M32" s="3"/>
    </row>
    <row r="33" spans="2:12" ht="15.75">
      <c r="B33" s="55"/>
      <c r="C33" s="56"/>
      <c r="D33" s="56"/>
      <c r="E33" s="56"/>
      <c r="F33" s="56"/>
      <c r="G33" s="56"/>
      <c r="H33" s="57"/>
      <c r="I33" s="69" t="s">
        <v>39</v>
      </c>
      <c r="J33" s="70"/>
      <c r="K33" s="71"/>
      <c r="L33" s="24">
        <f>L31*9%</f>
        <v>108</v>
      </c>
    </row>
    <row r="34" spans="2:12" ht="15.75">
      <c r="B34" s="55"/>
      <c r="C34" s="56"/>
      <c r="D34" s="56"/>
      <c r="E34" s="56"/>
      <c r="F34" s="56"/>
      <c r="G34" s="56"/>
      <c r="H34" s="57"/>
      <c r="I34" s="69" t="s">
        <v>40</v>
      </c>
      <c r="J34" s="70"/>
      <c r="K34" s="71"/>
      <c r="L34" s="25"/>
    </row>
    <row r="35" spans="2:12">
      <c r="B35" s="55"/>
      <c r="C35" s="56"/>
      <c r="D35" s="56"/>
      <c r="E35" s="56"/>
      <c r="F35" s="56"/>
      <c r="G35" s="56"/>
      <c r="H35" s="57"/>
      <c r="I35" s="61" t="s">
        <v>41</v>
      </c>
      <c r="J35" s="62"/>
      <c r="K35" s="63"/>
      <c r="L35" s="39">
        <f>SUM(L31:L34)</f>
        <v>1416</v>
      </c>
    </row>
    <row r="36" spans="2:12">
      <c r="B36" s="58"/>
      <c r="C36" s="59"/>
      <c r="D36" s="59"/>
      <c r="E36" s="59"/>
      <c r="F36" s="59"/>
      <c r="G36" s="59"/>
      <c r="H36" s="60"/>
      <c r="I36" s="64"/>
      <c r="J36" s="65"/>
      <c r="K36" s="66"/>
      <c r="L36" s="40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8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E4D7B-519D-4C3D-BD8C-3DF68D569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23ABB3-D819-4930-8AF2-5660E304F2CC}">
  <ds:schemaRefs>
    <ds:schemaRef ds:uri="http://purl.org/dc/elements/1.1/"/>
    <ds:schemaRef ds:uri="http://schemas.microsoft.com/office/2006/metadata/properties"/>
    <ds:schemaRef ds:uri="b7babe23-701f-4936-a1db-3e0a77c6b91d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426BD2-72A4-430F-98CA-6051E0F40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2024-03-26T06:59:02Z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