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travelfoodservices-my.sharepoint.com/personal/anil_patial_travelfoodservices_com/Documents/Desktop/UNA BAR BOQ AND DRAWINGS/UNA BAR PR EXCEL/"/>
    </mc:Choice>
  </mc:AlternateContent>
  <xr:revisionPtr revIDLastSave="219" documentId="13_ncr:1_{90EB86EA-4B63-4507-BBE8-F8571D017C41}" xr6:coauthVersionLast="47" xr6:coauthVersionMax="47" xr10:uidLastSave="{90554848-247A-41F6-BC11-82D7274E0EB8}"/>
  <bookViews>
    <workbookView xWindow="-120" yWindow="-120" windowWidth="20730" windowHeight="11040" xr2:uid="{714BA868-6E5A-4B80-B40D-768AB635D575}"/>
  </bookViews>
  <sheets>
    <sheet name="TechItemDoc" sheetId="1" r:id="rId1"/>
  </sheets>
  <definedNames>
    <definedName name="_xlnm._FilterDatabase" localSheetId="0" hidden="1">TechItemDoc!$A$1:$F$244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4" i="1" l="1"/>
  <c r="D133" i="1"/>
  <c r="F94" i="1"/>
  <c r="F93" i="1"/>
  <c r="F92" i="1"/>
  <c r="F91" i="1"/>
  <c r="F90" i="1"/>
  <c r="F88" i="1"/>
  <c r="F87" i="1"/>
  <c r="F86" i="1"/>
  <c r="F85" i="1"/>
  <c r="F84" i="1"/>
  <c r="F83" i="1"/>
  <c r="F82" i="1"/>
  <c r="F81" i="1"/>
  <c r="F80" i="1"/>
  <c r="F79" i="1"/>
  <c r="F78" i="1"/>
  <c r="F74" i="1"/>
  <c r="F72" i="1"/>
  <c r="F71" i="1"/>
  <c r="F70" i="1"/>
  <c r="F69" i="1"/>
  <c r="F68" i="1"/>
  <c r="F66" i="1"/>
  <c r="F65" i="1"/>
  <c r="F64" i="1"/>
  <c r="F63" i="1"/>
  <c r="F62" i="1"/>
  <c r="F61" i="1"/>
  <c r="F60" i="1"/>
  <c r="F59" i="1"/>
  <c r="F58" i="1"/>
  <c r="F56" i="1"/>
  <c r="F55" i="1"/>
  <c r="F54" i="1"/>
  <c r="F53" i="1"/>
  <c r="F52" i="1"/>
  <c r="F75" i="1" l="1"/>
</calcChain>
</file>

<file path=xl/sharedStrings.xml><?xml version="1.0" encoding="utf-8"?>
<sst xmlns="http://schemas.openxmlformats.org/spreadsheetml/2006/main" count="503" uniqueCount="347">
  <si>
    <t>ItemCode</t>
  </si>
  <si>
    <t>Item Name</t>
  </si>
  <si>
    <t>UOM</t>
  </si>
  <si>
    <t>Qty</t>
  </si>
  <si>
    <t>Unit Price</t>
  </si>
  <si>
    <t>Remarks</t>
  </si>
  <si>
    <t>MAIN PANEL-1</t>
  </si>
  <si>
    <t>Nos.</t>
  </si>
  <si>
    <t>Incomer : 125 AMPS 4P MCCB, 36kA with TM Based O/C &amp; SC Release.</t>
  </si>
  <si>
    <t>Meter &amp; Protection: ELR with CBCT; 150/5A, 15VA, CL-1 CT's -3 Nos. for Schneider make Digital Load Manager (EM 6400 NG)</t>
  </si>
  <si>
    <t>Indication: Phase indicating lamps with 6A MCB</t>
  </si>
  <si>
    <t>Busbar: 150A TPN Cu Busbar</t>
  </si>
  <si>
    <t xml:space="preserve">Outgoings: </t>
  </si>
  <si>
    <t>a) 40A 4P MCCB, 16kA, TM BASED-1 Nos.</t>
  </si>
  <si>
    <t>b) 63A 4P MCB, 10kA, TM BASED-1 Nos.</t>
  </si>
  <si>
    <t>c) 40A 4P MCB, 10kA, TM BASED-5 Nos.</t>
  </si>
  <si>
    <t>d) 32A 4P MCB, 10kA, TM BASED-2 Nos.</t>
  </si>
  <si>
    <t>e) 16-32A 2P MCB, 10kA, TM BASED-25 Nos.</t>
  </si>
  <si>
    <t>f) 10A SP MCB, 10kA, TM BASED-02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</si>
  <si>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</si>
  <si>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</si>
  <si>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</si>
  <si>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</si>
  <si>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</si>
  <si>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</si>
  <si>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</si>
  <si>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</si>
  <si>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</si>
  <si>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</si>
  <si>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</si>
  <si>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</si>
  <si>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</si>
  <si>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</si>
  <si>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</si>
  <si>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</si>
  <si>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</si>
  <si>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</si>
  <si>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</si>
  <si>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</si>
  <si>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Cambria"/>
        <family val="1"/>
      </rPr>
      <t xml:space="preserve"> </t>
    </r>
  </si>
  <si>
    <t>2.1.1.d</t>
  </si>
  <si>
    <r>
      <t>25 amps DP MCB with 25A 3 Pin Ray Roll Socket complete with all mounting accessories waterproof (IP-65) for Kitchen</t>
    </r>
    <r>
      <rPr>
        <b/>
        <sz val="10"/>
        <rFont val="Cambria"/>
        <family val="1"/>
      </rPr>
      <t xml:space="preserve"> </t>
    </r>
  </si>
  <si>
    <r>
      <t>16 amps DP MCB with 15A 3 Pin Ray Roll Socket complete with all mounting accessories waterproof (IP-65) for Kitchen</t>
    </r>
    <r>
      <rPr>
        <b/>
        <sz val="10"/>
        <rFont val="Cambria"/>
        <family val="1"/>
      </rPr>
      <t xml:space="preserve"> </t>
    </r>
  </si>
  <si>
    <t>2.1.1.e</t>
  </si>
  <si>
    <r>
      <t>5/15 amps Switch Socket complete with all mounting accessories waterproof (IP-65) for Kitchen</t>
    </r>
    <r>
      <rPr>
        <b/>
        <sz val="10"/>
        <rFont val="Cambria"/>
        <family val="1"/>
      </rPr>
      <t xml:space="preserve"> </t>
    </r>
  </si>
  <si>
    <t>2.2.1</t>
  </si>
  <si>
    <t>6 WAY SPN DB - UPS DB</t>
  </si>
  <si>
    <t>Incomer : 20 AMPS DP MCB 10KA : 1 Nos.</t>
  </si>
  <si>
    <t>Outgoings : 6/10/16 A SP MCB "B" Type - 4 Nos.</t>
  </si>
  <si>
    <t>2.2.2</t>
  </si>
  <si>
    <t xml:space="preserve">8 WAY TPN PPI DB - Light, Power </t>
  </si>
  <si>
    <t>Incomer : 63A, FP, MCB, 10kA: 1 Nos</t>
  </si>
  <si>
    <t>Sub Incomer : 40A, DP, RCBO, 100mA: 3 Nos</t>
  </si>
  <si>
    <t>Outgoings : 10/16/20/25 A SP MCB "C" Type - 24 Nos.</t>
  </si>
  <si>
    <t>2.2.3</t>
  </si>
  <si>
    <t>12 WAY VTPN DB - POWER POINT</t>
  </si>
  <si>
    <t>Incomer : 64 AMPS FP RCBO 100mA</t>
  </si>
  <si>
    <t>Outgoings : 10/32/64 A FP MCB "C" Type - 10 Nos.</t>
  </si>
  <si>
    <t>MV CABLES</t>
  </si>
  <si>
    <t>POWER CABLING</t>
  </si>
  <si>
    <r>
      <t xml:space="preserve">Supply and laying, effecting proper connections, testing &amp; commissioning of the following sizes of 1.1 KV  XLPE </t>
    </r>
    <r>
      <rPr>
        <sz val="11"/>
        <color indexed="10"/>
        <rFont val="Cambria"/>
        <family val="1"/>
      </rPr>
      <t>FRLS</t>
    </r>
    <r>
      <rPr>
        <sz val="11"/>
        <rFont val="Cambria"/>
        <family val="1"/>
      </rPr>
      <t xml:space="preserv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r>
  </si>
  <si>
    <t>Aluminium cables</t>
  </si>
  <si>
    <t>a</t>
  </si>
  <si>
    <t>3.5C x 70 Sq.mm.</t>
  </si>
  <si>
    <t>Mtr.</t>
  </si>
  <si>
    <t>b</t>
  </si>
  <si>
    <t>3.5C x 50 Sq.mm.</t>
  </si>
  <si>
    <t>c</t>
  </si>
  <si>
    <t>4C x 16 Sq.mm.</t>
  </si>
  <si>
    <t xml:space="preserve">d </t>
  </si>
  <si>
    <t>4C x 10 Sq.mm.</t>
  </si>
  <si>
    <t>e</t>
  </si>
  <si>
    <t>4C x 6 Sq.mm.</t>
  </si>
  <si>
    <t>2.1.2</t>
  </si>
  <si>
    <t>- do - but for copper cables</t>
  </si>
  <si>
    <t>4C x 25 Sq.mm.</t>
  </si>
  <si>
    <t>4C x 4 Sq.mm.</t>
  </si>
  <si>
    <t>f</t>
  </si>
  <si>
    <t>4C x 2.5 Sq.mm.</t>
  </si>
  <si>
    <t>g</t>
  </si>
  <si>
    <t>3C x 6 Sq.mm.</t>
  </si>
  <si>
    <t>h</t>
  </si>
  <si>
    <t>3C x 4 Sq.mm.</t>
  </si>
  <si>
    <t>i</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</si>
  <si>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</si>
  <si>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</si>
  <si>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</si>
  <si>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</si>
  <si>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</si>
  <si>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</si>
  <si>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</si>
  <si>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</si>
  <si>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</si>
  <si>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CABLE TERMINATION</t>
  </si>
  <si>
    <t>Making cable and terminations including brass single compression glands and crimping type copper lugs for cable sizes mentioned below for aluminium or copper.</t>
  </si>
  <si>
    <t>3.5C x 70 Sq.mm. AL</t>
  </si>
  <si>
    <t>3.5C x 50 Sq.mm. AL</t>
  </si>
  <si>
    <t>4C x 16 Sq.mm. AL</t>
  </si>
  <si>
    <t>d</t>
  </si>
  <si>
    <t>4C x 10 Sq.mm. AL</t>
  </si>
  <si>
    <t>4C x 6 Sq.mm. AL</t>
  </si>
  <si>
    <t>4C x 6 Sq.mm. CU</t>
  </si>
  <si>
    <t>j</t>
  </si>
  <si>
    <t>k</t>
  </si>
  <si>
    <t>l</t>
  </si>
  <si>
    <t>Flexible cable</t>
  </si>
  <si>
    <t>m</t>
  </si>
  <si>
    <t>n</t>
  </si>
  <si>
    <t>o</t>
  </si>
  <si>
    <t>p</t>
  </si>
  <si>
    <t>3C x 2.5 Sq.mm.  (Lighting)</t>
  </si>
  <si>
    <t>q</t>
  </si>
  <si>
    <t>2C x 2.5 Sq.mm.</t>
  </si>
  <si>
    <r>
      <rPr>
        <b/>
        <sz val="10"/>
        <rFont val="Cambria"/>
        <family val="1"/>
      </rPr>
      <t>TRUNKING:</t>
    </r>
    <r>
      <rPr>
        <sz val="10"/>
        <rFont val="Cambria"/>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Cambria"/>
        <family val="1"/>
      </rPr>
      <t>The cost shall including all supporting and fixing accessories with 8/10mm threaded Ros &amp; Clamps etc. including dash fasteners.</t>
    </r>
  </si>
  <si>
    <t xml:space="preserve">100 mm (wide) x 100 mm (height)  </t>
  </si>
  <si>
    <t xml:space="preserve">50 mm (wide) x 50 mm (height)  </t>
  </si>
  <si>
    <r>
      <rPr>
        <b/>
        <sz val="10"/>
        <rFont val="Cambria"/>
        <family val="1"/>
      </rPr>
      <t>RACEWAY:</t>
    </r>
    <r>
      <rPr>
        <sz val="10"/>
        <rFont val="Cambria"/>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</si>
  <si>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</si>
  <si>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</si>
  <si>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Cambria"/>
        <family val="1"/>
      </rPr>
      <t>JUNCTION BOXES:</t>
    </r>
    <r>
      <rPr>
        <sz val="10"/>
        <rFont val="Cambria"/>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</si>
  <si>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</si>
  <si>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</si>
  <si>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</si>
  <si>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</si>
  <si>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Cambria"/>
        <family val="1"/>
      </rPr>
      <t>CABLE TRAY:</t>
    </r>
    <r>
      <rPr>
        <sz val="10"/>
        <rFont val="Cambria"/>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</si>
  <si>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</si>
  <si>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</si>
  <si>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</si>
  <si>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</si>
  <si>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RACEWAYS AND CABLE TRAYS HEAD-3 DETAILS</t>
  </si>
  <si>
    <t xml:space="preserve">DISTRIBUTION BOARDS- HEAD -2 DETAILS </t>
  </si>
  <si>
    <t xml:space="preserve">PANELS, SWITCHGEARS &amp; DISTRIBUTION BOARD- HEAD -1 DETAILS </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</si>
  <si>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</si>
  <si>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</si>
  <si>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</si>
  <si>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</si>
  <si>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</si>
  <si>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PVC FRLS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</si>
  <si>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</si>
  <si>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</si>
  <si>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</si>
  <si>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</si>
  <si>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PVC FRLS conduits in F.ceiling/walls/ceiling  as direc­ted including  providing 6 amps flush type switches, 5 sided G.I Boxes for housing switc­hes and earth­ing complete as required from the above switch board. Rates shall exclusive of MCBs, Switches &amp; Switch Box. (FROM SB TO LIGHT)</t>
  </si>
  <si>
    <t>4.2.1</t>
  </si>
  <si>
    <t>First point controlled by one no. 6amp MCB. (upto 25Mtr.)</t>
  </si>
  <si>
    <t>4.2.2</t>
  </si>
  <si>
    <t>First point controlled by one no. 6 amp MCB. (upto 30Mtr.)</t>
  </si>
  <si>
    <t>4.2.3</t>
  </si>
  <si>
    <t>First point controlled by one no. 6 amp MCB. For Emergency Light (upto 10Mtr.)</t>
  </si>
  <si>
    <t>4.2.4</t>
  </si>
  <si>
    <t>First point controlled by one no. 6 amp MCB. For Emergency Light (upto 20Mtr.)</t>
  </si>
  <si>
    <t xml:space="preserve">Same as item No. 4.2.1 &amp; 4.2.2 above but LOOP POINT i.e. wiring of point looped from first point with 3C x 2.5 sq. mm FRLS PVC insulated copper conductor wire in concealed/exposed PVC FRLS conduit and earthing </t>
  </si>
  <si>
    <t xml:space="preserve">Same as item No. 4.2.3 &amp; 4.2.4 above but LOOP POINT i.e. wiring of point looped from first point with 3C x 2.5 sq. mm FRLS PVC insulated copper conductor wire in concealed/exposed PVC FRLS conduit and earthing  For Emergency Light </t>
  </si>
  <si>
    <t>Wiring for the following light points controlled by MCB in DB (Cost of MCB has been taken elsewhere in the tender) with 3C x 2.5  sq. mm FRLS PVC insulated copper conductor wires  in concealed/exposed PVC FRLS conduits  as called for  and earthing.</t>
  </si>
  <si>
    <t>4.5.1</t>
  </si>
  <si>
    <t>First point controlled by existing MCB in D.B.  (upto 25Mtr.)</t>
  </si>
  <si>
    <t>4.5.2</t>
  </si>
  <si>
    <r>
      <t xml:space="preserve">First </t>
    </r>
    <r>
      <rPr>
        <b/>
        <sz val="10"/>
        <rFont val="Cambria"/>
        <family val="1"/>
      </rPr>
      <t>Emergency</t>
    </r>
    <r>
      <rPr>
        <sz val="10"/>
        <rFont val="Cambria"/>
        <family val="1"/>
      </rPr>
      <t xml:space="preserve"> point controlled by existing MCB in D.B.  (upto 25Mtr.)</t>
    </r>
  </si>
  <si>
    <t>Same as item No.4.5.1 above but LOOP POINT i.e. wiring of point looped from first point with 3C x 2.5 sq. mm FRLS. insulated copper conductor wire in concealed/exposed  PVC FRLS conduit and earthing (upto 25Mtr.)</t>
  </si>
  <si>
    <r>
      <t>Same as item No. 4.5.2 above but LOOP POINT i.e. wiring of point looped from first point with 3C x 2.5 sq. mm FRLS. insulated</t>
    </r>
    <r>
      <rPr>
        <b/>
        <sz val="10"/>
        <rFont val="Cambria"/>
        <family val="1"/>
      </rPr>
      <t xml:space="preserve"> </t>
    </r>
    <r>
      <rPr>
        <sz val="10"/>
        <rFont val="Cambria"/>
        <family val="1"/>
      </rPr>
      <t>copper</t>
    </r>
    <r>
      <rPr>
        <b/>
        <sz val="10"/>
        <rFont val="Cambria"/>
        <family val="1"/>
      </rPr>
      <t xml:space="preserve"> </t>
    </r>
    <r>
      <rPr>
        <sz val="10"/>
        <rFont val="Cambria"/>
        <family val="1"/>
      </rPr>
      <t xml:space="preserve">conductor wire in concealed/exposed  M.S. conduit and earthing  </t>
    </r>
    <r>
      <rPr>
        <b/>
        <sz val="10"/>
        <rFont val="Cambria"/>
        <family val="1"/>
      </rPr>
      <t xml:space="preserve">For Emergency Lighting </t>
    </r>
    <r>
      <rPr>
        <sz val="10"/>
        <rFont val="Cambria"/>
        <family val="1"/>
      </rPr>
      <t>(upto 25Mtr.)</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</si>
  <si>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PVC FRLS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</si>
  <si>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PVC FRLS boxes)                  </t>
  </si>
  <si>
    <t xml:space="preserve">Providing and fixing in position the  following PVC FRLS conduits including all accessories concealed in F. ceiling/wall/floor as required including pull boxes with 3mm thick perspex sheet cover plate complete with  1.6 mm dia. G.I. pull wires in the length of conduit.                                </t>
  </si>
  <si>
    <t>4.10.1</t>
  </si>
  <si>
    <t xml:space="preserve">20 mm dia PVC FRLS Conduit     </t>
  </si>
  <si>
    <t>4.10.2</t>
  </si>
  <si>
    <t xml:space="preserve">25 mm dia PVC FRLS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</si>
  <si>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</si>
  <si>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</si>
  <si>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</si>
  <si>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DATA CABLE CAT 6 in 20mm dia. PVC FRLS Conduit for DATA</t>
  </si>
  <si>
    <t>POINT WIRING-HEAD -4 DETAILS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</si>
  <si>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Cambria"/>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</si>
  <si>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</si>
  <si>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</si>
  <si>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</si>
  <si>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</si>
  <si>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</si>
  <si>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</si>
  <si>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</si>
  <si>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</si>
  <si>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</si>
  <si>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</si>
  <si>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</si>
  <si>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</si>
  <si>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</si>
  <si>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</si>
  <si>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</si>
  <si>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</si>
  <si>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MODULAR SWITCHES-HEAD5 DEATILS</t>
  </si>
  <si>
    <r>
      <t xml:space="preserve">Supplying and erecting following </t>
    </r>
    <r>
      <rPr>
        <b/>
        <sz val="10"/>
        <rFont val="Cambria"/>
        <family val="1"/>
      </rPr>
      <t xml:space="preserve">GI strip </t>
    </r>
    <r>
      <rPr>
        <sz val="10"/>
        <rFont val="Cambria"/>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</si>
  <si>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</si>
  <si>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</si>
  <si>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Cambria"/>
        <family val="1"/>
      </rPr>
      <t>GI conductor</t>
    </r>
    <r>
      <rPr>
        <sz val="10"/>
        <rFont val="Cambria"/>
        <family val="1"/>
      </rPr>
      <t xml:space="preserve"> of following sizes</t>
    </r>
  </si>
  <si>
    <t>6.2.1</t>
  </si>
  <si>
    <t>8 SWG</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</si>
  <si>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</si>
  <si>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</si>
  <si>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LIGHT-01</t>
  </si>
  <si>
    <t>7.1.2</t>
  </si>
  <si>
    <t>ROUND CEILING LIGHT-02</t>
  </si>
  <si>
    <t>7.1.3</t>
  </si>
  <si>
    <t>ROUND CEILING LIGHT-03</t>
  </si>
  <si>
    <t>7.1.4</t>
  </si>
  <si>
    <t>ROUND CEILING LIGHT-04</t>
  </si>
  <si>
    <t>7.1.5</t>
  </si>
  <si>
    <t>PENDANT LIGHT-01</t>
  </si>
  <si>
    <t>7.1.6</t>
  </si>
  <si>
    <t>PENDANT LIGHT-02</t>
  </si>
  <si>
    <t>7.1.7</t>
  </si>
  <si>
    <t>PENDANT LIGHT-03</t>
  </si>
  <si>
    <t>7.1.8</t>
  </si>
  <si>
    <t>PENDANT LIGHT-04</t>
  </si>
  <si>
    <t>7.1.9</t>
  </si>
  <si>
    <t>WALL LIGHT</t>
  </si>
  <si>
    <t>7.1.10</t>
  </si>
  <si>
    <t>COVE LIGHT</t>
  </si>
  <si>
    <t>LIGHT FIXTURES INSTALLATION-HEAD -7 DETAILS</t>
  </si>
  <si>
    <t>GENERAL EARTHING-HEAD -6 DETAILS</t>
  </si>
  <si>
    <t>SITC of conventional type Manual call point complete with Glass, hammer and chain etc. as required.</t>
  </si>
  <si>
    <t>SITC of conventional type Smoke Detector complete. as required.</t>
  </si>
  <si>
    <t>SITC of conventional type Heat Detector complete. as required.</t>
  </si>
  <si>
    <r>
      <t xml:space="preserve">SITC of electronic </t>
    </r>
    <r>
      <rPr>
        <b/>
        <sz val="10"/>
        <rFont val="Cambria"/>
        <family val="1"/>
      </rPr>
      <t xml:space="preserve">hooters </t>
    </r>
    <r>
      <rPr>
        <sz val="10"/>
        <rFont val="Cambria"/>
        <family val="1"/>
      </rPr>
      <t xml:space="preserve">with LMT (hooters shall also be able to work as public address system sounders) housed in sheet steel / Polymer housing suitable for wall / ceiling and surface / recess mounting including making connections with wires complete in all respects and as per specifications.  </t>
    </r>
  </si>
  <si>
    <t>SITC of wall / floor type following zone (each zone accessing minimum 20 units (detectors/ devices ) Conventional Type microprocessor based with LCD display main control panel fabricated from 16 SWG CRCA sheet steel  sealed maintenance free (SMF) batteries of min 2 X 7AH of 12 V or as required.</t>
  </si>
  <si>
    <t xml:space="preserve">2 zone </t>
  </si>
  <si>
    <t>SITC of conventional type  microprocessor based Remote Annunciator panel of following zones for wall mounting type fabricated out of 16 SWG CRCA sheet steel incorporating audio visual indication for each zone without battery bank and battery charger .</t>
  </si>
  <si>
    <t>Supply and drawing FRLS Fire Alarm Cable As Per IS .</t>
  </si>
  <si>
    <t>2 x 1.5 sq mm</t>
  </si>
  <si>
    <t>Mtr</t>
  </si>
  <si>
    <t>FAS System HEAD -9 DETAILS</t>
  </si>
  <si>
    <t>Supply,Installation, testing and commissioning of following type of Online UPS / Inverter as per drawings and specifications with all other accessories.</t>
  </si>
  <si>
    <t>Online UPS</t>
  </si>
  <si>
    <t>3.0KVA UPS</t>
  </si>
  <si>
    <t>12V DC/25AH maintenance free batteries for 30 minutes battery backup.</t>
  </si>
  <si>
    <t xml:space="preserve">Input supply voltage:-230-250 Volts </t>
  </si>
  <si>
    <t>Output voltage:-220-240V+/-1%</t>
  </si>
  <si>
    <t>Voltage Regulation:-Less than or equal to +/- 1%</t>
  </si>
  <si>
    <t>Output frequency :-50 Hz +/- 0.05 Hz</t>
  </si>
  <si>
    <t>Type of cooling :-Forced air cooled</t>
  </si>
  <si>
    <t>Invertor Efficiency :-Better than 85%</t>
  </si>
  <si>
    <t>Output Power factor :-0.8</t>
  </si>
  <si>
    <t>UPS System -HEAD- 10 DETAILS</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</si>
  <si>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</si>
  <si>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</si>
  <si>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</si>
  <si>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</si>
  <si>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</si>
  <si>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</si>
  <si>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</si>
  <si>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</si>
  <si>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</si>
  <si>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</si>
  <si>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</si>
  <si>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</si>
  <si>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</si>
  <si>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</si>
  <si>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</si>
  <si>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</si>
  <si>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</si>
  <si>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</si>
  <si>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</si>
  <si>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</si>
  <si>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</si>
  <si>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</si>
  <si>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</si>
  <si>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</si>
  <si>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</si>
  <si>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</si>
  <si>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</si>
  <si>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</si>
  <si>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</si>
  <si>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</si>
  <si>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</si>
  <si>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</si>
  <si>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</si>
  <si>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</si>
  <si>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</si>
  <si>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</si>
  <si>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</si>
  <si>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</si>
  <si>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</si>
  <si>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</si>
  <si>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</si>
  <si>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</si>
  <si>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</si>
  <si>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</si>
  <si>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</si>
  <si>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</si>
  <si>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</si>
  <si>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</si>
  <si>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</si>
  <si>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</si>
  <si>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</si>
  <si>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</si>
  <si>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</si>
  <si>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</si>
  <si>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</si>
  <si>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</si>
  <si>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</si>
  <si>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</si>
  <si>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</si>
  <si>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</si>
  <si>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</si>
  <si>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</si>
  <si>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</si>
  <si>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</si>
  <si>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</si>
  <si>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</si>
  <si>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</si>
  <si>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</si>
  <si>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</si>
  <si>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</si>
  <si>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</si>
  <si>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</si>
  <si>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</si>
  <si>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</si>
  <si>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</si>
  <si>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</si>
  <si>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</si>
  <si>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</si>
  <si>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</si>
  <si>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</si>
  <si>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</si>
  <si>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</si>
  <si>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</si>
  <si>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</si>
  <si>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</si>
  <si>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</si>
  <si>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</si>
  <si>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</si>
  <si>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</si>
  <si>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</si>
  <si>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</si>
  <si>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</si>
  <si>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</si>
  <si>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</si>
  <si>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</si>
  <si>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Insulating mat</t>
  </si>
  <si>
    <t xml:space="preserve">Jyoti / premier polyfilm limited (electromat)/ </t>
  </si>
  <si>
    <t>Eathing material</t>
  </si>
  <si>
    <t>Obo/jef/cape</t>
  </si>
  <si>
    <t xml:space="preserve">Philips/ lighting technology/ regent/ zumtobel/ jaquar/ iguzzini/ erco / endo / bega / lumenpulse or As per final approval of fixture by architects. </t>
  </si>
  <si>
    <t>CCTV CABLE LAYING-HEAD- 11 DETAILS</t>
  </si>
  <si>
    <t>LIST OF APPROVED MAKES FOR ELECTRICAL EQUIPMENT &amp; MATERIALS HEAD-12</t>
  </si>
  <si>
    <t>Mtrs</t>
  </si>
  <si>
    <t>11.A</t>
  </si>
  <si>
    <t>Supply, Drawing and Testing of 4+1 cable as per latest specifications for CCTV points in PVC FRLS conduits including making connections to Information outlets and patch panels with ferruling at both ends for identification with necessary tools for punching ,stripping crimping and testing as required included with RJ45 &amp; IO as per the requirment.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</si>
</sst>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2">
    <font>
      <sz val="11"/>
      <color theme="1"/>
      <name val="Calibri"/>
      <family val="2"/>
      <scheme val="minor"/>
    </font>
    <font>
      <b/>
      <sz val="11"/>
      <color theme="1"/>
      <name val="Cambria"/>
      <family val="1"/>
    </font>
    <font>
      <b/>
      <sz val="11"/>
      <color rgb="FFFF0000"/>
      <name val="Cambria"/>
      <family val="1"/>
    </font>
    <font>
      <sz val="11"/>
      <color theme="1"/>
      <name val="Calibri"/>
      <family val="2"/>
      <scheme val="minor"/>
    </font>
    <font>
      <b/>
      <sz val="11"/>
      <color theme="1"/>
      <name val="Calibri"/>
      <family val="2"/>
      <scheme val="minor"/>
    </font>
    <font>
      <b/>
      <sz val="10"/>
      <name val="Cambria"/>
      <family val="1"/>
    </font>
    <font>
      <b/>
      <u/>
      <sz val="10"/>
      <name val="Cambria"/>
      <family val="1"/>
    </font>
    <font>
      <sz val="10"/>
      <name val="Cambria"/>
      <family val="1"/>
    </font>
    <font>
      <b/>
      <sz val="8"/>
      <name val="Cambria"/>
      <family val="1"/>
    </font>
    <font>
      <sz val="10"/>
      <name val="Arial"/>
      <family val="2"/>
    </font>
    <font>
      <sz val="11"/>
      <name val="Calibri"/>
      <family val="2"/>
    </font>
    <font>
      <b/>
      <sz val="11"/>
      <color indexed="8"/>
      <name val="Calibri"/>
      <family val="2"/>
    </font>
    <font>
      <sz val="11"/>
      <color indexed="8"/>
      <name val="Cambria"/>
      <family val="1"/>
    </font>
    <font>
      <sz val="11"/>
      <name val="Cambria"/>
      <family val="1"/>
    </font>
    <font>
      <sz val="11"/>
      <color indexed="10"/>
      <name val="Cambria"/>
      <family val="1"/>
    </font>
    <font>
      <sz val="10"/>
      <color indexed="8"/>
      <name val="Cambria"/>
      <family val="1"/>
    </font>
    <font>
      <b/>
      <sz val="11"/>
      <color indexed="8"/>
      <name val="Cambria"/>
      <family val="1"/>
    </font>
    <font>
      <u/>
      <sz val="10"/>
      <name val="Cambria"/>
      <family val="1"/>
    </font>
    <font>
      <b/>
      <sz val="10"/>
      <name val="Calibri Light"/>
      <family val="1"/>
      <scheme val="major"/>
    </font>
    <font>
      <sz val="8"/>
      <name val="Calibri Light"/>
      <family val="1"/>
      <scheme val="major"/>
    </font>
    <font>
      <sz val="10"/>
      <name val="Calibri Light"/>
      <family val="1"/>
      <scheme val="major"/>
    </font>
    <font>
      <sz val="10"/>
      <color rgb="FFFF0000"/>
      <name val="Calibri Light"/>
      <family val="1"/>
      <scheme val="major"/>
    </font>
    <font>
      <sz val="10"/>
      <name val="Helv"/>
      <charset val="204"/>
    </font>
    <font>
      <b/>
      <u/>
      <sz val="11"/>
      <name val="Calibri Light"/>
      <family val="1"/>
      <scheme val="major"/>
    </font>
    <font>
      <sz val="12"/>
      <color theme="1"/>
      <name val="Calibri Light"/>
      <family val="2"/>
    </font>
    <font>
      <sz val="8"/>
      <name val="Calibri"/>
      <family val="2"/>
      <scheme val="minor"/>
    </font>
    <font>
      <b/>
      <sz val="10"/>
      <name val="Arial"/>
      <family val="2"/>
    </font>
    <font>
      <sz val="9"/>
      <name val="Calibri "/>
    </font>
    <font>
      <sz val="11"/>
      <name val="Arial"/>
      <family val="2"/>
    </font>
    <font>
      <b/>
      <sz val="11"/>
      <name val="Calibri Light"/>
      <family val="1"/>
      <scheme val="major"/>
    </font>
    <font>
      <b/>
      <sz val="8"/>
      <name val="Calibri Light"/>
      <family val="1"/>
      <scheme val="major"/>
    </font>
    <font>
      <b/>
      <sz val="11"/>
      <name val="Arial"/>
      <family val="2"/>
    </font>
  </fonts>
  <fills count="7">
    <fill>
      <patternFill patternType="none"/>
    </fill>
    <fill>
      <patternFill patternType="gray125"/>
    </fill>
    <fill>
      <patternFill patternType="solid">
        <fgColor rgb="FFFFFFFF"/>
        <bgColor rgb="FF000000"/>
      </patternFill>
    </fill>
    <fill>
      <patternFill patternType="solid">
        <fgColor indexed="9"/>
        <bgColor indexed="26"/>
      </patternFill>
    </fill>
    <fill>
      <patternFill patternType="solid">
        <fgColor indexed="9"/>
        <bgColor indexed="64"/>
      </patternFill>
    </fill>
    <fill>
      <patternFill patternType="solid">
        <fgColor rgb="FFFFFF00"/>
        <bgColor indexed="26"/>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0" fontId="9" fillId="0" borderId="0"/>
    <xf numFmtId="0" fontId="3" fillId="0" borderId="0"/>
    <xf numFmtId="0" fontId="22" fillId="0" borderId="0"/>
  </cellStyleXfs>
  <cellXfs count="129">
    <xf numFmtId="0" fontId="0" fillId="0" borderId="0" xfId="0"/>
    <xf numFmtId="0" fontId="1" fillId="2" borderId="1" xfId="0" applyFont="1" applyFill="1" applyBorder="1" applyAlignment="1">
      <alignment vertical="center"/>
    </xf>
    <xf numFmtId="0" fontId="7" fillId="0" borderId="1" xfId="0" applyFont="1" applyBorder="1" applyAlignment="1" applyProtection="1">
      <alignment horizontal="justify" vertical="top" wrapText="1"/>
      <protection locked="0"/>
    </xf>
    <xf numFmtId="0" fontId="7" fillId="3" borderId="1" xfId="0" applyFont="1" applyFill="1" applyBorder="1" applyAlignment="1" applyProtection="1">
      <alignment horizontal="left" vertical="center" wrapText="1"/>
      <protection locked="0"/>
    </xf>
    <xf numFmtId="0" fontId="7" fillId="0" borderId="1" xfId="2" applyFont="1" applyBorder="1" applyAlignment="1" applyProtection="1">
      <alignment horizontal="justify" vertical="top" wrapText="1"/>
      <protection locked="0"/>
    </xf>
    <xf numFmtId="0" fontId="6" fillId="3" borderId="1" xfId="0" applyFont="1" applyFill="1" applyBorder="1" applyAlignment="1" applyProtection="1">
      <alignment vertical="top"/>
      <protection locked="0"/>
    </xf>
    <xf numFmtId="43" fontId="1" fillId="2" borderId="1" xfId="1" applyFont="1" applyFill="1" applyBorder="1" applyAlignment="1">
      <alignment vertical="center"/>
    </xf>
    <xf numFmtId="43" fontId="7" fillId="3" borderId="1" xfId="1" applyFont="1" applyFill="1" applyBorder="1" applyAlignment="1" applyProtection="1">
      <alignment horizontal="center" vertical="center"/>
      <protection locked="0"/>
    </xf>
    <xf numFmtId="43" fontId="7" fillId="0" borderId="1" xfId="1" applyFont="1" applyBorder="1" applyAlignment="1" applyProtection="1">
      <alignment vertical="top" wrapText="1"/>
      <protection locked="0"/>
    </xf>
    <xf numFmtId="43" fontId="0" fillId="0" borderId="0" xfId="1" applyFont="1"/>
    <xf numFmtId="43" fontId="7" fillId="0" borderId="1" xfId="1" applyFont="1" applyBorder="1" applyAlignment="1" applyProtection="1">
      <alignment horizontal="center" vertical="center" wrapText="1"/>
      <protection locked="0"/>
    </xf>
    <xf numFmtId="43" fontId="1" fillId="2" borderId="1" xfId="1" applyFont="1" applyFill="1" applyBorder="1" applyAlignment="1">
      <alignment horizontal="center" vertical="center"/>
    </xf>
    <xf numFmtId="0" fontId="0" fillId="0" borderId="1" xfId="0" applyBorder="1"/>
    <xf numFmtId="43" fontId="6" fillId="3" borderId="1" xfId="1" applyFont="1" applyFill="1" applyBorder="1" applyAlignment="1" applyProtection="1">
      <alignment vertical="top" wrapText="1"/>
      <protection locked="0"/>
    </xf>
    <xf numFmtId="43" fontId="7" fillId="3" borderId="1" xfId="1" applyFont="1" applyFill="1" applyBorder="1" applyAlignment="1" applyProtection="1">
      <alignment vertical="top" wrapText="1"/>
      <protection locked="0"/>
    </xf>
    <xf numFmtId="43" fontId="5" fillId="3" borderId="1" xfId="1" applyFont="1" applyFill="1" applyBorder="1" applyAlignment="1" applyProtection="1">
      <alignment vertical="top" wrapText="1"/>
      <protection locked="0"/>
    </xf>
    <xf numFmtId="43" fontId="5" fillId="0" borderId="1" xfId="1" applyFont="1" applyBorder="1" applyAlignment="1" applyProtection="1">
      <alignment vertical="top" wrapText="1"/>
      <protection locked="0"/>
    </xf>
    <xf numFmtId="43" fontId="0" fillId="0" borderId="0" xfId="1" applyFont="1" applyAlignment="1">
      <alignment vertical="top"/>
    </xf>
    <xf numFmtId="0" fontId="0" fillId="0" borderId="0" xfId="0" applyProtection="1">
      <protection locked="0"/>
    </xf>
    <xf numFmtId="0" fontId="0" fillId="0" borderId="0" xfId="0" applyAlignment="1" applyProtection="1">
      <alignment vertical="top"/>
      <protection locked="0"/>
    </xf>
    <xf numFmtId="43" fontId="5" fillId="3" borderId="1" xfId="1" applyFont="1" applyFill="1" applyBorder="1" applyAlignment="1" applyProtection="1">
      <alignment horizontal="center" vertical="center" wrapText="1"/>
      <protection locked="0"/>
    </xf>
    <xf numFmtId="0" fontId="20" fillId="0" borderId="1" xfId="2" applyFont="1" applyBorder="1" applyAlignment="1" applyProtection="1">
      <alignment horizontal="justify" vertical="top"/>
      <protection locked="0"/>
    </xf>
    <xf numFmtId="0" fontId="20" fillId="0" borderId="1" xfId="2" applyFont="1" applyBorder="1" applyAlignment="1" applyProtection="1">
      <alignment horizontal="justify"/>
      <protection locked="0"/>
    </xf>
    <xf numFmtId="0" fontId="7" fillId="0" borderId="1" xfId="4" applyFont="1" applyBorder="1" applyAlignment="1" applyProtection="1">
      <alignment horizontal="justify" vertical="top"/>
      <protection locked="0"/>
    </xf>
    <xf numFmtId="0" fontId="20" fillId="0" borderId="1" xfId="4" applyFont="1" applyBorder="1" applyAlignment="1" applyProtection="1">
      <alignment horizontal="justify"/>
      <protection locked="0"/>
    </xf>
    <xf numFmtId="0" fontId="20" fillId="0" borderId="1" xfId="4" applyFont="1" applyBorder="1" applyAlignment="1" applyProtection="1">
      <alignment horizontal="justify" vertical="top"/>
      <protection locked="0"/>
    </xf>
    <xf numFmtId="0" fontId="20" fillId="0" borderId="1" xfId="2" applyFont="1" applyBorder="1" applyAlignment="1" applyProtection="1">
      <alignment horizontal="justify" vertical="justify"/>
      <protection locked="0"/>
    </xf>
    <xf numFmtId="0" fontId="20" fillId="0" borderId="1" xfId="2" applyFont="1" applyBorder="1" applyAlignment="1" applyProtection="1">
      <alignment horizontal="justify" vertical="top" wrapText="1"/>
      <protection locked="0"/>
    </xf>
    <xf numFmtId="43" fontId="6" fillId="5" borderId="1" xfId="1" applyFont="1" applyFill="1" applyBorder="1" applyAlignment="1" applyProtection="1">
      <alignment vertical="top" wrapText="1"/>
      <protection locked="0"/>
    </xf>
    <xf numFmtId="43" fontId="6" fillId="5" borderId="1" xfId="1" applyFont="1" applyFill="1" applyBorder="1" applyAlignment="1" applyProtection="1">
      <alignment vertical="top"/>
      <protection locked="0"/>
    </xf>
    <xf numFmtId="0" fontId="23" fillId="6" borderId="1" xfId="3" applyFont="1" applyFill="1" applyBorder="1" applyAlignment="1" applyProtection="1">
      <alignment vertical="center"/>
      <protection locked="0"/>
    </xf>
    <xf numFmtId="0" fontId="7" fillId="0" borderId="1" xfId="0" applyFont="1" applyBorder="1" applyAlignment="1" applyProtection="1">
      <alignment horizontal="justify" vertical="top" wrapText="1" readingOrder="1"/>
      <protection locked="0"/>
    </xf>
    <xf numFmtId="0" fontId="6" fillId="5" borderId="1" xfId="0" applyFont="1" applyFill="1" applyBorder="1" applyAlignment="1" applyProtection="1">
      <alignment horizontal="left" vertical="center" wrapText="1"/>
      <protection locked="0"/>
    </xf>
    <xf numFmtId="164" fontId="18"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left" vertical="top" wrapText="1"/>
      <protection locked="0"/>
    </xf>
    <xf numFmtId="164" fontId="5" fillId="4" borderId="1" xfId="0" applyNumberFormat="1" applyFont="1" applyFill="1" applyBorder="1" applyAlignment="1" applyProtection="1">
      <alignment horizontal="center" vertical="center" wrapText="1"/>
      <protection locked="0"/>
    </xf>
    <xf numFmtId="164" fontId="7" fillId="4"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justify" vertical="top" wrapText="1"/>
    </xf>
    <xf numFmtId="0" fontId="7" fillId="0" borderId="1" xfId="2" applyFont="1" applyBorder="1" applyAlignment="1" applyProtection="1">
      <alignment horizontal="center" vertical="center"/>
      <protection locked="0"/>
    </xf>
    <xf numFmtId="0" fontId="7" fillId="0" borderId="1" xfId="4" applyFont="1" applyBorder="1" applyAlignment="1">
      <alignment horizontal="justify" wrapText="1"/>
    </xf>
    <xf numFmtId="0" fontId="5" fillId="6" borderId="1" xfId="0" applyFont="1" applyFill="1" applyBorder="1" applyAlignment="1">
      <alignment horizontal="justify" vertical="center" wrapText="1" readingOrder="1"/>
    </xf>
    <xf numFmtId="43" fontId="19" fillId="4" borderId="1" xfId="1" applyFont="1" applyFill="1" applyBorder="1" applyAlignment="1" applyProtection="1">
      <alignment horizontal="center" vertical="top"/>
      <protection locked="0"/>
    </xf>
    <xf numFmtId="43" fontId="20" fillId="4" borderId="1" xfId="1" applyFont="1" applyFill="1" applyBorder="1" applyAlignment="1" applyProtection="1">
      <alignment horizontal="center" vertical="top"/>
      <protection locked="0"/>
    </xf>
    <xf numFmtId="43" fontId="21" fillId="4" borderId="1" xfId="1" applyFont="1" applyFill="1" applyBorder="1" applyAlignment="1" applyProtection="1">
      <alignment horizontal="center" vertical="top"/>
      <protection locked="0"/>
    </xf>
    <xf numFmtId="43" fontId="7" fillId="0" borderId="1" xfId="1" applyFont="1" applyBorder="1" applyAlignment="1" applyProtection="1">
      <alignment horizontal="center" vertical="center"/>
      <protection locked="0"/>
    </xf>
    <xf numFmtId="43" fontId="20" fillId="3" borderId="1" xfId="1" applyFont="1" applyFill="1" applyBorder="1" applyAlignment="1" applyProtection="1">
      <alignment horizontal="center" vertical="top"/>
      <protection locked="0"/>
    </xf>
    <xf numFmtId="43" fontId="24" fillId="0" borderId="1" xfId="1" applyFont="1" applyBorder="1" applyAlignment="1">
      <alignment horizontal="center" vertical="center"/>
    </xf>
    <xf numFmtId="43" fontId="7" fillId="4" borderId="1" xfId="1" applyFont="1" applyFill="1" applyBorder="1" applyAlignment="1" applyProtection="1">
      <alignment horizontal="center" vertical="top"/>
      <protection locked="0"/>
    </xf>
    <xf numFmtId="0" fontId="27"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6" fillId="6" borderId="1" xfId="0" applyFont="1" applyFill="1" applyBorder="1" applyAlignment="1">
      <alignment horizontal="justify" vertical="center" wrapText="1" readingOrder="1"/>
    </xf>
    <xf numFmtId="43" fontId="20" fillId="0" borderId="1" xfId="1" applyFont="1" applyBorder="1" applyAlignment="1" applyProtection="1">
      <alignment horizontal="center" vertical="center"/>
      <protection locked="0"/>
    </xf>
    <xf numFmtId="43" fontId="28" fillId="0" borderId="1" xfId="1" applyFont="1" applyBorder="1" applyAlignment="1" applyProtection="1">
      <alignment horizontal="justify"/>
      <protection locked="0"/>
    </xf>
    <xf numFmtId="43" fontId="0" fillId="0" borderId="1" xfId="1" applyFont="1" applyBorder="1" applyAlignment="1" applyProtection="1">
      <alignment horizontal="center" vertical="top"/>
      <protection locked="0"/>
    </xf>
    <xf numFmtId="43" fontId="0" fillId="0" borderId="1" xfId="1" applyFont="1" applyBorder="1"/>
    <xf numFmtId="43" fontId="0" fillId="0" borderId="0" xfId="1" applyFont="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justify" vertical="center" wrapText="1"/>
    </xf>
    <xf numFmtId="1" fontId="7" fillId="3" borderId="1" xfId="0" applyNumberFormat="1" applyFont="1" applyFill="1" applyBorder="1" applyAlignment="1" applyProtection="1">
      <alignment horizontal="center" vertical="center" wrapText="1"/>
      <protection locked="0"/>
    </xf>
    <xf numFmtId="43" fontId="8" fillId="3" borderId="1" xfId="1" applyFont="1" applyFill="1" applyBorder="1" applyAlignment="1" applyProtection="1">
      <alignment horizontal="center" vertical="center" wrapText="1"/>
      <protection locked="0"/>
    </xf>
    <xf numFmtId="43" fontId="7" fillId="3" borderId="1" xfId="1" applyFont="1" applyFill="1" applyBorder="1" applyAlignment="1" applyProtection="1">
      <alignment horizontal="center" vertical="center" wrapText="1"/>
      <protection locked="0"/>
    </xf>
    <xf numFmtId="164" fontId="18" fillId="4" borderId="1" xfId="3" applyNumberFormat="1" applyFont="1" applyFill="1" applyBorder="1" applyAlignment="1" applyProtection="1">
      <alignment horizontal="center" vertical="center" wrapText="1"/>
      <protection locked="0"/>
    </xf>
    <xf numFmtId="164" fontId="20" fillId="4" borderId="1" xfId="3" applyNumberFormat="1"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horizontal="center" vertical="center" wrapText="1"/>
      <protection locked="0"/>
    </xf>
    <xf numFmtId="164" fontId="7" fillId="3" borderId="1" xfId="0" applyNumberFormat="1" applyFont="1" applyFill="1" applyBorder="1" applyAlignment="1" applyProtection="1">
      <alignment horizontal="center" vertical="center" wrapText="1"/>
      <protection locked="0"/>
    </xf>
    <xf numFmtId="164" fontId="20" fillId="3" borderId="1" xfId="0" applyNumberFormat="1" applyFont="1" applyFill="1" applyBorder="1" applyAlignment="1" applyProtection="1">
      <alignment horizontal="center" vertical="center" wrapText="1"/>
      <protection locked="0"/>
    </xf>
    <xf numFmtId="164" fontId="18" fillId="4" borderId="1" xfId="0" applyNumberFormat="1" applyFont="1" applyFill="1" applyBorder="1" applyAlignment="1" applyProtection="1">
      <alignment horizontal="center" vertical="center" wrapText="1"/>
      <protection locked="0"/>
    </xf>
    <xf numFmtId="164" fontId="20" fillId="4" borderId="1" xfId="0" applyNumberFormat="1" applyFont="1" applyFill="1" applyBorder="1" applyAlignment="1" applyProtection="1">
      <alignment horizontal="center" vertical="center" wrapText="1"/>
      <protection locked="0"/>
    </xf>
    <xf numFmtId="164" fontId="20" fillId="4" borderId="1" xfId="0" quotePrefix="1"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lignment vertical="center"/>
    </xf>
    <xf numFmtId="43" fontId="0" fillId="0" borderId="1" xfId="1" applyFont="1" applyBorder="1" applyAlignment="1">
      <alignment vertical="center"/>
    </xf>
    <xf numFmtId="43" fontId="2" fillId="2" borderId="1" xfId="1" applyFont="1" applyFill="1" applyBorder="1" applyAlignment="1">
      <alignment vertical="top"/>
    </xf>
    <xf numFmtId="43" fontId="1" fillId="2" borderId="1" xfId="1" applyFont="1" applyFill="1" applyBorder="1" applyAlignment="1">
      <alignment vertical="center" wrapText="1"/>
    </xf>
    <xf numFmtId="164" fontId="11" fillId="0" borderId="1" xfId="0" applyNumberFormat="1" applyFont="1" applyBorder="1" applyAlignment="1" applyProtection="1">
      <alignment horizontal="center" vertical="center"/>
      <protection locked="0"/>
    </xf>
    <xf numFmtId="43" fontId="0" fillId="0" borderId="1" xfId="1" applyFont="1" applyBorder="1" applyAlignment="1" applyProtection="1">
      <alignment vertical="center"/>
      <protection locked="0"/>
    </xf>
    <xf numFmtId="4" fontId="0" fillId="0" borderId="1" xfId="0" applyNumberFormat="1" applyBorder="1" applyAlignment="1" applyProtection="1">
      <alignment vertical="center"/>
      <protection locked="0"/>
    </xf>
    <xf numFmtId="0" fontId="12" fillId="0" borderId="1" xfId="0" applyFont="1" applyBorder="1" applyAlignment="1" applyProtection="1">
      <alignment horizontal="center" vertical="center"/>
      <protection locked="0"/>
    </xf>
    <xf numFmtId="0" fontId="6" fillId="0" borderId="1" xfId="0" applyFont="1" applyBorder="1" applyAlignment="1" applyProtection="1">
      <alignment vertical="top" wrapText="1"/>
      <protection locked="0"/>
    </xf>
    <xf numFmtId="43" fontId="12" fillId="0" borderId="1" xfId="1" applyFont="1" applyBorder="1" applyAlignment="1" applyProtection="1">
      <alignment horizontal="center" vertical="center" wrapText="1"/>
      <protection locked="0"/>
    </xf>
    <xf numFmtId="4" fontId="12" fillId="0" borderId="1" xfId="0" applyNumberFormat="1" applyFont="1" applyBorder="1" applyAlignment="1" applyProtection="1">
      <alignment vertical="center"/>
      <protection locked="0"/>
    </xf>
    <xf numFmtId="0" fontId="13" fillId="0" borderId="1" xfId="0" applyFont="1" applyBorder="1" applyAlignment="1" applyProtection="1">
      <alignment horizontal="justify" vertical="top"/>
      <protection locked="0"/>
    </xf>
    <xf numFmtId="0" fontId="5" fillId="0" borderId="1" xfId="0" applyFont="1" applyBorder="1" applyAlignment="1" applyProtection="1">
      <alignment vertical="top" wrapText="1"/>
      <protection locked="0"/>
    </xf>
    <xf numFmtId="43" fontId="12" fillId="0" borderId="1" xfId="1" applyFont="1" applyBorder="1" applyAlignment="1" applyProtection="1">
      <alignment horizontal="center" vertical="top" wrapText="1"/>
      <protection locked="0"/>
    </xf>
    <xf numFmtId="4" fontId="12" fillId="0" borderId="1" xfId="0" applyNumberFormat="1" applyFont="1" applyBorder="1" applyAlignment="1" applyProtection="1">
      <alignment vertical="top"/>
      <protection locked="0"/>
    </xf>
    <xf numFmtId="0" fontId="12"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43" fontId="13" fillId="0" borderId="1" xfId="1" applyFont="1" applyBorder="1" applyAlignment="1" applyProtection="1">
      <alignment horizontal="center" vertical="top" wrapText="1"/>
      <protection locked="0"/>
    </xf>
    <xf numFmtId="0" fontId="12" fillId="0" borderId="1" xfId="0" applyFont="1" applyBorder="1" applyAlignment="1" applyProtection="1">
      <alignment vertical="top" wrapText="1"/>
      <protection locked="0"/>
    </xf>
    <xf numFmtId="4" fontId="15" fillId="0" borderId="1" xfId="0" applyNumberFormat="1" applyFont="1" applyBorder="1" applyAlignment="1" applyProtection="1">
      <alignment vertical="top"/>
      <protection locked="0"/>
    </xf>
    <xf numFmtId="4" fontId="16" fillId="0" borderId="1" xfId="0" applyNumberFormat="1" applyFont="1" applyBorder="1" applyAlignment="1" applyProtection="1">
      <alignment vertical="top"/>
      <protection locked="0"/>
    </xf>
    <xf numFmtId="0" fontId="17" fillId="0" borderId="1" xfId="0" applyFont="1" applyBorder="1" applyAlignment="1" applyProtection="1">
      <alignment vertical="top" wrapText="1"/>
      <protection locked="0"/>
    </xf>
    <xf numFmtId="0" fontId="5" fillId="0" borderId="1" xfId="2" applyFont="1" applyBorder="1" applyAlignment="1" applyProtection="1">
      <alignment horizontal="justify" vertical="top" wrapText="1"/>
      <protection locked="0"/>
    </xf>
    <xf numFmtId="0" fontId="5" fillId="0" borderId="1" xfId="2" applyFont="1" applyBorder="1" applyAlignment="1" applyProtection="1">
      <alignment horizontal="justify" vertical="top"/>
      <protection locked="0"/>
    </xf>
    <xf numFmtId="0" fontId="7" fillId="0" borderId="1" xfId="2" applyFont="1" applyBorder="1" applyAlignment="1" applyProtection="1">
      <alignment horizontal="justify" vertical="top"/>
      <protection locked="0"/>
    </xf>
    <xf numFmtId="165" fontId="7" fillId="0" borderId="1" xfId="2" applyNumberFormat="1" applyFont="1" applyBorder="1" applyAlignment="1" applyProtection="1">
      <alignment horizontal="center" vertical="center" wrapText="1"/>
      <protection locked="0"/>
    </xf>
    <xf numFmtId="43" fontId="0" fillId="0" borderId="1" xfId="1" applyFont="1" applyBorder="1" applyAlignment="1" applyProtection="1">
      <alignment horizontal="center" vertical="center"/>
      <protection locked="0"/>
    </xf>
    <xf numFmtId="43" fontId="10" fillId="0" borderId="1" xfId="1" applyFont="1" applyBorder="1" applyAlignment="1" applyProtection="1">
      <alignment horizontal="center" vertical="center"/>
      <protection locked="0"/>
    </xf>
    <xf numFmtId="164" fontId="7" fillId="0" borderId="1" xfId="2" applyNumberFormat="1"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6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top" wrapText="1" readingOrder="1"/>
      <protection locked="0"/>
    </xf>
    <xf numFmtId="0" fontId="7" fillId="3" borderId="1" xfId="0" applyFont="1" applyFill="1" applyBorder="1" applyAlignment="1" applyProtection="1">
      <alignment horizontal="left" vertical="top" wrapText="1"/>
      <protection locked="0"/>
    </xf>
    <xf numFmtId="43" fontId="0" fillId="0" borderId="1" xfId="1" applyFont="1" applyBorder="1" applyAlignment="1">
      <alignment horizontal="center" vertical="center"/>
    </xf>
    <xf numFmtId="0" fontId="4"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top" wrapText="1"/>
      <protection locked="0"/>
    </xf>
    <xf numFmtId="1" fontId="30" fillId="4" borderId="1" xfId="3" applyNumberFormat="1" applyFont="1" applyFill="1" applyBorder="1" applyAlignment="1" applyProtection="1">
      <alignment horizontal="center" vertical="top" wrapText="1"/>
      <protection locked="0"/>
    </xf>
    <xf numFmtId="1" fontId="18" fillId="4" borderId="1" xfId="3" applyNumberFormat="1" applyFont="1" applyFill="1" applyBorder="1" applyAlignment="1" applyProtection="1">
      <alignment horizontal="center" vertical="top" wrapText="1"/>
      <protection locked="0"/>
    </xf>
    <xf numFmtId="1" fontId="5" fillId="3"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 fontId="5" fillId="0" borderId="1" xfId="0" applyNumberFormat="1" applyFont="1" applyBorder="1" applyAlignment="1" applyProtection="1">
      <alignment horizontal="center" vertical="center" wrapText="1"/>
      <protection locked="0"/>
    </xf>
    <xf numFmtId="1" fontId="5" fillId="3" borderId="1" xfId="0" applyNumberFormat="1" applyFont="1" applyFill="1" applyBorder="1" applyAlignment="1" applyProtection="1">
      <alignment horizontal="center" vertical="top" wrapText="1"/>
      <protection locked="0"/>
    </xf>
    <xf numFmtId="1" fontId="18" fillId="3" borderId="1" xfId="0" applyNumberFormat="1" applyFont="1" applyFill="1" applyBorder="1" applyAlignment="1" applyProtection="1">
      <alignment horizontal="center" vertical="top" wrapText="1"/>
      <protection locked="0"/>
    </xf>
    <xf numFmtId="43" fontId="4" fillId="0" borderId="1" xfId="1" applyFont="1" applyBorder="1" applyAlignment="1">
      <alignment vertical="center" wrapText="1"/>
    </xf>
    <xf numFmtId="1" fontId="5" fillId="4" borderId="1" xfId="0" applyNumberFormat="1" applyFont="1" applyFill="1" applyBorder="1" applyAlignment="1" applyProtection="1">
      <alignment horizontal="center" vertical="top" wrapText="1"/>
      <protection locked="0"/>
    </xf>
    <xf numFmtId="0" fontId="5" fillId="0" borderId="1" xfId="0" applyFont="1" applyBorder="1" applyAlignment="1">
      <alignment horizontal="center" vertical="center" wrapText="1"/>
    </xf>
    <xf numFmtId="1" fontId="18" fillId="4" borderId="1" xfId="0" applyNumberFormat="1" applyFont="1" applyFill="1" applyBorder="1" applyAlignment="1" applyProtection="1">
      <alignment horizontal="center" vertical="top" wrapText="1"/>
      <protection locked="0"/>
    </xf>
    <xf numFmtId="0" fontId="18" fillId="0" borderId="1" xfId="2" applyFont="1" applyBorder="1" applyAlignment="1" applyProtection="1">
      <alignment horizontal="center" vertical="center" wrapText="1"/>
      <protection locked="0"/>
    </xf>
    <xf numFmtId="0" fontId="18" fillId="0" borderId="1" xfId="2" applyFont="1" applyBorder="1" applyAlignment="1" applyProtection="1">
      <alignment horizontal="center" vertical="top" wrapText="1"/>
      <protection locked="0"/>
    </xf>
    <xf numFmtId="0" fontId="31" fillId="0" borderId="1" xfId="2" applyFont="1" applyBorder="1" applyAlignment="1" applyProtection="1">
      <alignment horizontal="justify" wrapText="1"/>
      <protection locked="0"/>
    </xf>
    <xf numFmtId="0" fontId="4" fillId="0" borderId="1" xfId="0" applyFont="1" applyBorder="1" applyAlignment="1" applyProtection="1">
      <alignment horizontal="center" vertical="top" wrapText="1"/>
      <protection locked="0"/>
    </xf>
    <xf numFmtId="0" fontId="4" fillId="0" borderId="1" xfId="0" applyFont="1" applyBorder="1" applyAlignment="1">
      <alignment wrapText="1"/>
    </xf>
    <xf numFmtId="43" fontId="4" fillId="0" borderId="0" xfId="1" applyFont="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horizontal="right" vertical="center"/>
    </xf>
    <xf numFmtId="43" fontId="15" fillId="0" borderId="1" xfId="1" applyFont="1" applyBorder="1" applyAlignment="1">
      <alignment horizontal="right" vertical="center"/>
    </xf>
  </cellXfs>
  <cellStyles count="5">
    <cellStyle name="Comma" xfId="1" builtinId="3"/>
    <cellStyle name="Normal" xfId="0" builtinId="0"/>
    <cellStyle name="Normal 10" xfId="2" xr:uid="{C96BE0C5-5082-4882-B543-562FA21C8E7A}"/>
    <cellStyle name="Normal 7" xfId="3" xr:uid="{0E39669A-21AE-4411-81C4-C317A4B42A50}"/>
    <cellStyle name="Style 1 3" xfId="4" xr:uid="{CBE446C1-9DC6-443C-84B1-CB5970D845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185</xdr:row>
      <xdr:rowOff>3922</xdr:rowOff>
    </xdr:from>
    <xdr:to>
      <xdr:col>1</xdr:col>
      <xdr:colOff>2440484</xdr:colOff>
      <xdr:row>185</xdr:row>
      <xdr:rowOff>3922</xdr:rowOff>
    </xdr:to>
    <xdr:sp macro="" textlink="">
      <xdr:nvSpPr>
        <xdr:cNvPr id="2" name="Text 78">
          <a:extLst>
            <a:ext uri="{FF2B5EF4-FFF2-40B4-BE49-F238E27FC236}">
              <a16:creationId xmlns:a16="http://schemas.microsoft.com/office/drawing/2014/main" id="{01CF6206-044C-4B1F-8F3F-F27CBE870036}"/>
            </a:ext>
          </a:extLst>
        </xdr:cNvPr>
        <xdr:cNvSpPr txBox="1">
          <a:spLocks noChangeArrowheads="1"/>
        </xdr:cNvSpPr>
      </xdr:nvSpPr>
      <xdr:spPr bwMode="auto">
        <a:xfrm>
          <a:off x="628650" y="2785222"/>
          <a:ext cx="2421434"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twoCellAnchor>
    <xdr:from>
      <xdr:col>1</xdr:col>
      <xdr:colOff>9525</xdr:colOff>
      <xdr:row>185</xdr:row>
      <xdr:rowOff>3922</xdr:rowOff>
    </xdr:from>
    <xdr:to>
      <xdr:col>1</xdr:col>
      <xdr:colOff>2425066</xdr:colOff>
      <xdr:row>185</xdr:row>
      <xdr:rowOff>3922</xdr:rowOff>
    </xdr:to>
    <xdr:sp macro="" textlink="">
      <xdr:nvSpPr>
        <xdr:cNvPr id="3" name="Text 79">
          <a:extLst>
            <a:ext uri="{FF2B5EF4-FFF2-40B4-BE49-F238E27FC236}">
              <a16:creationId xmlns:a16="http://schemas.microsoft.com/office/drawing/2014/main" id="{E13A32BC-5D3F-4AAB-944D-8A48C37048C0}"/>
            </a:ext>
          </a:extLst>
        </xdr:cNvPr>
        <xdr:cNvSpPr txBox="1">
          <a:spLocks noChangeArrowheads="1"/>
        </xdr:cNvSpPr>
      </xdr:nvSpPr>
      <xdr:spPr bwMode="auto">
        <a:xfrm>
          <a:off x="619125" y="2785222"/>
          <a:ext cx="2415541"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M.S. Structural work fabricated from standard sections i.e. rounds , solid angles, slotted angles, channels including cutting to size, drilling, welding, fixing and welding to insert plates in RCC structural members as directed by Engineer-incharge including cutting and making good the walls and floors (for pipe hangers,supports, clamps, ladders and lockable covers for water storage tanks, etc.).</a:t>
          </a:r>
        </a:p>
      </xdr:txBody>
    </xdr:sp>
    <xdr:clientData/>
  </xdr:twoCellAnchor>
  <xdr:twoCellAnchor>
    <xdr:from>
      <xdr:col>1</xdr:col>
      <xdr:colOff>19050</xdr:colOff>
      <xdr:row>185</xdr:row>
      <xdr:rowOff>3922</xdr:rowOff>
    </xdr:from>
    <xdr:to>
      <xdr:col>1</xdr:col>
      <xdr:colOff>2440484</xdr:colOff>
      <xdr:row>185</xdr:row>
      <xdr:rowOff>3922</xdr:rowOff>
    </xdr:to>
    <xdr:sp macro="" textlink="">
      <xdr:nvSpPr>
        <xdr:cNvPr id="4" name="Text 82">
          <a:extLst>
            <a:ext uri="{FF2B5EF4-FFF2-40B4-BE49-F238E27FC236}">
              <a16:creationId xmlns:a16="http://schemas.microsoft.com/office/drawing/2014/main" id="{5631B405-08CE-4214-AB90-EC2AFBC11A41}"/>
            </a:ext>
          </a:extLst>
        </xdr:cNvPr>
        <xdr:cNvSpPr txBox="1">
          <a:spLocks noChangeArrowheads="1"/>
        </xdr:cNvSpPr>
      </xdr:nvSpPr>
      <xdr:spPr bwMode="auto">
        <a:xfrm>
          <a:off x="628650" y="2785222"/>
          <a:ext cx="2421434"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 installation, testing and commissioning of custom built,wall cum floor mounted, cubicle type meter board fabricated out of 2 mm thick CRCA MS sheet, dust and vermin proof, each meter cubicle of size suitable to accomodate one CT KWHR meter,one cubicle for CTs, locking arrangement for meter &amp; CT cubicles, earthing, acrylic sheet cover for meter reading window, labelling, brass compresssion gland for incoming &amp; outgoing cable all as per Airport Authority requirements.(but without Meter and CTs) </a:t>
          </a:r>
        </a:p>
        <a:p>
          <a:pPr algn="just" rtl="0">
            <a:defRPr sz="1000"/>
          </a:pPr>
          <a:r>
            <a:rPr lang="en-US" sz="1000" b="0" i="0" strike="noStrike">
              <a:solidFill>
                <a:srgbClr val="000000"/>
              </a:solidFill>
              <a:latin typeface="Arial"/>
              <a:cs typeface="Arial"/>
            </a:rPr>
            <a:t>   </a:t>
          </a:r>
        </a:p>
      </xdr:txBody>
    </xdr:sp>
    <xdr:clientData/>
  </xdr:twoCellAnchor>
  <xdr:twoCellAnchor>
    <xdr:from>
      <xdr:col>1</xdr:col>
      <xdr:colOff>19050</xdr:colOff>
      <xdr:row>185</xdr:row>
      <xdr:rowOff>3922</xdr:rowOff>
    </xdr:from>
    <xdr:to>
      <xdr:col>1</xdr:col>
      <xdr:colOff>2440484</xdr:colOff>
      <xdr:row>185</xdr:row>
      <xdr:rowOff>3922</xdr:rowOff>
    </xdr:to>
    <xdr:sp macro="" textlink="">
      <xdr:nvSpPr>
        <xdr:cNvPr id="5" name="Text 83">
          <a:extLst>
            <a:ext uri="{FF2B5EF4-FFF2-40B4-BE49-F238E27FC236}">
              <a16:creationId xmlns:a16="http://schemas.microsoft.com/office/drawing/2014/main" id="{1B4A448A-C103-4668-84BF-49D965CBE358}"/>
            </a:ext>
          </a:extLst>
        </xdr:cNvPr>
        <xdr:cNvSpPr txBox="1">
          <a:spLocks noChangeArrowheads="1"/>
        </xdr:cNvSpPr>
      </xdr:nvSpPr>
      <xdr:spPr bwMode="auto">
        <a:xfrm>
          <a:off x="628650" y="2785222"/>
          <a:ext cx="2421434"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Supplying and fixing 200A 4P isolator housed in a weather proof sheet steel enclosure having degree of protection   IP-54 as per IS-2147  including making connection, providing cable glands etc. as per requirements.</a:t>
          </a:r>
        </a:p>
      </xdr:txBody>
    </xdr:sp>
    <xdr:clientData/>
  </xdr:twoCellAnchor>
  <xdr:twoCellAnchor>
    <xdr:from>
      <xdr:col>1</xdr:col>
      <xdr:colOff>19050</xdr:colOff>
      <xdr:row>185</xdr:row>
      <xdr:rowOff>3922</xdr:rowOff>
    </xdr:from>
    <xdr:to>
      <xdr:col>1</xdr:col>
      <xdr:colOff>2440484</xdr:colOff>
      <xdr:row>185</xdr:row>
      <xdr:rowOff>3922</xdr:rowOff>
    </xdr:to>
    <xdr:sp macro="" textlink="">
      <xdr:nvSpPr>
        <xdr:cNvPr id="6" name="Text 78">
          <a:extLst>
            <a:ext uri="{FF2B5EF4-FFF2-40B4-BE49-F238E27FC236}">
              <a16:creationId xmlns:a16="http://schemas.microsoft.com/office/drawing/2014/main" id="{8173C4E5-9224-495A-9659-ABB79B486A86}"/>
            </a:ext>
          </a:extLst>
        </xdr:cNvPr>
        <xdr:cNvSpPr txBox="1">
          <a:spLocks noChangeArrowheads="1"/>
        </xdr:cNvSpPr>
      </xdr:nvSpPr>
      <xdr:spPr bwMode="auto">
        <a:xfrm>
          <a:off x="628650" y="2785222"/>
          <a:ext cx="2421434"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39F98-7AF7-4065-8563-61990946E9D5}">
  <dimension ref="A1:F244"/>
  <sheetViews>
    <sheetView tabSelected="1" topLeftCell="A181" workbookViewId="0">
      <selection activeCell="B193" sqref="B193"/>
    </sheetView>
  </sheetViews>
  <sheetFormatPr defaultRowHeight="15"/>
  <cols>
    <col min="1" max="1" width="11.42578125" style="56" customWidth="1"/>
    <col min="2" max="2" width="70.7109375" style="17" customWidth="1"/>
    <col min="3" max="3" width="28.140625" style="125" customWidth="1"/>
    <col min="4" max="4" width="9.140625" style="9"/>
    <col min="5" max="5" width="13.5703125" customWidth="1"/>
    <col min="6" max="6" width="11.5703125" customWidth="1"/>
  </cols>
  <sheetData>
    <row r="1" spans="1:6">
      <c r="A1" s="11" t="s">
        <v>0</v>
      </c>
      <c r="B1" s="73" t="s">
        <v>1</v>
      </c>
      <c r="C1" s="74" t="s">
        <v>2</v>
      </c>
      <c r="D1" s="6" t="s">
        <v>3</v>
      </c>
      <c r="E1" s="1" t="s">
        <v>4</v>
      </c>
      <c r="F1" s="1" t="s">
        <v>5</v>
      </c>
    </row>
    <row r="2" spans="1:6">
      <c r="A2" s="20">
        <v>1</v>
      </c>
      <c r="B2" s="28" t="s">
        <v>131</v>
      </c>
      <c r="C2" s="15"/>
      <c r="D2" s="14">
        <v>0</v>
      </c>
      <c r="E2" s="12"/>
      <c r="F2" s="12"/>
    </row>
    <row r="3" spans="1:6">
      <c r="A3" s="20">
        <v>1.1000000000000001</v>
      </c>
      <c r="B3" s="13" t="s">
        <v>6</v>
      </c>
      <c r="C3" s="15" t="s">
        <v>7</v>
      </c>
      <c r="D3" s="14">
        <v>0</v>
      </c>
      <c r="E3" s="12"/>
      <c r="F3" s="12"/>
    </row>
    <row r="4" spans="1:6">
      <c r="A4" s="20"/>
      <c r="B4" s="8" t="s">
        <v>8</v>
      </c>
      <c r="C4" s="15"/>
      <c r="D4" s="14"/>
      <c r="E4" s="12"/>
      <c r="F4" s="12"/>
    </row>
    <row r="5" spans="1:6" ht="25.5">
      <c r="A5" s="20"/>
      <c r="B5" s="8" t="s">
        <v>9</v>
      </c>
      <c r="C5" s="15"/>
      <c r="D5" s="14"/>
      <c r="E5" s="12"/>
      <c r="F5" s="12"/>
    </row>
    <row r="6" spans="1:6">
      <c r="A6" s="20"/>
      <c r="B6" s="14" t="s">
        <v>10</v>
      </c>
      <c r="C6" s="15"/>
      <c r="D6" s="14"/>
      <c r="E6" s="12"/>
      <c r="F6" s="12"/>
    </row>
    <row r="7" spans="1:6">
      <c r="A7" s="20"/>
      <c r="B7" s="14" t="s">
        <v>11</v>
      </c>
      <c r="C7" s="15"/>
      <c r="D7" s="14"/>
      <c r="E7" s="12"/>
      <c r="F7" s="12"/>
    </row>
    <row r="8" spans="1:6">
      <c r="A8" s="20"/>
      <c r="B8" s="14" t="s">
        <v>12</v>
      </c>
      <c r="C8" s="15"/>
      <c r="D8" s="14"/>
      <c r="E8" s="12"/>
      <c r="F8" s="12"/>
    </row>
    <row r="9" spans="1:6">
      <c r="A9" s="20"/>
      <c r="B9" s="14" t="s">
        <v>13</v>
      </c>
      <c r="C9" s="15"/>
      <c r="D9" s="14"/>
      <c r="E9" s="12"/>
      <c r="F9" s="12"/>
    </row>
    <row r="10" spans="1:6">
      <c r="A10" s="20"/>
      <c r="B10" s="14" t="s">
        <v>14</v>
      </c>
      <c r="C10" s="15"/>
      <c r="D10" s="14"/>
      <c r="E10" s="12"/>
      <c r="F10" s="12"/>
    </row>
    <row r="11" spans="1:6">
      <c r="A11" s="20"/>
      <c r="B11" s="14" t="s">
        <v>15</v>
      </c>
      <c r="C11" s="15"/>
      <c r="D11" s="14"/>
      <c r="E11" s="12"/>
      <c r="F11" s="12"/>
    </row>
    <row r="12" spans="1:6">
      <c r="A12" s="20"/>
      <c r="B12" s="14" t="s">
        <v>16</v>
      </c>
      <c r="C12" s="15"/>
      <c r="D12" s="14"/>
      <c r="E12" s="12"/>
      <c r="F12" s="12"/>
    </row>
    <row r="13" spans="1:6">
      <c r="A13" s="20"/>
      <c r="B13" s="14" t="s">
        <v>17</v>
      </c>
      <c r="C13" s="15"/>
      <c r="D13" s="14"/>
      <c r="E13" s="12"/>
      <c r="F13" s="12"/>
    </row>
    <row r="14" spans="1:6">
      <c r="A14" s="20"/>
      <c r="B14" s="14" t="s">
        <v>18</v>
      </c>
      <c r="C14" s="15"/>
      <c r="D14" s="14"/>
      <c r="E14" s="12"/>
      <c r="F14" s="12"/>
    </row>
    <row r="15" spans="1:6">
      <c r="A15" s="20">
        <v>1.2</v>
      </c>
      <c r="B15" s="13" t="s">
        <v>19</v>
      </c>
      <c r="C15" s="15" t="s">
        <v>7</v>
      </c>
      <c r="D15" s="14">
        <v>0</v>
      </c>
      <c r="E15" s="12"/>
      <c r="F15" s="12"/>
    </row>
    <row r="16" spans="1:6">
      <c r="A16" s="20"/>
      <c r="B16" s="8" t="s">
        <v>20</v>
      </c>
      <c r="C16" s="15"/>
      <c r="D16" s="14"/>
      <c r="E16" s="12"/>
      <c r="F16" s="12"/>
    </row>
    <row r="17" spans="1:6" ht="25.5">
      <c r="A17" s="20"/>
      <c r="B17" s="8" t="s">
        <v>21</v>
      </c>
      <c r="C17" s="15"/>
      <c r="D17" s="14"/>
      <c r="E17" s="12"/>
      <c r="F17" s="12"/>
    </row>
    <row r="18" spans="1:6">
      <c r="A18" s="20"/>
      <c r="B18" s="14" t="s">
        <v>10</v>
      </c>
      <c r="C18" s="15"/>
      <c r="D18" s="14"/>
      <c r="E18" s="12"/>
      <c r="F18" s="12"/>
    </row>
    <row r="19" spans="1:6">
      <c r="A19" s="20"/>
      <c r="B19" s="14" t="s">
        <v>22</v>
      </c>
      <c r="C19" s="15"/>
      <c r="D19" s="14"/>
      <c r="E19" s="12"/>
      <c r="F19" s="12"/>
    </row>
    <row r="20" spans="1:6">
      <c r="A20" s="20"/>
      <c r="B20" s="14" t="s">
        <v>12</v>
      </c>
      <c r="C20" s="15"/>
      <c r="D20" s="14"/>
      <c r="E20" s="12"/>
      <c r="F20" s="12"/>
    </row>
    <row r="21" spans="1:6">
      <c r="A21" s="20"/>
      <c r="B21" s="14" t="s">
        <v>23</v>
      </c>
      <c r="C21" s="15"/>
      <c r="D21" s="14"/>
      <c r="E21" s="12"/>
      <c r="F21" s="12"/>
    </row>
    <row r="22" spans="1:6">
      <c r="A22" s="20"/>
      <c r="B22" s="14" t="s">
        <v>24</v>
      </c>
      <c r="C22" s="15"/>
      <c r="D22" s="14"/>
      <c r="E22" s="12"/>
      <c r="F22" s="12"/>
    </row>
    <row r="23" spans="1:6">
      <c r="A23" s="20"/>
      <c r="B23" s="14" t="s">
        <v>25</v>
      </c>
      <c r="C23" s="15"/>
      <c r="D23" s="14"/>
      <c r="E23" s="12"/>
      <c r="F23" s="12"/>
    </row>
    <row r="24" spans="1:6">
      <c r="A24" s="20"/>
      <c r="B24" s="14" t="s">
        <v>26</v>
      </c>
      <c r="C24" s="15"/>
      <c r="D24" s="14"/>
      <c r="E24" s="12"/>
      <c r="F24" s="12"/>
    </row>
    <row r="25" spans="1:6">
      <c r="A25" s="20">
        <v>2</v>
      </c>
      <c r="B25" s="13" t="s">
        <v>27</v>
      </c>
      <c r="C25" s="15"/>
      <c r="D25" s="14"/>
      <c r="E25" s="12"/>
      <c r="F25" s="12"/>
    </row>
    <row r="26" spans="1:6" ht="25.5">
      <c r="A26" s="60"/>
      <c r="B26" s="8" t="s">
        <v>28</v>
      </c>
      <c r="C26" s="15"/>
      <c r="D26" s="14"/>
      <c r="E26" s="12"/>
      <c r="F26" s="12"/>
    </row>
    <row r="27" spans="1:6">
      <c r="A27" s="60"/>
      <c r="B27" s="8" t="s">
        <v>29</v>
      </c>
      <c r="C27" s="15"/>
      <c r="D27" s="14"/>
      <c r="E27" s="12"/>
      <c r="F27" s="12"/>
    </row>
    <row r="28" spans="1:6">
      <c r="A28" s="60"/>
      <c r="B28" s="8" t="s">
        <v>30</v>
      </c>
      <c r="C28" s="15"/>
      <c r="D28" s="14"/>
      <c r="E28" s="12"/>
      <c r="F28" s="12"/>
    </row>
    <row r="29" spans="1:6">
      <c r="A29" s="20">
        <v>2.1</v>
      </c>
      <c r="B29" s="13" t="s">
        <v>31</v>
      </c>
      <c r="C29" s="15"/>
      <c r="D29" s="14"/>
      <c r="E29" s="12"/>
      <c r="F29" s="12"/>
    </row>
    <row r="30" spans="1:6" ht="25.5">
      <c r="A30" s="20" t="s">
        <v>32</v>
      </c>
      <c r="B30" s="15" t="s">
        <v>33</v>
      </c>
      <c r="C30" s="15" t="s">
        <v>7</v>
      </c>
      <c r="D30" s="14"/>
      <c r="E30" s="12"/>
      <c r="F30" s="12"/>
    </row>
    <row r="31" spans="1:6" ht="25.5">
      <c r="A31" s="10" t="s">
        <v>34</v>
      </c>
      <c r="B31" s="8" t="s">
        <v>35</v>
      </c>
      <c r="C31" s="15" t="s">
        <v>7</v>
      </c>
      <c r="D31" s="14"/>
      <c r="E31" s="12"/>
      <c r="F31" s="12"/>
    </row>
    <row r="32" spans="1:6" ht="25.5">
      <c r="A32" s="10" t="s">
        <v>36</v>
      </c>
      <c r="B32" s="8" t="s">
        <v>37</v>
      </c>
      <c r="C32" s="15" t="s">
        <v>7</v>
      </c>
      <c r="D32" s="14">
        <v>0</v>
      </c>
      <c r="E32" s="12"/>
      <c r="F32" s="12"/>
    </row>
    <row r="33" spans="1:6" ht="25.5">
      <c r="A33" s="10" t="s">
        <v>38</v>
      </c>
      <c r="B33" s="8" t="s">
        <v>39</v>
      </c>
      <c r="C33" s="15" t="s">
        <v>7</v>
      </c>
      <c r="D33" s="14">
        <v>0</v>
      </c>
      <c r="E33" s="12"/>
      <c r="F33" s="12"/>
    </row>
    <row r="34" spans="1:6" ht="25.5">
      <c r="A34" s="10" t="s">
        <v>40</v>
      </c>
      <c r="B34" s="8" t="s">
        <v>41</v>
      </c>
      <c r="C34" s="15" t="s">
        <v>7</v>
      </c>
      <c r="D34" s="14"/>
      <c r="E34" s="12"/>
      <c r="F34" s="12"/>
    </row>
    <row r="35" spans="1:6" ht="25.5">
      <c r="A35" s="10" t="s">
        <v>40</v>
      </c>
      <c r="B35" s="8" t="s">
        <v>42</v>
      </c>
      <c r="C35" s="15" t="s">
        <v>7</v>
      </c>
      <c r="D35" s="14">
        <v>0</v>
      </c>
      <c r="E35" s="12"/>
      <c r="F35" s="12"/>
    </row>
    <row r="36" spans="1:6" ht="25.5">
      <c r="A36" s="10" t="s">
        <v>43</v>
      </c>
      <c r="B36" s="8" t="s">
        <v>44</v>
      </c>
      <c r="C36" s="15" t="s">
        <v>7</v>
      </c>
      <c r="D36" s="14">
        <v>0</v>
      </c>
      <c r="E36" s="12"/>
      <c r="F36" s="12"/>
    </row>
    <row r="37" spans="1:6">
      <c r="A37" s="20">
        <v>2.2000000000000002</v>
      </c>
      <c r="B37" s="29" t="s">
        <v>130</v>
      </c>
      <c r="C37" s="15"/>
      <c r="D37" s="14">
        <v>0</v>
      </c>
      <c r="E37" s="12"/>
      <c r="F37" s="12"/>
    </row>
    <row r="38" spans="1:6">
      <c r="A38" s="61" t="s">
        <v>45</v>
      </c>
      <c r="B38" s="16" t="s">
        <v>46</v>
      </c>
      <c r="C38" s="15" t="s">
        <v>7</v>
      </c>
      <c r="D38" s="14">
        <v>1</v>
      </c>
      <c r="E38" s="12"/>
      <c r="F38" s="12"/>
    </row>
    <row r="39" spans="1:6">
      <c r="A39" s="61"/>
      <c r="B39" s="8" t="s">
        <v>47</v>
      </c>
      <c r="C39" s="15"/>
      <c r="D39" s="14"/>
      <c r="E39" s="12"/>
      <c r="F39" s="12"/>
    </row>
    <row r="40" spans="1:6">
      <c r="A40" s="61"/>
      <c r="B40" s="8" t="s">
        <v>48</v>
      </c>
      <c r="C40" s="15"/>
      <c r="D40" s="14"/>
      <c r="E40" s="12"/>
      <c r="F40" s="12"/>
    </row>
    <row r="41" spans="1:6">
      <c r="A41" s="61" t="s">
        <v>49</v>
      </c>
      <c r="B41" s="16" t="s">
        <v>50</v>
      </c>
      <c r="C41" s="15" t="s">
        <v>7</v>
      </c>
      <c r="D41" s="14">
        <v>2</v>
      </c>
      <c r="E41" s="12"/>
      <c r="F41" s="12"/>
    </row>
    <row r="42" spans="1:6">
      <c r="A42" s="61"/>
      <c r="B42" s="8" t="s">
        <v>51</v>
      </c>
      <c r="C42" s="15"/>
      <c r="D42" s="14"/>
      <c r="E42" s="12"/>
      <c r="F42" s="12"/>
    </row>
    <row r="43" spans="1:6">
      <c r="A43" s="61"/>
      <c r="B43" s="8" t="s">
        <v>52</v>
      </c>
      <c r="C43" s="15"/>
      <c r="D43" s="14"/>
      <c r="E43" s="12"/>
      <c r="F43" s="12"/>
    </row>
    <row r="44" spans="1:6">
      <c r="A44" s="61"/>
      <c r="B44" s="8" t="s">
        <v>53</v>
      </c>
      <c r="C44" s="15"/>
      <c r="D44" s="14"/>
      <c r="E44" s="12"/>
      <c r="F44" s="12"/>
    </row>
    <row r="45" spans="1:6">
      <c r="A45" s="61" t="s">
        <v>54</v>
      </c>
      <c r="B45" s="16" t="s">
        <v>55</v>
      </c>
      <c r="C45" s="15" t="s">
        <v>7</v>
      </c>
      <c r="D45" s="14">
        <v>1</v>
      </c>
      <c r="E45" s="12"/>
      <c r="F45" s="12"/>
    </row>
    <row r="46" spans="1:6">
      <c r="A46" s="20"/>
      <c r="B46" s="8" t="s">
        <v>56</v>
      </c>
      <c r="C46" s="15"/>
      <c r="D46" s="14"/>
      <c r="E46" s="12"/>
      <c r="F46" s="12"/>
    </row>
    <row r="47" spans="1:6">
      <c r="A47" s="20"/>
      <c r="B47" s="8" t="s">
        <v>57</v>
      </c>
      <c r="C47" s="15"/>
      <c r="D47" s="14"/>
      <c r="E47" s="12"/>
      <c r="F47" s="12"/>
    </row>
    <row r="48" spans="1:6" s="18" customFormat="1">
      <c r="A48" s="75">
        <v>2</v>
      </c>
      <c r="B48" s="5" t="s">
        <v>58</v>
      </c>
      <c r="C48" s="106"/>
      <c r="D48" s="76"/>
      <c r="E48" s="77"/>
      <c r="F48" s="77"/>
    </row>
    <row r="49" spans="1:6" s="18" customFormat="1">
      <c r="A49" s="78">
        <v>2.1</v>
      </c>
      <c r="B49" s="79" t="s">
        <v>59</v>
      </c>
      <c r="C49" s="107"/>
      <c r="D49" s="80"/>
      <c r="E49" s="81"/>
      <c r="F49" s="81"/>
    </row>
    <row r="50" spans="1:6" s="18" customFormat="1" ht="135" customHeight="1">
      <c r="A50" s="78"/>
      <c r="B50" s="82" t="s">
        <v>60</v>
      </c>
      <c r="C50" s="107"/>
      <c r="D50" s="80"/>
      <c r="E50" s="81"/>
      <c r="F50" s="81"/>
    </row>
    <row r="51" spans="1:6" s="19" customFormat="1">
      <c r="A51" s="78" t="s">
        <v>32</v>
      </c>
      <c r="B51" s="83" t="s">
        <v>61</v>
      </c>
      <c r="C51" s="108"/>
      <c r="D51" s="84"/>
      <c r="E51" s="85"/>
      <c r="F51" s="85"/>
    </row>
    <row r="52" spans="1:6" s="19" customFormat="1">
      <c r="A52" s="78" t="s">
        <v>62</v>
      </c>
      <c r="B52" s="86" t="s">
        <v>63</v>
      </c>
      <c r="C52" s="108" t="s">
        <v>64</v>
      </c>
      <c r="D52" s="84"/>
      <c r="E52" s="85"/>
      <c r="F52" s="85">
        <f>D52*E52</f>
        <v>0</v>
      </c>
    </row>
    <row r="53" spans="1:6" s="19" customFormat="1">
      <c r="A53" s="78" t="s">
        <v>65</v>
      </c>
      <c r="B53" s="86" t="s">
        <v>66</v>
      </c>
      <c r="C53" s="108" t="s">
        <v>64</v>
      </c>
      <c r="D53" s="84">
        <v>50</v>
      </c>
      <c r="E53" s="85"/>
      <c r="F53" s="85">
        <f>D53*E53</f>
        <v>0</v>
      </c>
    </row>
    <row r="54" spans="1:6" s="19" customFormat="1">
      <c r="A54" s="78" t="s">
        <v>67</v>
      </c>
      <c r="B54" s="86" t="s">
        <v>68</v>
      </c>
      <c r="C54" s="108" t="s">
        <v>64</v>
      </c>
      <c r="D54" s="84">
        <v>10</v>
      </c>
      <c r="E54" s="85"/>
      <c r="F54" s="85">
        <f>D54*E54</f>
        <v>0</v>
      </c>
    </row>
    <row r="55" spans="1:6" s="19" customFormat="1">
      <c r="A55" s="78" t="s">
        <v>69</v>
      </c>
      <c r="B55" s="86" t="s">
        <v>70</v>
      </c>
      <c r="C55" s="108" t="s">
        <v>64</v>
      </c>
      <c r="D55" s="84">
        <v>50</v>
      </c>
      <c r="E55" s="85"/>
      <c r="F55" s="85">
        <f>D55*E55</f>
        <v>0</v>
      </c>
    </row>
    <row r="56" spans="1:6" s="19" customFormat="1">
      <c r="A56" s="78" t="s">
        <v>71</v>
      </c>
      <c r="B56" s="86" t="s">
        <v>72</v>
      </c>
      <c r="C56" s="108" t="s">
        <v>64</v>
      </c>
      <c r="D56" s="84">
        <v>50</v>
      </c>
      <c r="E56" s="85"/>
      <c r="F56" s="85">
        <f>D56*E56</f>
        <v>0</v>
      </c>
    </row>
    <row r="57" spans="1:6" s="19" customFormat="1">
      <c r="A57" s="78" t="s">
        <v>73</v>
      </c>
      <c r="B57" s="87" t="s">
        <v>74</v>
      </c>
      <c r="C57" s="108"/>
      <c r="D57" s="84"/>
      <c r="E57" s="85"/>
      <c r="F57" s="85"/>
    </row>
    <row r="58" spans="1:6" s="19" customFormat="1">
      <c r="A58" s="78" t="s">
        <v>62</v>
      </c>
      <c r="B58" s="86" t="s">
        <v>75</v>
      </c>
      <c r="C58" s="108" t="s">
        <v>64</v>
      </c>
      <c r="D58" s="88"/>
      <c r="E58" s="85"/>
      <c r="F58" s="85">
        <f t="shared" ref="F58:F66" si="0">D58*E58</f>
        <v>0</v>
      </c>
    </row>
    <row r="59" spans="1:6" s="19" customFormat="1">
      <c r="A59" s="78" t="s">
        <v>65</v>
      </c>
      <c r="B59" s="86" t="s">
        <v>68</v>
      </c>
      <c r="C59" s="108" t="s">
        <v>64</v>
      </c>
      <c r="D59" s="88"/>
      <c r="E59" s="85"/>
      <c r="F59" s="85">
        <f t="shared" si="0"/>
        <v>0</v>
      </c>
    </row>
    <row r="60" spans="1:6" s="19" customFormat="1">
      <c r="A60" s="78" t="s">
        <v>67</v>
      </c>
      <c r="B60" s="86" t="s">
        <v>70</v>
      </c>
      <c r="C60" s="108" t="s">
        <v>64</v>
      </c>
      <c r="D60" s="84"/>
      <c r="E60" s="85"/>
      <c r="F60" s="85">
        <f t="shared" si="0"/>
        <v>0</v>
      </c>
    </row>
    <row r="61" spans="1:6" s="19" customFormat="1">
      <c r="A61" s="78" t="s">
        <v>69</v>
      </c>
      <c r="B61" s="86" t="s">
        <v>72</v>
      </c>
      <c r="C61" s="108" t="s">
        <v>64</v>
      </c>
      <c r="D61" s="88"/>
      <c r="E61" s="85"/>
      <c r="F61" s="85">
        <f t="shared" si="0"/>
        <v>0</v>
      </c>
    </row>
    <row r="62" spans="1:6" s="19" customFormat="1">
      <c r="A62" s="78" t="s">
        <v>71</v>
      </c>
      <c r="B62" s="86" t="s">
        <v>76</v>
      </c>
      <c r="C62" s="108" t="s">
        <v>64</v>
      </c>
      <c r="D62" s="84"/>
      <c r="E62" s="85"/>
      <c r="F62" s="85">
        <f t="shared" si="0"/>
        <v>0</v>
      </c>
    </row>
    <row r="63" spans="1:6" s="19" customFormat="1">
      <c r="A63" s="78" t="s">
        <v>77</v>
      </c>
      <c r="B63" s="89" t="s">
        <v>78</v>
      </c>
      <c r="C63" s="108" t="s">
        <v>64</v>
      </c>
      <c r="D63" s="84"/>
      <c r="E63" s="85"/>
      <c r="F63" s="85">
        <f t="shared" si="0"/>
        <v>0</v>
      </c>
    </row>
    <row r="64" spans="1:6" s="19" customFormat="1">
      <c r="A64" s="78" t="s">
        <v>79</v>
      </c>
      <c r="B64" s="86" t="s">
        <v>80</v>
      </c>
      <c r="C64" s="108" t="s">
        <v>64</v>
      </c>
      <c r="D64" s="84"/>
      <c r="E64" s="85"/>
      <c r="F64" s="85">
        <f t="shared" si="0"/>
        <v>0</v>
      </c>
    </row>
    <row r="65" spans="1:6" s="19" customFormat="1">
      <c r="A65" s="78" t="s">
        <v>81</v>
      </c>
      <c r="B65" s="86" t="s">
        <v>82</v>
      </c>
      <c r="C65" s="108" t="s">
        <v>64</v>
      </c>
      <c r="D65" s="84"/>
      <c r="E65" s="85"/>
      <c r="F65" s="85">
        <f t="shared" si="0"/>
        <v>0</v>
      </c>
    </row>
    <row r="66" spans="1:6" s="19" customFormat="1">
      <c r="A66" s="78" t="s">
        <v>83</v>
      </c>
      <c r="B66" s="86" t="s">
        <v>84</v>
      </c>
      <c r="C66" s="108" t="s">
        <v>64</v>
      </c>
      <c r="D66" s="84"/>
      <c r="E66" s="85"/>
      <c r="F66" s="85">
        <f t="shared" si="0"/>
        <v>0</v>
      </c>
    </row>
    <row r="67" spans="1:6" s="19" customFormat="1">
      <c r="A67" s="78" t="s">
        <v>85</v>
      </c>
      <c r="B67" s="87" t="s">
        <v>86</v>
      </c>
      <c r="C67" s="108"/>
      <c r="D67" s="84"/>
      <c r="E67" s="85"/>
      <c r="F67" s="90"/>
    </row>
    <row r="68" spans="1:6" s="19" customFormat="1">
      <c r="A68" s="78" t="s">
        <v>62</v>
      </c>
      <c r="B68" s="86" t="s">
        <v>72</v>
      </c>
      <c r="C68" s="108" t="s">
        <v>64</v>
      </c>
      <c r="D68" s="84"/>
      <c r="E68" s="85"/>
      <c r="F68" s="85">
        <f>D68*E68</f>
        <v>0</v>
      </c>
    </row>
    <row r="69" spans="1:6" s="19" customFormat="1">
      <c r="A69" s="78" t="s">
        <v>65</v>
      </c>
      <c r="B69" s="86" t="s">
        <v>76</v>
      </c>
      <c r="C69" s="108" t="s">
        <v>64</v>
      </c>
      <c r="D69" s="84"/>
      <c r="E69" s="85"/>
      <c r="F69" s="85">
        <f>D69*E69</f>
        <v>0</v>
      </c>
    </row>
    <row r="70" spans="1:6" s="19" customFormat="1">
      <c r="A70" s="78" t="s">
        <v>67</v>
      </c>
      <c r="B70" s="86" t="s">
        <v>82</v>
      </c>
      <c r="C70" s="108" t="s">
        <v>64</v>
      </c>
      <c r="D70" s="84"/>
      <c r="E70" s="85"/>
      <c r="F70" s="85">
        <f>D70*E70</f>
        <v>0</v>
      </c>
    </row>
    <row r="71" spans="1:6" s="19" customFormat="1">
      <c r="A71" s="78" t="s">
        <v>69</v>
      </c>
      <c r="B71" s="86" t="s">
        <v>87</v>
      </c>
      <c r="C71" s="108" t="s">
        <v>64</v>
      </c>
      <c r="D71" s="84"/>
      <c r="E71" s="85"/>
      <c r="F71" s="85">
        <f>D71*E71</f>
        <v>0</v>
      </c>
    </row>
    <row r="72" spans="1:6" s="19" customFormat="1">
      <c r="A72" s="78" t="s">
        <v>71</v>
      </c>
      <c r="B72" s="86" t="s">
        <v>88</v>
      </c>
      <c r="C72" s="108" t="s">
        <v>64</v>
      </c>
      <c r="D72" s="84"/>
      <c r="E72" s="85"/>
      <c r="F72" s="85">
        <f>D72*E72</f>
        <v>0</v>
      </c>
    </row>
    <row r="73" spans="1:6" s="19" customFormat="1">
      <c r="A73" s="78" t="s">
        <v>89</v>
      </c>
      <c r="B73" s="87" t="s">
        <v>90</v>
      </c>
      <c r="C73" s="108"/>
      <c r="D73" s="84"/>
      <c r="E73" s="85"/>
      <c r="F73" s="85"/>
    </row>
    <row r="74" spans="1:6" s="19" customFormat="1" ht="28.5">
      <c r="A74" s="78" t="s">
        <v>62</v>
      </c>
      <c r="B74" s="82" t="s">
        <v>91</v>
      </c>
      <c r="C74" s="108" t="s">
        <v>64</v>
      </c>
      <c r="D74" s="84"/>
      <c r="E74" s="85"/>
      <c r="F74" s="85">
        <f>D74*E74</f>
        <v>0</v>
      </c>
    </row>
    <row r="75" spans="1:6" s="19" customFormat="1">
      <c r="A75" s="78"/>
      <c r="B75" s="87" t="s">
        <v>92</v>
      </c>
      <c r="C75" s="108"/>
      <c r="D75" s="84"/>
      <c r="E75" s="85"/>
      <c r="F75" s="91">
        <f>SUM(F49:F74)</f>
        <v>0</v>
      </c>
    </row>
    <row r="76" spans="1:6" s="19" customFormat="1">
      <c r="A76" s="78">
        <v>2.2000000000000002</v>
      </c>
      <c r="B76" s="92" t="s">
        <v>93</v>
      </c>
      <c r="C76" s="108"/>
      <c r="D76" s="84"/>
      <c r="E76" s="85"/>
      <c r="F76" s="85"/>
    </row>
    <row r="77" spans="1:6" s="19" customFormat="1" ht="42.75">
      <c r="A77" s="78"/>
      <c r="B77" s="89" t="s">
        <v>94</v>
      </c>
      <c r="C77" s="108"/>
      <c r="D77" s="84"/>
      <c r="E77" s="85"/>
      <c r="F77" s="85"/>
    </row>
    <row r="78" spans="1:6" s="19" customFormat="1">
      <c r="A78" s="78" t="s">
        <v>62</v>
      </c>
      <c r="B78" s="86" t="s">
        <v>95</v>
      </c>
      <c r="C78" s="108" t="s">
        <v>7</v>
      </c>
      <c r="D78" s="84"/>
      <c r="E78" s="85"/>
      <c r="F78" s="85">
        <f t="shared" ref="F78:F88" si="1">D78*E78</f>
        <v>0</v>
      </c>
    </row>
    <row r="79" spans="1:6" s="19" customFormat="1">
      <c r="A79" s="78" t="s">
        <v>65</v>
      </c>
      <c r="B79" s="86" t="s">
        <v>96</v>
      </c>
      <c r="C79" s="108" t="s">
        <v>7</v>
      </c>
      <c r="D79" s="84">
        <v>1</v>
      </c>
      <c r="E79" s="85"/>
      <c r="F79" s="85">
        <f t="shared" si="1"/>
        <v>0</v>
      </c>
    </row>
    <row r="80" spans="1:6" s="19" customFormat="1">
      <c r="A80" s="78" t="s">
        <v>67</v>
      </c>
      <c r="B80" s="86" t="s">
        <v>97</v>
      </c>
      <c r="C80" s="108" t="s">
        <v>7</v>
      </c>
      <c r="D80" s="84">
        <v>2</v>
      </c>
      <c r="E80" s="85"/>
      <c r="F80" s="85">
        <f t="shared" si="1"/>
        <v>0</v>
      </c>
    </row>
    <row r="81" spans="1:6" s="19" customFormat="1">
      <c r="A81" s="78" t="s">
        <v>98</v>
      </c>
      <c r="B81" s="86" t="s">
        <v>99</v>
      </c>
      <c r="C81" s="108" t="s">
        <v>7</v>
      </c>
      <c r="D81" s="84">
        <v>4</v>
      </c>
      <c r="E81" s="85"/>
      <c r="F81" s="85">
        <f t="shared" si="1"/>
        <v>0</v>
      </c>
    </row>
    <row r="82" spans="1:6" s="19" customFormat="1">
      <c r="A82" s="78" t="s">
        <v>71</v>
      </c>
      <c r="B82" s="86" t="s">
        <v>100</v>
      </c>
      <c r="C82" s="108" t="s">
        <v>7</v>
      </c>
      <c r="D82" s="88">
        <v>1</v>
      </c>
      <c r="E82" s="85"/>
      <c r="F82" s="85">
        <f t="shared" si="1"/>
        <v>0</v>
      </c>
    </row>
    <row r="83" spans="1:6" s="19" customFormat="1">
      <c r="A83" s="78" t="s">
        <v>77</v>
      </c>
      <c r="B83" s="86" t="s">
        <v>101</v>
      </c>
      <c r="C83" s="108" t="s">
        <v>7</v>
      </c>
      <c r="D83" s="88"/>
      <c r="E83" s="85"/>
      <c r="F83" s="85">
        <f t="shared" si="1"/>
        <v>0</v>
      </c>
    </row>
    <row r="84" spans="1:6" s="19" customFormat="1">
      <c r="A84" s="78" t="s">
        <v>79</v>
      </c>
      <c r="B84" s="86" t="s">
        <v>76</v>
      </c>
      <c r="C84" s="108" t="s">
        <v>7</v>
      </c>
      <c r="D84" s="84"/>
      <c r="E84" s="85"/>
      <c r="F84" s="85">
        <f t="shared" si="1"/>
        <v>0</v>
      </c>
    </row>
    <row r="85" spans="1:6" s="19" customFormat="1">
      <c r="A85" s="78" t="s">
        <v>81</v>
      </c>
      <c r="B85" s="89" t="s">
        <v>78</v>
      </c>
      <c r="C85" s="108" t="s">
        <v>7</v>
      </c>
      <c r="D85" s="84"/>
      <c r="E85" s="85"/>
      <c r="F85" s="85">
        <f t="shared" si="1"/>
        <v>0</v>
      </c>
    </row>
    <row r="86" spans="1:6" s="19" customFormat="1">
      <c r="A86" s="78" t="s">
        <v>83</v>
      </c>
      <c r="B86" s="86" t="s">
        <v>80</v>
      </c>
      <c r="C86" s="108" t="s">
        <v>7</v>
      </c>
      <c r="D86" s="84"/>
      <c r="E86" s="85"/>
      <c r="F86" s="85">
        <f t="shared" si="1"/>
        <v>0</v>
      </c>
    </row>
    <row r="87" spans="1:6" s="19" customFormat="1">
      <c r="A87" s="78" t="s">
        <v>102</v>
      </c>
      <c r="B87" s="86" t="s">
        <v>82</v>
      </c>
      <c r="C87" s="108" t="s">
        <v>7</v>
      </c>
      <c r="D87" s="84"/>
      <c r="E87" s="85"/>
      <c r="F87" s="85">
        <f t="shared" si="1"/>
        <v>0</v>
      </c>
    </row>
    <row r="88" spans="1:6" s="19" customFormat="1">
      <c r="A88" s="78" t="s">
        <v>103</v>
      </c>
      <c r="B88" s="86" t="s">
        <v>84</v>
      </c>
      <c r="C88" s="108" t="s">
        <v>7</v>
      </c>
      <c r="D88" s="84"/>
      <c r="E88" s="85"/>
      <c r="F88" s="85">
        <f t="shared" si="1"/>
        <v>0</v>
      </c>
    </row>
    <row r="89" spans="1:6" s="19" customFormat="1">
      <c r="A89" s="78" t="s">
        <v>104</v>
      </c>
      <c r="B89" s="86" t="s">
        <v>105</v>
      </c>
      <c r="C89" s="108"/>
      <c r="D89" s="84"/>
      <c r="E89" s="85"/>
      <c r="F89" s="90"/>
    </row>
    <row r="90" spans="1:6" s="19" customFormat="1">
      <c r="A90" s="78" t="s">
        <v>106</v>
      </c>
      <c r="B90" s="86" t="s">
        <v>72</v>
      </c>
      <c r="C90" s="108" t="s">
        <v>7</v>
      </c>
      <c r="D90" s="84"/>
      <c r="E90" s="85"/>
      <c r="F90" s="85">
        <f>D90*E90</f>
        <v>0</v>
      </c>
    </row>
    <row r="91" spans="1:6" s="19" customFormat="1">
      <c r="A91" s="78" t="s">
        <v>107</v>
      </c>
      <c r="B91" s="86" t="s">
        <v>76</v>
      </c>
      <c r="C91" s="108" t="s">
        <v>7</v>
      </c>
      <c r="D91" s="84"/>
      <c r="E91" s="85"/>
      <c r="F91" s="85">
        <f>D91*E91</f>
        <v>0</v>
      </c>
    </row>
    <row r="92" spans="1:6" s="19" customFormat="1">
      <c r="A92" s="78" t="s">
        <v>108</v>
      </c>
      <c r="B92" s="86" t="s">
        <v>82</v>
      </c>
      <c r="C92" s="108" t="s">
        <v>7</v>
      </c>
      <c r="D92" s="84"/>
      <c r="E92" s="85"/>
      <c r="F92" s="85">
        <f>D92*E92</f>
        <v>0</v>
      </c>
    </row>
    <row r="93" spans="1:6" s="19" customFormat="1">
      <c r="A93" s="78" t="s">
        <v>109</v>
      </c>
      <c r="B93" s="86" t="s">
        <v>110</v>
      </c>
      <c r="C93" s="108" t="s">
        <v>7</v>
      </c>
      <c r="D93" s="84"/>
      <c r="E93" s="85"/>
      <c r="F93" s="85">
        <f>D93*E93</f>
        <v>0</v>
      </c>
    </row>
    <row r="94" spans="1:6" s="19" customFormat="1">
      <c r="A94" s="78" t="s">
        <v>111</v>
      </c>
      <c r="B94" s="86" t="s">
        <v>112</v>
      </c>
      <c r="C94" s="108" t="s">
        <v>7</v>
      </c>
      <c r="D94" s="84"/>
      <c r="E94" s="85"/>
      <c r="F94" s="85">
        <f>D94*E94</f>
        <v>0</v>
      </c>
    </row>
    <row r="95" spans="1:6" ht="19.5" customHeight="1">
      <c r="A95" s="62">
        <v>3</v>
      </c>
      <c r="B95" s="30" t="s">
        <v>129</v>
      </c>
      <c r="C95" s="109"/>
      <c r="D95" s="41"/>
      <c r="E95" s="12"/>
      <c r="F95" s="12"/>
    </row>
    <row r="96" spans="1:6" ht="89.25">
      <c r="A96" s="63">
        <v>3.1</v>
      </c>
      <c r="B96" s="21" t="s">
        <v>113</v>
      </c>
      <c r="C96" s="110"/>
      <c r="D96" s="42"/>
      <c r="E96" s="12"/>
      <c r="F96" s="12"/>
    </row>
    <row r="97" spans="1:6">
      <c r="A97" s="63" t="s">
        <v>62</v>
      </c>
      <c r="B97" s="22" t="s">
        <v>114</v>
      </c>
      <c r="C97" s="110" t="s">
        <v>64</v>
      </c>
      <c r="D97" s="43"/>
      <c r="E97" s="12"/>
      <c r="F97" s="12"/>
    </row>
    <row r="98" spans="1:6">
      <c r="A98" s="63" t="s">
        <v>65</v>
      </c>
      <c r="B98" s="22" t="s">
        <v>115</v>
      </c>
      <c r="C98" s="110" t="s">
        <v>64</v>
      </c>
      <c r="D98" s="43"/>
      <c r="E98" s="12"/>
      <c r="F98" s="12"/>
    </row>
    <row r="99" spans="1:6" ht="102">
      <c r="A99" s="63">
        <v>3.2</v>
      </c>
      <c r="B99" s="23" t="s">
        <v>116</v>
      </c>
      <c r="C99" s="110"/>
      <c r="D99" s="42"/>
      <c r="E99" s="12"/>
      <c r="F99" s="12"/>
    </row>
    <row r="100" spans="1:6">
      <c r="A100" s="63" t="s">
        <v>62</v>
      </c>
      <c r="B100" s="24" t="s">
        <v>117</v>
      </c>
      <c r="C100" s="110" t="s">
        <v>64</v>
      </c>
      <c r="D100" s="42">
        <v>0</v>
      </c>
      <c r="E100" s="12"/>
      <c r="F100" s="12"/>
    </row>
    <row r="101" spans="1:6">
      <c r="A101" s="63" t="s">
        <v>65</v>
      </c>
      <c r="B101" s="24" t="s">
        <v>118</v>
      </c>
      <c r="C101" s="110" t="s">
        <v>64</v>
      </c>
      <c r="D101" s="42"/>
      <c r="E101" s="12"/>
      <c r="F101" s="12"/>
    </row>
    <row r="102" spans="1:6" ht="114.75">
      <c r="A102" s="63">
        <v>3.3</v>
      </c>
      <c r="B102" s="25" t="s">
        <v>119</v>
      </c>
      <c r="C102" s="110"/>
      <c r="D102" s="42"/>
      <c r="E102" s="12"/>
      <c r="F102" s="12"/>
    </row>
    <row r="103" spans="1:6">
      <c r="A103" s="62"/>
      <c r="B103" s="26" t="s">
        <v>120</v>
      </c>
      <c r="C103" s="110"/>
      <c r="D103" s="42"/>
      <c r="E103" s="12"/>
      <c r="F103" s="12"/>
    </row>
    <row r="104" spans="1:6">
      <c r="A104" s="63" t="s">
        <v>62</v>
      </c>
      <c r="B104" s="22" t="s">
        <v>121</v>
      </c>
      <c r="C104" s="110" t="s">
        <v>64</v>
      </c>
      <c r="D104" s="42"/>
      <c r="E104" s="12"/>
      <c r="F104" s="12"/>
    </row>
    <row r="105" spans="1:6">
      <c r="A105" s="63" t="s">
        <v>65</v>
      </c>
      <c r="B105" s="22" t="s">
        <v>122</v>
      </c>
      <c r="C105" s="110" t="s">
        <v>64</v>
      </c>
      <c r="D105" s="42"/>
      <c r="E105" s="12"/>
      <c r="F105" s="12"/>
    </row>
    <row r="106" spans="1:6">
      <c r="A106" s="63" t="s">
        <v>67</v>
      </c>
      <c r="B106" s="22" t="s">
        <v>123</v>
      </c>
      <c r="C106" s="110" t="s">
        <v>64</v>
      </c>
      <c r="D106" s="42">
        <v>0</v>
      </c>
      <c r="E106" s="12"/>
      <c r="F106" s="12"/>
    </row>
    <row r="107" spans="1:6" ht="140.25">
      <c r="A107" s="63">
        <v>3.4</v>
      </c>
      <c r="B107" s="27" t="s">
        <v>124</v>
      </c>
      <c r="C107" s="110"/>
      <c r="D107" s="42"/>
      <c r="E107" s="12"/>
      <c r="F107" s="12"/>
    </row>
    <row r="108" spans="1:6">
      <c r="A108" s="63" t="s">
        <v>62</v>
      </c>
      <c r="B108" s="22" t="s">
        <v>125</v>
      </c>
      <c r="C108" s="110" t="s">
        <v>64</v>
      </c>
      <c r="D108" s="42"/>
      <c r="E108" s="12"/>
      <c r="F108" s="12"/>
    </row>
    <row r="109" spans="1:6">
      <c r="A109" s="63" t="s">
        <v>65</v>
      </c>
      <c r="B109" s="22" t="s">
        <v>126</v>
      </c>
      <c r="C109" s="110" t="s">
        <v>64</v>
      </c>
      <c r="D109" s="42">
        <v>30</v>
      </c>
      <c r="E109" s="12"/>
      <c r="F109" s="12"/>
    </row>
    <row r="110" spans="1:6">
      <c r="A110" s="63" t="s">
        <v>67</v>
      </c>
      <c r="B110" s="22" t="s">
        <v>127</v>
      </c>
      <c r="C110" s="110" t="s">
        <v>64</v>
      </c>
      <c r="D110" s="42"/>
      <c r="E110" s="12"/>
      <c r="F110" s="12"/>
    </row>
    <row r="111" spans="1:6">
      <c r="A111" s="63" t="s">
        <v>98</v>
      </c>
      <c r="B111" s="22" t="s">
        <v>128</v>
      </c>
      <c r="C111" s="110" t="s">
        <v>64</v>
      </c>
      <c r="D111" s="42"/>
      <c r="E111" s="12"/>
      <c r="F111" s="12"/>
    </row>
    <row r="112" spans="1:6">
      <c r="A112" s="64">
        <v>4</v>
      </c>
      <c r="B112" s="32" t="s">
        <v>171</v>
      </c>
      <c r="C112" s="111"/>
      <c r="D112" s="7"/>
      <c r="E112" s="12"/>
      <c r="F112" s="12"/>
    </row>
    <row r="113" spans="1:6" ht="38.25">
      <c r="A113" s="38"/>
      <c r="B113" s="93" t="s">
        <v>132</v>
      </c>
      <c r="C113" s="111"/>
      <c r="D113" s="7"/>
      <c r="E113" s="12"/>
      <c r="F113" s="12"/>
    </row>
    <row r="114" spans="1:6" ht="38.25">
      <c r="A114" s="38"/>
      <c r="B114" s="93" t="s">
        <v>133</v>
      </c>
      <c r="C114" s="111"/>
      <c r="D114" s="7"/>
      <c r="E114" s="12"/>
      <c r="F114" s="12"/>
    </row>
    <row r="115" spans="1:6" ht="25.5">
      <c r="A115" s="38"/>
      <c r="B115" s="94" t="s">
        <v>134</v>
      </c>
      <c r="C115" s="111"/>
      <c r="D115" s="7"/>
      <c r="E115" s="12"/>
      <c r="F115" s="12"/>
    </row>
    <row r="116" spans="1:6" ht="25.5">
      <c r="A116" s="38"/>
      <c r="B116" s="94" t="s">
        <v>135</v>
      </c>
      <c r="C116" s="111"/>
      <c r="D116" s="7"/>
      <c r="E116" s="12"/>
      <c r="F116" s="12"/>
    </row>
    <row r="117" spans="1:6" ht="25.5">
      <c r="A117" s="38"/>
      <c r="B117" s="93" t="s">
        <v>136</v>
      </c>
      <c r="C117" s="111"/>
      <c r="D117" s="7"/>
      <c r="E117" s="12"/>
      <c r="F117" s="12"/>
    </row>
    <row r="118" spans="1:6" ht="63.75">
      <c r="A118" s="38">
        <v>4.0999999999999996</v>
      </c>
      <c r="B118" s="95" t="s">
        <v>137</v>
      </c>
      <c r="C118" s="111"/>
      <c r="D118" s="7"/>
      <c r="E118" s="12"/>
      <c r="F118" s="12"/>
    </row>
    <row r="119" spans="1:6">
      <c r="A119" s="38" t="s">
        <v>138</v>
      </c>
      <c r="B119" s="95" t="s">
        <v>139</v>
      </c>
      <c r="C119" s="111" t="s">
        <v>7</v>
      </c>
      <c r="D119" s="7"/>
      <c r="E119" s="12"/>
      <c r="F119" s="12"/>
    </row>
    <row r="120" spans="1:6">
      <c r="A120" s="38" t="s">
        <v>140</v>
      </c>
      <c r="B120" s="95" t="s">
        <v>141</v>
      </c>
      <c r="C120" s="111" t="s">
        <v>7</v>
      </c>
      <c r="D120" s="7"/>
      <c r="E120" s="12"/>
      <c r="F120" s="12"/>
    </row>
    <row r="121" spans="1:6" ht="63.75">
      <c r="A121" s="38">
        <v>4.2</v>
      </c>
      <c r="B121" s="95" t="s">
        <v>142</v>
      </c>
      <c r="C121" s="111"/>
      <c r="D121" s="7"/>
      <c r="E121" s="12"/>
      <c r="F121" s="12"/>
    </row>
    <row r="122" spans="1:6">
      <c r="A122" s="96" t="s">
        <v>143</v>
      </c>
      <c r="B122" s="4" t="s">
        <v>144</v>
      </c>
      <c r="C122" s="111" t="s">
        <v>7</v>
      </c>
      <c r="D122" s="7">
        <v>10</v>
      </c>
      <c r="E122" s="12"/>
      <c r="F122" s="12"/>
    </row>
    <row r="123" spans="1:6">
      <c r="A123" s="96" t="s">
        <v>145</v>
      </c>
      <c r="B123" s="4" t="s">
        <v>146</v>
      </c>
      <c r="C123" s="111" t="s">
        <v>7</v>
      </c>
      <c r="D123" s="7">
        <v>6</v>
      </c>
      <c r="E123" s="12"/>
      <c r="F123" s="12"/>
    </row>
    <row r="124" spans="1:6">
      <c r="A124" s="96" t="s">
        <v>147</v>
      </c>
      <c r="B124" s="4" t="s">
        <v>148</v>
      </c>
      <c r="C124" s="111" t="s">
        <v>7</v>
      </c>
      <c r="D124" s="7">
        <v>4</v>
      </c>
      <c r="E124" s="12"/>
      <c r="F124" s="12"/>
    </row>
    <row r="125" spans="1:6">
      <c r="A125" s="96" t="s">
        <v>149</v>
      </c>
      <c r="B125" s="4" t="s">
        <v>150</v>
      </c>
      <c r="C125" s="111" t="s">
        <v>7</v>
      </c>
      <c r="D125" s="7">
        <v>2</v>
      </c>
      <c r="E125" s="12"/>
      <c r="F125" s="12"/>
    </row>
    <row r="126" spans="1:6" ht="38.25">
      <c r="A126" s="38">
        <v>4.3</v>
      </c>
      <c r="B126" s="4" t="s">
        <v>151</v>
      </c>
      <c r="C126" s="111" t="s">
        <v>7</v>
      </c>
      <c r="D126" s="7"/>
      <c r="E126" s="12"/>
      <c r="F126" s="12"/>
    </row>
    <row r="127" spans="1:6" ht="38.25">
      <c r="A127" s="38">
        <v>4.4000000000000004</v>
      </c>
      <c r="B127" s="4" t="s">
        <v>152</v>
      </c>
      <c r="C127" s="112" t="s">
        <v>7</v>
      </c>
      <c r="D127" s="97"/>
      <c r="E127" s="12"/>
      <c r="F127" s="12"/>
    </row>
    <row r="128" spans="1:6" ht="38.25">
      <c r="A128" s="38">
        <v>4.5</v>
      </c>
      <c r="B128" s="4" t="s">
        <v>153</v>
      </c>
      <c r="C128" s="112"/>
      <c r="D128" s="97"/>
      <c r="E128" s="12"/>
      <c r="F128" s="12"/>
    </row>
    <row r="129" spans="1:6">
      <c r="A129" s="96" t="s">
        <v>154</v>
      </c>
      <c r="B129" s="4" t="s">
        <v>155</v>
      </c>
      <c r="C129" s="111" t="s">
        <v>7</v>
      </c>
      <c r="D129" s="97">
        <v>23</v>
      </c>
      <c r="E129" s="12"/>
      <c r="F129" s="12"/>
    </row>
    <row r="130" spans="1:6">
      <c r="A130" s="96" t="s">
        <v>156</v>
      </c>
      <c r="B130" s="4" t="s">
        <v>157</v>
      </c>
      <c r="C130" s="111" t="s">
        <v>7</v>
      </c>
      <c r="D130" s="97">
        <v>21</v>
      </c>
      <c r="E130" s="12"/>
      <c r="F130" s="12"/>
    </row>
    <row r="131" spans="1:6" ht="38.25">
      <c r="A131" s="38">
        <v>4.5999999999999996</v>
      </c>
      <c r="B131" s="4" t="s">
        <v>158</v>
      </c>
      <c r="C131" s="112" t="s">
        <v>7</v>
      </c>
      <c r="D131" s="97">
        <v>30</v>
      </c>
      <c r="E131" s="12"/>
      <c r="F131" s="12"/>
    </row>
    <row r="132" spans="1:6" ht="51">
      <c r="A132" s="38">
        <v>4.7</v>
      </c>
      <c r="B132" s="4" t="s">
        <v>159</v>
      </c>
      <c r="C132" s="112" t="s">
        <v>7</v>
      </c>
      <c r="D132" s="98">
        <v>20</v>
      </c>
      <c r="E132" s="12"/>
      <c r="F132" s="12"/>
    </row>
    <row r="133" spans="1:6" ht="63.75">
      <c r="A133" s="99">
        <v>4.8</v>
      </c>
      <c r="B133" s="95" t="s">
        <v>160</v>
      </c>
      <c r="C133" s="112" t="s">
        <v>64</v>
      </c>
      <c r="D133" s="97">
        <f>15*25</f>
        <v>375</v>
      </c>
      <c r="E133" s="12"/>
      <c r="F133" s="12"/>
    </row>
    <row r="134" spans="1:6" ht="63.75">
      <c r="A134" s="99">
        <v>4.9000000000000004</v>
      </c>
      <c r="B134" s="95" t="s">
        <v>161</v>
      </c>
      <c r="C134" s="112" t="s">
        <v>64</v>
      </c>
      <c r="D134" s="97">
        <f>12*25</f>
        <v>300</v>
      </c>
      <c r="E134" s="12"/>
      <c r="F134" s="12"/>
    </row>
    <row r="135" spans="1:6" ht="51">
      <c r="A135" s="100">
        <v>4.0999999999999996</v>
      </c>
      <c r="B135" s="95" t="s">
        <v>162</v>
      </c>
      <c r="C135" s="112"/>
      <c r="D135" s="97"/>
      <c r="E135" s="12"/>
      <c r="F135" s="12"/>
    </row>
    <row r="136" spans="1:6">
      <c r="A136" s="70" t="s">
        <v>163</v>
      </c>
      <c r="B136" s="95" t="s">
        <v>164</v>
      </c>
      <c r="C136" s="112" t="s">
        <v>64</v>
      </c>
      <c r="D136" s="97">
        <v>500</v>
      </c>
      <c r="E136" s="12"/>
      <c r="F136" s="12"/>
    </row>
    <row r="137" spans="1:6">
      <c r="A137" s="70" t="s">
        <v>165</v>
      </c>
      <c r="B137" s="95" t="s">
        <v>166</v>
      </c>
      <c r="C137" s="112" t="s">
        <v>64</v>
      </c>
      <c r="D137" s="97">
        <v>75</v>
      </c>
      <c r="E137" s="12"/>
      <c r="F137" s="12"/>
    </row>
    <row r="138" spans="1:6" ht="51">
      <c r="A138" s="100">
        <v>4.1100000000000003</v>
      </c>
      <c r="B138" s="95" t="s">
        <v>167</v>
      </c>
      <c r="C138" s="112"/>
      <c r="D138" s="97"/>
      <c r="E138" s="12"/>
      <c r="F138" s="12"/>
    </row>
    <row r="139" spans="1:6">
      <c r="A139" s="70" t="s">
        <v>168</v>
      </c>
      <c r="B139" s="95" t="s">
        <v>164</v>
      </c>
      <c r="C139" s="112" t="s">
        <v>64</v>
      </c>
      <c r="D139" s="97">
        <v>100</v>
      </c>
      <c r="E139" s="12"/>
      <c r="F139" s="12"/>
    </row>
    <row r="140" spans="1:6">
      <c r="A140" s="70" t="s">
        <v>169</v>
      </c>
      <c r="B140" s="95" t="s">
        <v>166</v>
      </c>
      <c r="C140" s="112" t="s">
        <v>64</v>
      </c>
      <c r="D140" s="97">
        <v>20</v>
      </c>
      <c r="E140" s="12"/>
      <c r="F140" s="12"/>
    </row>
    <row r="141" spans="1:6">
      <c r="A141" s="70">
        <v>4.12</v>
      </c>
      <c r="B141" s="95" t="s">
        <v>170</v>
      </c>
      <c r="C141" s="112" t="s">
        <v>64</v>
      </c>
      <c r="D141" s="97">
        <v>180</v>
      </c>
      <c r="E141" s="12"/>
      <c r="F141" s="12"/>
    </row>
    <row r="142" spans="1:6">
      <c r="A142" s="64">
        <v>5</v>
      </c>
      <c r="B142" s="32" t="s">
        <v>189</v>
      </c>
      <c r="C142" s="111"/>
      <c r="D142" s="7"/>
      <c r="E142" s="12"/>
      <c r="F142" s="12"/>
    </row>
    <row r="143" spans="1:6" ht="63.75">
      <c r="A143" s="101">
        <v>5.0999999999999996</v>
      </c>
      <c r="B143" s="102" t="s">
        <v>172</v>
      </c>
      <c r="C143" s="113"/>
      <c r="D143" s="44"/>
      <c r="E143" s="12"/>
      <c r="F143" s="12"/>
    </row>
    <row r="144" spans="1:6">
      <c r="A144" s="59" t="s">
        <v>173</v>
      </c>
      <c r="B144" s="103" t="s">
        <v>174</v>
      </c>
      <c r="C144" s="114" t="s">
        <v>7</v>
      </c>
      <c r="D144" s="7">
        <v>10</v>
      </c>
      <c r="E144" s="12"/>
      <c r="F144" s="12"/>
    </row>
    <row r="145" spans="1:6">
      <c r="A145" s="59" t="s">
        <v>175</v>
      </c>
      <c r="B145" s="3" t="s">
        <v>176</v>
      </c>
      <c r="C145" s="114" t="s">
        <v>7</v>
      </c>
      <c r="D145" s="7">
        <v>5</v>
      </c>
      <c r="E145" s="12"/>
      <c r="F145" s="12"/>
    </row>
    <row r="146" spans="1:6">
      <c r="A146" s="59" t="s">
        <v>177</v>
      </c>
      <c r="B146" s="3" t="s">
        <v>178</v>
      </c>
      <c r="C146" s="114" t="s">
        <v>7</v>
      </c>
      <c r="D146" s="7">
        <v>21</v>
      </c>
      <c r="E146" s="12"/>
      <c r="F146" s="12"/>
    </row>
    <row r="147" spans="1:6" ht="25.5">
      <c r="A147" s="59" t="s">
        <v>179</v>
      </c>
      <c r="B147" s="2" t="s">
        <v>44</v>
      </c>
      <c r="C147" s="114" t="s">
        <v>7</v>
      </c>
      <c r="D147" s="7">
        <v>11</v>
      </c>
      <c r="E147" s="12"/>
      <c r="F147" s="12"/>
    </row>
    <row r="148" spans="1:6">
      <c r="A148" s="59" t="s">
        <v>180</v>
      </c>
      <c r="B148" s="3" t="s">
        <v>181</v>
      </c>
      <c r="C148" s="114" t="s">
        <v>7</v>
      </c>
      <c r="D148" s="7">
        <v>6</v>
      </c>
      <c r="E148" s="12"/>
      <c r="F148" s="12"/>
    </row>
    <row r="149" spans="1:6">
      <c r="A149" s="59" t="s">
        <v>180</v>
      </c>
      <c r="B149" s="3" t="s">
        <v>182</v>
      </c>
      <c r="C149" s="114" t="s">
        <v>7</v>
      </c>
      <c r="D149" s="7">
        <v>3</v>
      </c>
      <c r="E149" s="12"/>
      <c r="F149" s="12"/>
    </row>
    <row r="150" spans="1:6">
      <c r="A150" s="59" t="s">
        <v>183</v>
      </c>
      <c r="B150" s="3" t="s">
        <v>184</v>
      </c>
      <c r="C150" s="114" t="s">
        <v>7</v>
      </c>
      <c r="D150" s="7">
        <v>2</v>
      </c>
      <c r="E150" s="12"/>
      <c r="F150" s="12"/>
    </row>
    <row r="151" spans="1:6">
      <c r="A151" s="59" t="s">
        <v>185</v>
      </c>
      <c r="B151" s="104" t="s">
        <v>186</v>
      </c>
      <c r="C151" s="114" t="s">
        <v>7</v>
      </c>
      <c r="D151" s="7">
        <v>2</v>
      </c>
      <c r="E151" s="12"/>
      <c r="F151" s="12"/>
    </row>
    <row r="152" spans="1:6">
      <c r="A152" s="59" t="s">
        <v>187</v>
      </c>
      <c r="B152" s="104" t="s">
        <v>188</v>
      </c>
      <c r="C152" s="114" t="s">
        <v>7</v>
      </c>
      <c r="D152" s="7">
        <v>0</v>
      </c>
      <c r="E152" s="12"/>
      <c r="F152" s="12"/>
    </row>
    <row r="153" spans="1:6">
      <c r="A153" s="64">
        <v>6</v>
      </c>
      <c r="B153" s="32" t="s">
        <v>218</v>
      </c>
      <c r="C153" s="111"/>
      <c r="D153" s="7"/>
      <c r="E153" s="12"/>
      <c r="F153" s="12"/>
    </row>
    <row r="154" spans="1:6" ht="51">
      <c r="A154" s="65">
        <v>6.1</v>
      </c>
      <c r="B154" s="31" t="s">
        <v>190</v>
      </c>
      <c r="C154" s="111"/>
      <c r="D154" s="7"/>
      <c r="E154" s="12"/>
      <c r="F154" s="12"/>
    </row>
    <row r="155" spans="1:6">
      <c r="A155" s="59" t="s">
        <v>191</v>
      </c>
      <c r="B155" s="31" t="s">
        <v>192</v>
      </c>
      <c r="C155" s="111" t="s">
        <v>64</v>
      </c>
      <c r="D155" s="7">
        <v>0</v>
      </c>
      <c r="E155" s="12"/>
      <c r="F155" s="12"/>
    </row>
    <row r="156" spans="1:6">
      <c r="A156" s="65">
        <v>6.2</v>
      </c>
      <c r="B156" s="31" t="s">
        <v>193</v>
      </c>
      <c r="C156" s="111"/>
      <c r="D156" s="7"/>
      <c r="E156" s="12"/>
      <c r="F156" s="12"/>
    </row>
    <row r="157" spans="1:6">
      <c r="A157" s="59" t="s">
        <v>194</v>
      </c>
      <c r="B157" s="3" t="s">
        <v>195</v>
      </c>
      <c r="C157" s="111" t="s">
        <v>64</v>
      </c>
      <c r="D157" s="7">
        <v>50</v>
      </c>
      <c r="E157" s="12"/>
      <c r="F157" s="12"/>
    </row>
    <row r="158" spans="1:6">
      <c r="A158" s="33">
        <v>7</v>
      </c>
      <c r="B158" s="32" t="s">
        <v>217</v>
      </c>
      <c r="C158" s="115"/>
      <c r="D158" s="45"/>
      <c r="E158" s="12"/>
      <c r="F158" s="12"/>
    </row>
    <row r="159" spans="1:6" ht="38.25">
      <c r="A159" s="33">
        <v>7.1</v>
      </c>
      <c r="B159" s="34" t="s">
        <v>196</v>
      </c>
      <c r="C159" s="115"/>
      <c r="D159" s="45"/>
      <c r="E159" s="12"/>
      <c r="F159" s="12"/>
    </row>
    <row r="160" spans="1:6" ht="15.75">
      <c r="A160" s="66" t="s">
        <v>197</v>
      </c>
      <c r="B160" s="34" t="s">
        <v>198</v>
      </c>
      <c r="C160" s="115" t="s">
        <v>7</v>
      </c>
      <c r="D160" s="46">
        <v>10</v>
      </c>
      <c r="E160" s="12"/>
      <c r="F160" s="12"/>
    </row>
    <row r="161" spans="1:6" ht="15.75">
      <c r="A161" s="66" t="s">
        <v>199</v>
      </c>
      <c r="B161" s="34" t="s">
        <v>200</v>
      </c>
      <c r="C161" s="115" t="s">
        <v>7</v>
      </c>
      <c r="D161" s="46">
        <v>53</v>
      </c>
      <c r="E161" s="12"/>
      <c r="F161" s="12"/>
    </row>
    <row r="162" spans="1:6" ht="15.75">
      <c r="A162" s="66" t="s">
        <v>201</v>
      </c>
      <c r="B162" s="34" t="s">
        <v>202</v>
      </c>
      <c r="C162" s="115" t="s">
        <v>7</v>
      </c>
      <c r="D162" s="46">
        <v>34</v>
      </c>
      <c r="E162" s="12"/>
      <c r="F162" s="12"/>
    </row>
    <row r="163" spans="1:6" ht="15.75">
      <c r="A163" s="66" t="s">
        <v>203</v>
      </c>
      <c r="B163" s="34" t="s">
        <v>204</v>
      </c>
      <c r="C163" s="115" t="s">
        <v>7</v>
      </c>
      <c r="D163" s="46">
        <v>11</v>
      </c>
      <c r="E163" s="12"/>
      <c r="F163" s="12"/>
    </row>
    <row r="164" spans="1:6" ht="15.75">
      <c r="A164" s="66" t="s">
        <v>205</v>
      </c>
      <c r="B164" s="34" t="s">
        <v>206</v>
      </c>
      <c r="C164" s="115" t="s">
        <v>7</v>
      </c>
      <c r="D164" s="46">
        <v>4</v>
      </c>
      <c r="E164" s="12"/>
      <c r="F164" s="12"/>
    </row>
    <row r="165" spans="1:6" ht="15.75">
      <c r="A165" s="66" t="s">
        <v>207</v>
      </c>
      <c r="B165" s="34" t="s">
        <v>208</v>
      </c>
      <c r="C165" s="115" t="s">
        <v>7</v>
      </c>
      <c r="D165" s="46">
        <v>2</v>
      </c>
      <c r="E165" s="12"/>
      <c r="F165" s="12"/>
    </row>
    <row r="166" spans="1:6" ht="15.75">
      <c r="A166" s="66" t="s">
        <v>209</v>
      </c>
      <c r="B166" s="34" t="s">
        <v>210</v>
      </c>
      <c r="C166" s="115" t="s">
        <v>7</v>
      </c>
      <c r="D166" s="46">
        <v>1</v>
      </c>
      <c r="E166" s="12"/>
      <c r="F166" s="12"/>
    </row>
    <row r="167" spans="1:6" ht="15.75">
      <c r="A167" s="66" t="s">
        <v>211</v>
      </c>
      <c r="B167" s="34" t="s">
        <v>212</v>
      </c>
      <c r="C167" s="115" t="s">
        <v>7</v>
      </c>
      <c r="D167" s="46">
        <v>6</v>
      </c>
      <c r="E167" s="12"/>
      <c r="F167" s="12"/>
    </row>
    <row r="168" spans="1:6" ht="15.75">
      <c r="A168" s="66" t="s">
        <v>213</v>
      </c>
      <c r="B168" s="34" t="s">
        <v>214</v>
      </c>
      <c r="C168" s="115" t="s">
        <v>7</v>
      </c>
      <c r="D168" s="46">
        <v>6</v>
      </c>
      <c r="E168" s="12"/>
      <c r="F168" s="12"/>
    </row>
    <row r="169" spans="1:6" ht="15.75">
      <c r="A169" s="66" t="s">
        <v>215</v>
      </c>
      <c r="B169" s="34" t="s">
        <v>216</v>
      </c>
      <c r="C169" s="115" t="s">
        <v>64</v>
      </c>
      <c r="D169" s="46">
        <v>10</v>
      </c>
      <c r="E169" s="12"/>
      <c r="F169" s="12"/>
    </row>
    <row r="170" spans="1:6">
      <c r="A170" s="35">
        <v>9</v>
      </c>
      <c r="B170" s="40" t="s">
        <v>229</v>
      </c>
      <c r="C170" s="117"/>
      <c r="D170" s="47"/>
      <c r="E170" s="12"/>
      <c r="F170" s="12"/>
    </row>
    <row r="171" spans="1:6" ht="25.5">
      <c r="A171" s="36">
        <v>9.1</v>
      </c>
      <c r="B171" s="37" t="s">
        <v>219</v>
      </c>
      <c r="C171" s="118" t="s">
        <v>7</v>
      </c>
      <c r="D171" s="44">
        <v>1</v>
      </c>
      <c r="E171" s="12"/>
      <c r="F171" s="12"/>
    </row>
    <row r="172" spans="1:6">
      <c r="A172" s="36">
        <v>9.1999999999999993</v>
      </c>
      <c r="B172" s="37" t="s">
        <v>220</v>
      </c>
      <c r="C172" s="118" t="s">
        <v>7</v>
      </c>
      <c r="D172" s="44">
        <v>24</v>
      </c>
      <c r="E172" s="12"/>
      <c r="F172" s="12"/>
    </row>
    <row r="173" spans="1:6">
      <c r="A173" s="36">
        <v>9.3000000000000007</v>
      </c>
      <c r="B173" s="37" t="s">
        <v>221</v>
      </c>
      <c r="C173" s="118" t="s">
        <v>7</v>
      </c>
      <c r="D173" s="44">
        <v>3</v>
      </c>
      <c r="E173" s="12"/>
      <c r="F173" s="12"/>
    </row>
    <row r="174" spans="1:6" ht="51">
      <c r="A174" s="36">
        <v>9.4</v>
      </c>
      <c r="B174" s="37" t="s">
        <v>222</v>
      </c>
      <c r="C174" s="118" t="s">
        <v>7</v>
      </c>
      <c r="D174" s="44">
        <v>2</v>
      </c>
      <c r="E174" s="12"/>
      <c r="F174" s="12"/>
    </row>
    <row r="175" spans="1:6" ht="51">
      <c r="A175" s="36">
        <v>9.5</v>
      </c>
      <c r="B175" s="37" t="s">
        <v>223</v>
      </c>
      <c r="C175" s="118"/>
      <c r="D175" s="44"/>
      <c r="E175" s="12"/>
      <c r="F175" s="12"/>
    </row>
    <row r="176" spans="1:6">
      <c r="A176" s="36">
        <v>9.6</v>
      </c>
      <c r="B176" s="39" t="s">
        <v>224</v>
      </c>
      <c r="C176" s="118" t="s">
        <v>7</v>
      </c>
      <c r="D176" s="44">
        <v>1</v>
      </c>
      <c r="E176" s="12"/>
      <c r="F176" s="12"/>
    </row>
    <row r="177" spans="1:6" ht="51">
      <c r="A177" s="36">
        <v>9.6999999999999993</v>
      </c>
      <c r="B177" s="37" t="s">
        <v>225</v>
      </c>
      <c r="C177" s="118" t="s">
        <v>7</v>
      </c>
      <c r="D177" s="44">
        <v>1</v>
      </c>
      <c r="E177" s="12"/>
      <c r="F177" s="12"/>
    </row>
    <row r="178" spans="1:6">
      <c r="A178" s="36">
        <v>9.8000000000000007</v>
      </c>
      <c r="B178" s="37" t="s">
        <v>226</v>
      </c>
      <c r="C178" s="118"/>
      <c r="D178" s="44"/>
      <c r="E178" s="12"/>
      <c r="F178" s="12"/>
    </row>
    <row r="179" spans="1:6">
      <c r="A179" s="36">
        <v>9.9</v>
      </c>
      <c r="B179" s="37" t="s">
        <v>227</v>
      </c>
      <c r="C179" s="118" t="s">
        <v>228</v>
      </c>
      <c r="D179" s="44">
        <v>500</v>
      </c>
      <c r="E179" s="12"/>
      <c r="F179" s="12"/>
    </row>
    <row r="180" spans="1:6">
      <c r="A180" s="67">
        <v>10</v>
      </c>
      <c r="B180" s="51" t="s">
        <v>241</v>
      </c>
      <c r="C180" s="119"/>
      <c r="D180" s="42"/>
      <c r="E180" s="12"/>
      <c r="F180" s="12"/>
    </row>
    <row r="181" spans="1:6" ht="24">
      <c r="A181" s="68">
        <v>10.1</v>
      </c>
      <c r="B181" s="48" t="s">
        <v>230</v>
      </c>
      <c r="C181" s="120" t="s">
        <v>7</v>
      </c>
      <c r="D181" s="52">
        <v>1</v>
      </c>
      <c r="E181" s="12"/>
      <c r="F181" s="12"/>
    </row>
    <row r="182" spans="1:6">
      <c r="A182" s="69"/>
      <c r="B182" s="49" t="s">
        <v>231</v>
      </c>
      <c r="C182" s="121"/>
      <c r="D182" s="52"/>
      <c r="E182" s="12"/>
      <c r="F182" s="12"/>
    </row>
    <row r="183" spans="1:6">
      <c r="A183" s="69"/>
      <c r="B183" s="50" t="s">
        <v>232</v>
      </c>
      <c r="C183" s="120"/>
      <c r="D183" s="52"/>
      <c r="E183" s="12"/>
      <c r="F183" s="12"/>
    </row>
    <row r="184" spans="1:6">
      <c r="A184" s="69"/>
      <c r="B184" s="50" t="s">
        <v>233</v>
      </c>
      <c r="C184" s="121"/>
      <c r="D184" s="52"/>
      <c r="E184" s="12"/>
      <c r="F184" s="12"/>
    </row>
    <row r="185" spans="1:6">
      <c r="A185" s="69"/>
      <c r="B185" s="50" t="s">
        <v>234</v>
      </c>
      <c r="C185" s="120"/>
      <c r="D185" s="52"/>
      <c r="E185" s="12"/>
      <c r="F185" s="12"/>
    </row>
    <row r="186" spans="1:6">
      <c r="A186" s="69"/>
      <c r="B186" s="50" t="s">
        <v>235</v>
      </c>
      <c r="C186" s="122"/>
      <c r="D186" s="53"/>
      <c r="E186" s="12"/>
      <c r="F186" s="12"/>
    </row>
    <row r="187" spans="1:6">
      <c r="A187" s="70"/>
      <c r="B187" s="50" t="s">
        <v>236</v>
      </c>
      <c r="C187" s="123"/>
      <c r="D187" s="54"/>
      <c r="E187" s="12"/>
      <c r="F187" s="12"/>
    </row>
    <row r="188" spans="1:6">
      <c r="A188" s="71"/>
      <c r="B188" s="50" t="s">
        <v>237</v>
      </c>
      <c r="C188" s="124"/>
      <c r="D188" s="55"/>
      <c r="E188" s="12"/>
      <c r="F188" s="12"/>
    </row>
    <row r="189" spans="1:6">
      <c r="A189" s="71"/>
      <c r="B189" s="50" t="s">
        <v>238</v>
      </c>
      <c r="C189" s="124"/>
      <c r="D189" s="55"/>
      <c r="E189" s="12"/>
      <c r="F189" s="12"/>
    </row>
    <row r="190" spans="1:6">
      <c r="A190" s="71"/>
      <c r="B190" s="50" t="s">
        <v>239</v>
      </c>
      <c r="C190" s="124"/>
      <c r="D190" s="55"/>
      <c r="E190" s="12"/>
      <c r="F190" s="12"/>
    </row>
    <row r="191" spans="1:6">
      <c r="A191" s="71"/>
      <c r="B191" s="50" t="s">
        <v>240</v>
      </c>
      <c r="C191" s="124"/>
      <c r="D191" s="55"/>
      <c r="E191" s="12"/>
      <c r="F191" s="12"/>
    </row>
    <row r="192" spans="1:6">
      <c r="A192" s="105">
        <v>11</v>
      </c>
      <c r="B192" s="51" t="s">
        <v>342</v>
      </c>
      <c r="C192" s="124"/>
      <c r="D192" s="55"/>
      <c r="E192" s="12"/>
      <c r="F192" s="12"/>
    </row>
    <row r="193" spans="1:6" ht="90.75" customHeight="1">
      <c r="A193" s="127" t="s">
        <v>345</v>
      </c>
      <c r="B193" s="50" t="s">
        <v>346</v>
      </c>
      <c r="C193" s="126" t="s">
        <v>344</v>
      </c>
      <c r="D193" s="128">
        <v>600</v>
      </c>
      <c r="E193" s="12"/>
      <c r="F193" s="12"/>
    </row>
    <row r="194" spans="1:6" ht="25.5">
      <c r="A194" s="105">
        <v>12</v>
      </c>
      <c r="B194" s="51" t="s">
        <v>343</v>
      </c>
      <c r="C194" s="116"/>
      <c r="D194" s="55"/>
      <c r="E194" s="12"/>
      <c r="F194" s="12"/>
    </row>
    <row r="195" spans="1:6">
      <c r="A195" s="57"/>
      <c r="B195" s="50" t="s">
        <v>242</v>
      </c>
      <c r="C195" s="58" t="s">
        <v>243</v>
      </c>
      <c r="D195" s="55"/>
      <c r="E195" s="12"/>
      <c r="F195" s="12"/>
    </row>
    <row r="196" spans="1:6" ht="30">
      <c r="A196" s="72">
        <v>1</v>
      </c>
      <c r="B196" s="50" t="s">
        <v>244</v>
      </c>
      <c r="C196" s="124" t="s">
        <v>245</v>
      </c>
      <c r="D196" s="55"/>
      <c r="E196" s="12"/>
      <c r="F196" s="12"/>
    </row>
    <row r="197" spans="1:6" ht="30">
      <c r="A197" s="72">
        <v>2</v>
      </c>
      <c r="B197" s="50" t="s">
        <v>246</v>
      </c>
      <c r="C197" s="124" t="s">
        <v>247</v>
      </c>
      <c r="D197" s="55"/>
      <c r="E197" s="12"/>
      <c r="F197" s="12"/>
    </row>
    <row r="198" spans="1:6">
      <c r="A198" s="72">
        <v>3</v>
      </c>
      <c r="B198" s="50" t="s">
        <v>248</v>
      </c>
      <c r="C198" s="124" t="s">
        <v>249</v>
      </c>
      <c r="D198" s="55"/>
      <c r="E198" s="12"/>
      <c r="F198" s="12"/>
    </row>
    <row r="199" spans="1:6" ht="30">
      <c r="A199" s="72">
        <v>4</v>
      </c>
      <c r="B199" s="50" t="s">
        <v>250</v>
      </c>
      <c r="C199" s="124" t="s">
        <v>251</v>
      </c>
      <c r="D199" s="55"/>
      <c r="E199" s="12"/>
      <c r="F199" s="12"/>
    </row>
    <row r="200" spans="1:6" ht="45">
      <c r="A200" s="72">
        <v>5</v>
      </c>
      <c r="B200" s="50" t="s">
        <v>252</v>
      </c>
      <c r="C200" s="124" t="s">
        <v>253</v>
      </c>
      <c r="D200" s="55"/>
      <c r="E200" s="12"/>
      <c r="F200" s="12"/>
    </row>
    <row r="201" spans="1:6" ht="30">
      <c r="A201" s="72">
        <v>6</v>
      </c>
      <c r="B201" s="50" t="s">
        <v>254</v>
      </c>
      <c r="C201" s="124" t="s">
        <v>255</v>
      </c>
      <c r="D201" s="55"/>
      <c r="E201" s="12"/>
      <c r="F201" s="12"/>
    </row>
    <row r="202" spans="1:6" ht="30">
      <c r="A202" s="72">
        <v>7</v>
      </c>
      <c r="B202" s="50" t="s">
        <v>256</v>
      </c>
      <c r="C202" s="124" t="s">
        <v>257</v>
      </c>
      <c r="D202" s="55"/>
      <c r="E202" s="12"/>
      <c r="F202" s="12"/>
    </row>
    <row r="203" spans="1:6" ht="30">
      <c r="A203" s="72">
        <v>8</v>
      </c>
      <c r="B203" s="50" t="s">
        <v>258</v>
      </c>
      <c r="C203" s="124" t="s">
        <v>259</v>
      </c>
      <c r="D203" s="55"/>
      <c r="E203" s="12"/>
      <c r="F203" s="12"/>
    </row>
    <row r="204" spans="1:6" ht="30">
      <c r="A204" s="72">
        <v>9</v>
      </c>
      <c r="B204" s="50" t="s">
        <v>260</v>
      </c>
      <c r="C204" s="124" t="s">
        <v>261</v>
      </c>
      <c r="D204" s="55"/>
      <c r="E204" s="12"/>
      <c r="F204" s="12"/>
    </row>
    <row r="205" spans="1:6" ht="30">
      <c r="A205" s="72">
        <v>10</v>
      </c>
      <c r="B205" s="50" t="s">
        <v>262</v>
      </c>
      <c r="C205" s="124" t="s">
        <v>263</v>
      </c>
      <c r="D205" s="55"/>
      <c r="E205" s="12"/>
      <c r="F205" s="12"/>
    </row>
    <row r="206" spans="1:6" ht="30">
      <c r="A206" s="72">
        <v>11</v>
      </c>
      <c r="B206" s="50" t="s">
        <v>264</v>
      </c>
      <c r="C206" s="124" t="s">
        <v>265</v>
      </c>
      <c r="D206" s="55"/>
      <c r="E206" s="12"/>
      <c r="F206" s="12"/>
    </row>
    <row r="207" spans="1:6">
      <c r="A207" s="72">
        <v>12</v>
      </c>
      <c r="B207" s="50" t="s">
        <v>266</v>
      </c>
      <c r="C207" s="124" t="s">
        <v>267</v>
      </c>
      <c r="D207" s="55"/>
      <c r="E207" s="12"/>
      <c r="F207" s="12"/>
    </row>
    <row r="208" spans="1:6" ht="30">
      <c r="A208" s="72">
        <v>13</v>
      </c>
      <c r="B208" s="50" t="s">
        <v>268</v>
      </c>
      <c r="C208" s="124" t="s">
        <v>269</v>
      </c>
      <c r="D208" s="55"/>
      <c r="E208" s="12"/>
      <c r="F208" s="12"/>
    </row>
    <row r="209" spans="1:6" ht="30">
      <c r="A209" s="72">
        <v>14</v>
      </c>
      <c r="B209" s="50" t="s">
        <v>270</v>
      </c>
      <c r="C209" s="124" t="s">
        <v>271</v>
      </c>
      <c r="D209" s="55"/>
      <c r="E209" s="12"/>
      <c r="F209" s="12"/>
    </row>
    <row r="210" spans="1:6" ht="45">
      <c r="A210" s="72">
        <v>15</v>
      </c>
      <c r="B210" s="50" t="s">
        <v>272</v>
      </c>
      <c r="C210" s="124" t="s">
        <v>273</v>
      </c>
      <c r="D210" s="55"/>
      <c r="E210" s="12"/>
      <c r="F210" s="12"/>
    </row>
    <row r="211" spans="1:6">
      <c r="A211" s="72">
        <v>16</v>
      </c>
      <c r="B211" s="50" t="s">
        <v>274</v>
      </c>
      <c r="C211" s="124" t="s">
        <v>275</v>
      </c>
      <c r="D211" s="55"/>
      <c r="E211" s="12"/>
      <c r="F211" s="12"/>
    </row>
    <row r="212" spans="1:6" ht="30">
      <c r="A212" s="72">
        <v>17</v>
      </c>
      <c r="B212" s="50" t="s">
        <v>276</v>
      </c>
      <c r="C212" s="124" t="s">
        <v>277</v>
      </c>
      <c r="D212" s="55"/>
      <c r="E212" s="12"/>
      <c r="F212" s="12"/>
    </row>
    <row r="213" spans="1:6" ht="30">
      <c r="A213" s="72">
        <v>18</v>
      </c>
      <c r="B213" s="50" t="s">
        <v>278</v>
      </c>
      <c r="C213" s="124" t="s">
        <v>279</v>
      </c>
      <c r="D213" s="55"/>
      <c r="E213" s="12"/>
      <c r="F213" s="12"/>
    </row>
    <row r="214" spans="1:6">
      <c r="A214" s="72">
        <v>19</v>
      </c>
      <c r="B214" s="50" t="s">
        <v>280</v>
      </c>
      <c r="C214" s="124" t="s">
        <v>281</v>
      </c>
      <c r="D214" s="55"/>
      <c r="E214" s="12"/>
      <c r="F214" s="12"/>
    </row>
    <row r="215" spans="1:6">
      <c r="A215" s="72">
        <v>20</v>
      </c>
      <c r="B215" s="50" t="s">
        <v>282</v>
      </c>
      <c r="C215" s="124" t="s">
        <v>283</v>
      </c>
      <c r="D215" s="55"/>
      <c r="E215" s="12"/>
      <c r="F215" s="12"/>
    </row>
    <row r="216" spans="1:6">
      <c r="A216" s="72">
        <v>21</v>
      </c>
      <c r="B216" s="50" t="s">
        <v>284</v>
      </c>
      <c r="C216" s="124" t="s">
        <v>285</v>
      </c>
      <c r="D216" s="55"/>
      <c r="E216" s="12"/>
      <c r="F216" s="12"/>
    </row>
    <row r="217" spans="1:6">
      <c r="A217" s="72">
        <v>22</v>
      </c>
      <c r="B217" s="50" t="s">
        <v>286</v>
      </c>
      <c r="C217" s="124" t="s">
        <v>287</v>
      </c>
      <c r="D217" s="55"/>
      <c r="E217" s="12"/>
      <c r="F217" s="12"/>
    </row>
    <row r="218" spans="1:6">
      <c r="A218" s="72">
        <v>23</v>
      </c>
      <c r="B218" s="50" t="s">
        <v>288</v>
      </c>
      <c r="C218" s="124" t="s">
        <v>289</v>
      </c>
      <c r="D218" s="55"/>
      <c r="E218" s="12"/>
      <c r="F218" s="12"/>
    </row>
    <row r="219" spans="1:6">
      <c r="A219" s="72">
        <v>24</v>
      </c>
      <c r="B219" s="50" t="s">
        <v>290</v>
      </c>
      <c r="C219" s="124" t="s">
        <v>291</v>
      </c>
      <c r="D219" s="55"/>
      <c r="E219" s="12"/>
      <c r="F219" s="12"/>
    </row>
    <row r="220" spans="1:6" ht="30">
      <c r="A220" s="72">
        <v>25</v>
      </c>
      <c r="B220" s="50" t="s">
        <v>292</v>
      </c>
      <c r="C220" s="124" t="s">
        <v>293</v>
      </c>
      <c r="D220" s="55"/>
      <c r="E220" s="12"/>
      <c r="F220" s="12"/>
    </row>
    <row r="221" spans="1:6" ht="30">
      <c r="A221" s="72">
        <v>26</v>
      </c>
      <c r="B221" s="50" t="s">
        <v>294</v>
      </c>
      <c r="C221" s="124" t="s">
        <v>295</v>
      </c>
      <c r="D221" s="55"/>
      <c r="E221" s="12"/>
      <c r="F221" s="12"/>
    </row>
    <row r="222" spans="1:6">
      <c r="A222" s="72">
        <v>27</v>
      </c>
      <c r="B222" s="50" t="s">
        <v>296</v>
      </c>
      <c r="C222" s="124" t="s">
        <v>297</v>
      </c>
      <c r="D222" s="55"/>
      <c r="E222" s="12"/>
      <c r="F222" s="12"/>
    </row>
    <row r="223" spans="1:6" ht="30">
      <c r="A223" s="72">
        <v>28</v>
      </c>
      <c r="B223" s="50" t="s">
        <v>298</v>
      </c>
      <c r="C223" s="124" t="s">
        <v>299</v>
      </c>
      <c r="D223" s="55"/>
      <c r="E223" s="12"/>
      <c r="F223" s="12"/>
    </row>
    <row r="224" spans="1:6">
      <c r="A224" s="72">
        <v>29</v>
      </c>
      <c r="B224" s="50" t="s">
        <v>300</v>
      </c>
      <c r="C224" s="124" t="s">
        <v>301</v>
      </c>
      <c r="D224" s="55"/>
      <c r="E224" s="12"/>
      <c r="F224" s="12"/>
    </row>
    <row r="225" spans="1:6" ht="30">
      <c r="A225" s="72">
        <v>30</v>
      </c>
      <c r="B225" s="50" t="s">
        <v>302</v>
      </c>
      <c r="C225" s="124" t="s">
        <v>303</v>
      </c>
      <c r="D225" s="55"/>
      <c r="E225" s="12"/>
      <c r="F225" s="12"/>
    </row>
    <row r="226" spans="1:6">
      <c r="A226" s="72">
        <v>31</v>
      </c>
      <c r="B226" s="50" t="s">
        <v>304</v>
      </c>
      <c r="C226" s="124" t="s">
        <v>305</v>
      </c>
      <c r="D226" s="55"/>
      <c r="E226" s="12"/>
      <c r="F226" s="12"/>
    </row>
    <row r="227" spans="1:6">
      <c r="A227" s="72">
        <v>32</v>
      </c>
      <c r="B227" s="50" t="s">
        <v>306</v>
      </c>
      <c r="C227" s="124" t="s">
        <v>307</v>
      </c>
      <c r="D227" s="55"/>
      <c r="E227" s="12"/>
      <c r="F227" s="12"/>
    </row>
    <row r="228" spans="1:6" ht="30">
      <c r="A228" s="72">
        <v>33</v>
      </c>
      <c r="B228" s="50" t="s">
        <v>308</v>
      </c>
      <c r="C228" s="124" t="s">
        <v>309</v>
      </c>
      <c r="D228" s="55"/>
      <c r="E228" s="12"/>
      <c r="F228" s="12"/>
    </row>
    <row r="229" spans="1:6" ht="30">
      <c r="A229" s="72">
        <v>34</v>
      </c>
      <c r="B229" s="50" t="s">
        <v>310</v>
      </c>
      <c r="C229" s="124" t="s">
        <v>311</v>
      </c>
      <c r="D229" s="55"/>
      <c r="E229" s="12"/>
      <c r="F229" s="12"/>
    </row>
    <row r="230" spans="1:6" ht="30">
      <c r="A230" s="72">
        <v>35</v>
      </c>
      <c r="B230" s="50" t="s">
        <v>312</v>
      </c>
      <c r="C230" s="124" t="s">
        <v>313</v>
      </c>
      <c r="D230" s="55"/>
      <c r="E230" s="12"/>
      <c r="F230" s="12"/>
    </row>
    <row r="231" spans="1:6">
      <c r="A231" s="72">
        <v>36</v>
      </c>
      <c r="B231" s="50" t="s">
        <v>314</v>
      </c>
      <c r="C231" s="124" t="s">
        <v>315</v>
      </c>
      <c r="D231" s="55"/>
      <c r="E231" s="12"/>
      <c r="F231" s="12"/>
    </row>
    <row r="232" spans="1:6">
      <c r="A232" s="72">
        <v>37</v>
      </c>
      <c r="B232" s="50" t="s">
        <v>316</v>
      </c>
      <c r="C232" s="124" t="s">
        <v>317</v>
      </c>
      <c r="D232" s="55"/>
      <c r="E232" s="12"/>
      <c r="F232" s="12"/>
    </row>
    <row r="233" spans="1:6">
      <c r="A233" s="72">
        <v>38</v>
      </c>
      <c r="B233" s="50" t="s">
        <v>318</v>
      </c>
      <c r="C233" s="124" t="s">
        <v>319</v>
      </c>
      <c r="D233" s="55"/>
      <c r="E233" s="12"/>
      <c r="F233" s="12"/>
    </row>
    <row r="234" spans="1:6">
      <c r="A234" s="72">
        <v>39</v>
      </c>
      <c r="B234" s="50" t="s">
        <v>320</v>
      </c>
      <c r="C234" s="124" t="s">
        <v>321</v>
      </c>
      <c r="D234" s="55"/>
      <c r="E234" s="12"/>
      <c r="F234" s="12"/>
    </row>
    <row r="235" spans="1:6" ht="30">
      <c r="A235" s="72">
        <v>40</v>
      </c>
      <c r="B235" s="50" t="s">
        <v>322</v>
      </c>
      <c r="C235" s="124" t="s">
        <v>323</v>
      </c>
      <c r="D235" s="55"/>
      <c r="E235" s="12"/>
      <c r="F235" s="12"/>
    </row>
    <row r="236" spans="1:6" ht="30">
      <c r="A236" s="72">
        <v>41</v>
      </c>
      <c r="B236" s="50" t="s">
        <v>324</v>
      </c>
      <c r="C236" s="124" t="s">
        <v>325</v>
      </c>
      <c r="D236" s="55"/>
      <c r="E236" s="12"/>
      <c r="F236" s="12"/>
    </row>
    <row r="237" spans="1:6" ht="30">
      <c r="A237" s="72">
        <v>42</v>
      </c>
      <c r="B237" s="50" t="s">
        <v>326</v>
      </c>
      <c r="C237" s="124" t="s">
        <v>327</v>
      </c>
      <c r="D237" s="55"/>
      <c r="E237" s="12"/>
      <c r="F237" s="12"/>
    </row>
    <row r="238" spans="1:6" ht="30">
      <c r="A238" s="72">
        <v>43</v>
      </c>
      <c r="B238" s="50" t="s">
        <v>328</v>
      </c>
      <c r="C238" s="124" t="s">
        <v>329</v>
      </c>
      <c r="D238" s="55"/>
      <c r="E238" s="12"/>
      <c r="F238" s="12"/>
    </row>
    <row r="239" spans="1:6" ht="30">
      <c r="A239" s="72">
        <v>44</v>
      </c>
      <c r="B239" s="50" t="s">
        <v>330</v>
      </c>
      <c r="C239" s="124" t="s">
        <v>331</v>
      </c>
      <c r="D239" s="55"/>
      <c r="E239" s="12"/>
      <c r="F239" s="12"/>
    </row>
    <row r="240" spans="1:6" ht="48" customHeight="1">
      <c r="A240" s="72">
        <v>45</v>
      </c>
      <c r="B240" s="50" t="s">
        <v>332</v>
      </c>
      <c r="C240" s="124" t="s">
        <v>333</v>
      </c>
      <c r="D240" s="55"/>
      <c r="E240" s="12"/>
      <c r="F240" s="12"/>
    </row>
    <row r="241" spans="1:6" ht="30">
      <c r="A241" s="72">
        <v>46</v>
      </c>
      <c r="B241" s="50" t="s">
        <v>334</v>
      </c>
      <c r="C241" s="124" t="s">
        <v>335</v>
      </c>
      <c r="D241" s="55"/>
      <c r="E241" s="12"/>
      <c r="F241" s="12"/>
    </row>
    <row r="242" spans="1:6" ht="90">
      <c r="A242" s="72">
        <v>47</v>
      </c>
      <c r="B242" s="50" t="s">
        <v>336</v>
      </c>
      <c r="C242" s="124" t="s">
        <v>341</v>
      </c>
      <c r="D242" s="55"/>
      <c r="E242" s="12"/>
      <c r="F242" s="12"/>
    </row>
    <row r="243" spans="1:6" ht="30">
      <c r="A243" s="72">
        <v>48</v>
      </c>
      <c r="B243" s="50" t="s">
        <v>337</v>
      </c>
      <c r="C243" s="124" t="s">
        <v>338</v>
      </c>
      <c r="D243" s="55"/>
      <c r="E243" s="12"/>
      <c r="F243" s="12"/>
    </row>
    <row r="244" spans="1:6">
      <c r="A244" s="72">
        <v>49</v>
      </c>
      <c r="B244" s="50" t="s">
        <v>339</v>
      </c>
      <c r="C244" s="124" t="s">
        <v>340</v>
      </c>
      <c r="D244" s="55"/>
      <c r="E244" s="12"/>
      <c r="F244" s="12"/>
    </row>
  </sheetData>
  <phoneticPr fontId="2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TechItemDoc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SAFALSOFT13</dc:creator>
  <cp:lastModifiedBy>Anil Patial</cp:lastModifiedBy>
  <dcterms:created xsi:type="dcterms:W3CDTF">2023-11-06T09:38:50Z</dcterms:created>
  <dcterms:modified xsi:type="dcterms:W3CDTF">2024-12-27T13:34:55Z</dcterms:modified>
</cp:coreProperties>
</file>