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105" yWindow="-105" windowWidth="23250" windowHeight="12450" activeTab="1"/>
  </bookViews>
  <sheets>
    <sheet name="Ventilation unit-AHU" sheetId="2" r:id="rId1"/>
    <sheet name="Low side" sheetId="3"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6" i="3" l="1"/>
  <c r="F27" i="3"/>
  <c r="F28" i="3"/>
  <c r="F29" i="3"/>
  <c r="F30" i="3"/>
  <c r="F31" i="3"/>
  <c r="F172" i="3" l="1"/>
  <c r="F206" i="3" l="1"/>
  <c r="F204" i="3"/>
  <c r="F200" i="3" l="1"/>
  <c r="F199" i="3"/>
  <c r="F198" i="3"/>
  <c r="F197" i="3"/>
  <c r="F196" i="3"/>
  <c r="F195" i="3"/>
  <c r="F194" i="3"/>
  <c r="F126" i="3" l="1"/>
  <c r="F103" i="3"/>
  <c r="F61" i="3"/>
  <c r="F60" i="3"/>
  <c r="F43" i="3"/>
  <c r="F112" i="3"/>
  <c r="F113" i="3"/>
  <c r="F114" i="3"/>
  <c r="F192" i="3"/>
  <c r="F191" i="3"/>
  <c r="F190" i="3"/>
  <c r="F189" i="3"/>
  <c r="F188" i="3"/>
  <c r="F187" i="3"/>
  <c r="F186" i="3"/>
  <c r="F184" i="3"/>
  <c r="F183" i="3"/>
  <c r="F182" i="3"/>
  <c r="F181" i="3"/>
  <c r="F180" i="3"/>
  <c r="F179" i="3"/>
  <c r="F178" i="3"/>
  <c r="F177" i="3"/>
  <c r="F176" i="3"/>
  <c r="F175" i="3"/>
  <c r="F174" i="3"/>
  <c r="F173" i="3"/>
  <c r="F171" i="3"/>
  <c r="F170" i="3"/>
  <c r="F169" i="3"/>
  <c r="F168" i="3"/>
  <c r="F167" i="3"/>
  <c r="F166" i="3"/>
  <c r="F165" i="3"/>
  <c r="F164" i="3"/>
  <c r="F163" i="3"/>
  <c r="F162" i="3"/>
  <c r="F161" i="3"/>
  <c r="F160" i="3"/>
  <c r="F159" i="3"/>
  <c r="F158" i="3"/>
  <c r="F157" i="3"/>
  <c r="F156" i="3"/>
  <c r="F155" i="3"/>
  <c r="F152" i="3"/>
  <c r="F151" i="3"/>
  <c r="F150" i="3"/>
  <c r="F149" i="3"/>
  <c r="F148" i="3"/>
  <c r="F147" i="3"/>
  <c r="F145" i="3"/>
  <c r="F144" i="3"/>
  <c r="F143" i="3"/>
  <c r="F142" i="3"/>
  <c r="F139" i="3"/>
  <c r="F138" i="3"/>
  <c r="F137" i="3"/>
  <c r="F136" i="3"/>
  <c r="F108" i="3" l="1"/>
  <c r="F107" i="3"/>
  <c r="F96" i="3"/>
  <c r="F91" i="3"/>
  <c r="F90" i="3"/>
  <c r="F89" i="3"/>
  <c r="F84" i="3"/>
  <c r="F83" i="3"/>
  <c r="F82" i="3"/>
  <c r="F81" i="3"/>
  <c r="F80" i="3"/>
  <c r="F76" i="3"/>
  <c r="F67" i="3"/>
  <c r="F63" i="3"/>
  <c r="F62" i="3"/>
  <c r="F54" i="3"/>
  <c r="F35" i="3"/>
  <c r="F21" i="3"/>
  <c r="F20" i="3"/>
  <c r="F19" i="3"/>
  <c r="F18" i="3"/>
  <c r="F53" i="3" l="1"/>
  <c r="F44" i="3"/>
  <c r="F41" i="3"/>
  <c r="F8" i="3"/>
  <c r="F11" i="3"/>
  <c r="F6" i="2" l="1"/>
  <c r="F4" i="2"/>
  <c r="F132" i="3" l="1"/>
  <c r="F42" i="3"/>
  <c r="F9" i="3"/>
  <c r="F131" i="3" l="1"/>
  <c r="F130" i="3"/>
  <c r="F129" i="3"/>
  <c r="F128" i="3"/>
  <c r="F127" i="3"/>
  <c r="F122" i="3"/>
  <c r="F119" i="3"/>
  <c r="F116" i="3"/>
  <c r="F115" i="3"/>
  <c r="F99" i="3"/>
  <c r="F98" i="3"/>
  <c r="F97" i="3"/>
  <c r="F92" i="3"/>
  <c r="F75" i="3"/>
  <c r="F74" i="3"/>
  <c r="F73" i="3"/>
  <c r="F72" i="3"/>
  <c r="F71" i="3"/>
  <c r="F70" i="3"/>
  <c r="F69" i="3"/>
  <c r="F68" i="3"/>
  <c r="F59" i="3"/>
  <c r="F58" i="3"/>
  <c r="F52" i="3"/>
  <c r="F51" i="3"/>
  <c r="F50" i="3"/>
  <c r="F49" i="3"/>
  <c r="F48" i="3"/>
  <c r="F47" i="3"/>
  <c r="F46" i="3"/>
  <c r="F45" i="3"/>
  <c r="F40" i="3"/>
  <c r="F38" i="3"/>
  <c r="F37" i="3"/>
  <c r="F36" i="3"/>
  <c r="F22" i="3"/>
  <c r="F17" i="3"/>
  <c r="F16" i="3"/>
  <c r="F12" i="3"/>
  <c r="F10" i="3"/>
  <c r="F7" i="3"/>
  <c r="F6" i="3"/>
  <c r="F209" i="3" l="1"/>
  <c r="F8" i="2"/>
  <c r="F7" i="2"/>
  <c r="F5" i="2"/>
</calcChain>
</file>

<file path=xl/sharedStrings.xml><?xml version="1.0" encoding="utf-8"?>
<sst xmlns="http://schemas.openxmlformats.org/spreadsheetml/2006/main" count="433" uniqueCount="187">
  <si>
    <t>High Side HVAC BOQ</t>
  </si>
  <si>
    <t>Sr. No.</t>
  </si>
  <si>
    <t>Description</t>
  </si>
  <si>
    <t>Unit</t>
  </si>
  <si>
    <t>Qty</t>
  </si>
  <si>
    <t xml:space="preserve"> Rate</t>
  </si>
  <si>
    <t>Amount</t>
  </si>
  <si>
    <t>a</t>
  </si>
  <si>
    <t>Nos.</t>
  </si>
  <si>
    <t>b</t>
  </si>
  <si>
    <t>c</t>
  </si>
  <si>
    <t>d</t>
  </si>
  <si>
    <t>e</t>
  </si>
  <si>
    <t>f</t>
  </si>
  <si>
    <t>Nos</t>
  </si>
  <si>
    <t>Total</t>
  </si>
  <si>
    <t>g</t>
  </si>
  <si>
    <t>Low Side HVAC BOQ</t>
  </si>
  <si>
    <t>Rate</t>
  </si>
  <si>
    <t>Rmt</t>
  </si>
  <si>
    <t>Chilled Water pipe</t>
  </si>
  <si>
    <t>Supply, installation, testing &amp; commissioning of chilled water pipes in MS class C construction complete with fittings, bends, elbows, unions &amp;supports, vibration isolators,sleeves as per specifications and drawings</t>
  </si>
  <si>
    <t>100 mm dia.</t>
  </si>
  <si>
    <t>80 mm dia.</t>
  </si>
  <si>
    <t>65 mm dia.</t>
  </si>
  <si>
    <t>50 mm dia.</t>
  </si>
  <si>
    <t>40 mm dia.</t>
  </si>
  <si>
    <t>32 mm dia.</t>
  </si>
  <si>
    <t>25 mm dia.</t>
  </si>
  <si>
    <t>Chilled Water pipe Insulation</t>
  </si>
  <si>
    <t>Butter Fly Valve</t>
  </si>
  <si>
    <t>Ball Valve</t>
  </si>
  <si>
    <t>Supply, installation, testing &amp; commissioning of following sizes of Ball valve with lug type construction, bolts, supports etc.    The valves should be insulated by 18 mm  nitril foam by applying adhesive  as per specifications.  Valves should be  suitable for 10Kg/ Sq.cm pressure.</t>
  </si>
  <si>
    <t>Balancing Valve</t>
  </si>
  <si>
    <t>Supply, installation, testing &amp; commissioning of following sizes of balancing valve with matching flanges, bolts, supports etc.    The valves should be insulated by 18 mm  nitril foam by applying adhesive  as per specifications.  Valves should be  suitable for 10Kg/ Sq.cm pressure.</t>
  </si>
  <si>
    <t>Two Way valve OR Three Way Valve</t>
  </si>
  <si>
    <r>
      <t xml:space="preserve">Supply, installation, testing &amp; commissioning of following sizes of Two way Valve with matching flanges, bolts, supports etc.  The valves should be insulated by making 24 G aluminium sheet box and filling loose TF thermocole applied as per specifications. </t>
    </r>
    <r>
      <rPr>
        <b/>
        <sz val="9"/>
        <rFont val="Arial"/>
        <family val="2"/>
      </rPr>
      <t>( Make: Honeywell,Belimo, Anergy,Rapid Control)</t>
    </r>
  </si>
  <si>
    <t>Y' Stainer</t>
  </si>
  <si>
    <r>
      <t>Supply, installation, testing &amp; commissioning of following sizes of 'Y' Stainer with matching flanges, bolts, supports etc.  The valves should be insulated by making 24 G aluminium sheet box and filling loose TF thermocole applied as per specifications.</t>
    </r>
    <r>
      <rPr>
        <b/>
        <sz val="9"/>
        <rFont val="Arial"/>
        <family val="2"/>
      </rPr>
      <t xml:space="preserve"> </t>
    </r>
  </si>
  <si>
    <t>Auto Air vent valve</t>
  </si>
  <si>
    <t xml:space="preserve">Supply, installation, testing &amp; commissioning of following sizes of Auto Air Vent Valve </t>
  </si>
  <si>
    <t>3/4" Ball valves for vent / Purge in each risers &amp; common headers</t>
  </si>
  <si>
    <t>Pressure Guage/Thermometer</t>
  </si>
  <si>
    <t>Supply, installation, testing &amp; commissioning of following guages as per drawing</t>
  </si>
  <si>
    <t>Pressure gauge with gauge cock, thermowell</t>
  </si>
  <si>
    <t>Thermometers (Mercury filled V form type)</t>
  </si>
  <si>
    <t>Drain Valves</t>
  </si>
  <si>
    <t>25mm dia</t>
  </si>
  <si>
    <t>40mm dia</t>
  </si>
  <si>
    <t>Drain Piping;</t>
  </si>
  <si>
    <t xml:space="preserve">    65mm dia. </t>
  </si>
  <si>
    <t xml:space="preserve">   50mm dia. </t>
  </si>
  <si>
    <t xml:space="preserve">   40mm dia. </t>
  </si>
  <si>
    <t xml:space="preserve">   32mm dia. </t>
  </si>
  <si>
    <t xml:space="preserve">   25mm dia. </t>
  </si>
  <si>
    <t>AIR DISTRIBUTION SYSTEM</t>
  </si>
  <si>
    <t>GI sheet metal rectangular duct</t>
  </si>
  <si>
    <t xml:space="preserve">Supply, Fabrication, Installation, Testing &amp; Commissioning of following gauges of ducting complete with splitters, supports, dampers, and turning vanes as per specification and HVAC lay out. Aproved Makes: JINDAL, TATA, SAIL, Equivalent. All exposed ducts and supports  shall be painting with 2 coats of primer. (Make-JSW/ESSAR/TATA/ASIAN/SAIL) </t>
  </si>
  <si>
    <t>24 gauge ducting - 0.63 mm thickness (upto - 750mm)</t>
  </si>
  <si>
    <t>Sq. mt</t>
  </si>
  <si>
    <t>22 gauge ducting - 0.80 mm thickness (751 - 1500)</t>
  </si>
  <si>
    <t>20 gauge ducting - 1.00 mm thickness (1501 - 2250)</t>
  </si>
  <si>
    <t>18 gauge ducting - 1.20 mm thickness (2251-2500 &amp; plenum)</t>
  </si>
  <si>
    <t>GI sheet metal elpitical duct</t>
  </si>
  <si>
    <t xml:space="preserve">Supply, Fabrication, Installation, Testing &amp; Commissioning of following gauges of ducting complete with splitters, supports, dampers, and turning vanes as per specification and HVAC lay out. Aproved Makes: JINDAL, TATA, SAIL, Equivalent. All exposed ducts and supports  shall be painting with 2 coats of primer. (Make-JSW/ESSAR/TATA/ASIAN/SAIL) - </t>
  </si>
  <si>
    <t>MS sheet metal rectangular duct</t>
  </si>
  <si>
    <t xml:space="preserve">Supply, Fabrication, Installation, Testing &amp; Commissioning of following gauges of ducting complete with splitters, supports, dampers, and turning vanes as per specification and HVAC lay out. Aproved Makes: JINDAL, TATA, SAIL, Equivalent. All exposed ducts and supports  shall be painting with 2 coats of primer. - </t>
  </si>
  <si>
    <t xml:space="preserve">16 gauge MS ducting - </t>
  </si>
  <si>
    <t>Accoustic Insulation</t>
  </si>
  <si>
    <t>Accoustic lining of duct work with following thicknesss closed cell nitrile rubber- Makes : A Flex, K Flex.</t>
  </si>
  <si>
    <t>15mm Thick</t>
  </si>
  <si>
    <t>25mm Thick</t>
  </si>
  <si>
    <t>Thermal insulation Nitrile rubber Insulation ( Supply air )</t>
  </si>
  <si>
    <t>25 mm thick</t>
  </si>
  <si>
    <t>19 mm thick</t>
  </si>
  <si>
    <t>13 mm thick</t>
  </si>
  <si>
    <t>9mm thick</t>
  </si>
  <si>
    <t>6mm thick</t>
  </si>
  <si>
    <t>Thermal Exhaust Duct Insulation ( Only in BOH )</t>
  </si>
  <si>
    <t>Thermal insulation- (Out side Building for Air washer)</t>
  </si>
  <si>
    <t>Providing and fixing of 9mm thick nitrial rubber by applying adhesive inside the ducts c. (9mm thick)</t>
  </si>
  <si>
    <t>Under Deck Insulation</t>
  </si>
  <si>
    <t>i)</t>
  </si>
  <si>
    <t>80 mm.</t>
  </si>
  <si>
    <t>ii)</t>
  </si>
  <si>
    <t>65 mm.</t>
  </si>
  <si>
    <t>iii)</t>
  </si>
  <si>
    <t>50 mm.</t>
  </si>
  <si>
    <t>iv)</t>
  </si>
  <si>
    <t>40 mm.</t>
  </si>
  <si>
    <t>v)</t>
  </si>
  <si>
    <t>32 mm.</t>
  </si>
  <si>
    <t>vi)</t>
  </si>
  <si>
    <t>25 mm.</t>
  </si>
  <si>
    <t>Continous / Linear Grilles</t>
  </si>
  <si>
    <t>4" Width</t>
  </si>
  <si>
    <t>6" Width</t>
  </si>
  <si>
    <t>8" Width</t>
  </si>
  <si>
    <t>10" Width</t>
  </si>
  <si>
    <t>24"X6"</t>
  </si>
  <si>
    <t>18"X6"</t>
  </si>
  <si>
    <t>Supply Air Square Grille</t>
  </si>
  <si>
    <t>Supply, installation of aluminium extruded powdercoated supply air square grilles with four side flanges (0 degree deflection), with aluminium powder coated, multiple flape type with dampers.(Kitchen Area)</t>
  </si>
  <si>
    <t>Neck Size - 18" x 18"  (Outer Size - 24" x 24")</t>
  </si>
  <si>
    <t>Neck Size - 15 x 15"  (Outer Size - 24" x 24")</t>
  </si>
  <si>
    <t>Neck Size - 12" x 12"  (Outer Size - 24" x 24")</t>
  </si>
  <si>
    <t>Neck Size - 9" x 9"  (Outer Size - 24" x 24") Double deflection grille</t>
  </si>
  <si>
    <t>Return Air Square Grille</t>
  </si>
  <si>
    <t>Return air square grills  without damper shall be four side flanges with active  sizes as given below.</t>
  </si>
  <si>
    <t>Outer Size - 24" x 24"</t>
  </si>
  <si>
    <t>Outer Size - 12" x 12"</t>
  </si>
  <si>
    <t>Outer Size - 36" x 14"</t>
  </si>
  <si>
    <t>16" x 16"</t>
  </si>
  <si>
    <t>8" x 8"</t>
  </si>
  <si>
    <t>6" x 6"</t>
  </si>
  <si>
    <t>Supply, installation of aluminium extruded powdercoated  four way square diffuser  with damper. Make-AIRVISION/COSMOS</t>
  </si>
  <si>
    <t>Canvass Connection</t>
  </si>
  <si>
    <t>Installation of Double Canvass connection for all air outlet / inlet, Fire retardant type with GI flanges for Units.</t>
  </si>
  <si>
    <t>Installation of Double Canvass connection for Inline Toilet Exhaust Fan.</t>
  </si>
  <si>
    <t>Volume Control Damper</t>
  </si>
  <si>
    <t>Supply &amp; Installation of volume control damper on AHU mouth &amp; y piece.</t>
  </si>
  <si>
    <t>Collar Damper</t>
  </si>
  <si>
    <t>Supply &amp; Installation of Collar Damper on AHU mouth &amp; y piece.</t>
  </si>
  <si>
    <t>Sq.mt</t>
  </si>
  <si>
    <t>Flexible Duct</t>
  </si>
  <si>
    <t>250 mm Dia</t>
  </si>
  <si>
    <t>200 mm Dia</t>
  </si>
  <si>
    <t>150 mm Dia</t>
  </si>
  <si>
    <t>Gas</t>
  </si>
  <si>
    <t>R22</t>
  </si>
  <si>
    <t>KG</t>
  </si>
  <si>
    <t>R32/R407C/R410A</t>
  </si>
  <si>
    <t>Sub total</t>
  </si>
  <si>
    <t>GST extra as applicable</t>
  </si>
  <si>
    <t>All the chasing works in wall supporting the HVAC system shall be in HVAC contractor scope only.</t>
  </si>
  <si>
    <t>Supply, installation, testing &amp; commissioning of following sizes of Butterfly valve with lug type construction, bolts, supports etc.  The valves should be insulated by 18 mm  nitrile foam by applying adhesive  as per specifications.  Valves should be  suitable for 10Kg/ Sq.cm pressure. (Make: Audco)</t>
  </si>
  <si>
    <t xml:space="preserve">Supply, installation, testing &amp; commissioning of following sizes insulated CPVC drain pipes from AHU drain pans to nearest floor drain and from CHW pump glands to the nearest drain complete with interconnection, flanges, elbows, tees, nuts, P-trap etc. The insulation should be similar to chilled water piping insualtion  </t>
  </si>
  <si>
    <t>Under deck insulation for exporsed concrete slab using 19mm thick nitrile rubber insulation with class 'O' fire retardant properties as per the specifications and  drawings. Adhesive used shall be Low VOC type. Insulation to be mechanically fasteed using metal screws &amp; washers for proper fixing.</t>
  </si>
  <si>
    <t xml:space="preserve">Supply, installation, testing &amp; commissioning of Flexible Ducts of following sizes comprising of inner as well as outer skin constructed out of aluminium </t>
  </si>
  <si>
    <r>
      <t xml:space="preserve">Rount </t>
    </r>
    <r>
      <rPr>
        <sz val="11"/>
        <color rgb="FF00B050"/>
        <rFont val="Calibri"/>
        <family val="2"/>
        <scheme val="minor"/>
      </rPr>
      <t>double louvered</t>
    </r>
    <r>
      <rPr>
        <sz val="11"/>
        <color theme="1"/>
        <rFont val="Calibri"/>
        <family val="2"/>
        <scheme val="minor"/>
      </rPr>
      <t xml:space="preserve"> grill with damper for elipitical duct</t>
    </r>
  </si>
  <si>
    <r>
      <t>Providing and fixing nitrile rubber insulation with class 'O' fire retardant properties by applying adhesive outside the ducts complete as per specifications and drawings.Make-K Flex, A Flex -</t>
    </r>
    <r>
      <rPr>
        <sz val="11"/>
        <color rgb="FF00B050"/>
        <rFont val="Calibri"/>
        <family val="2"/>
        <scheme val="minor"/>
      </rPr>
      <t xml:space="preserve"> Insulation exposed to ambient shall be covered with glass cloth &amp; UV protection paint. </t>
    </r>
  </si>
  <si>
    <t>22"X4"</t>
  </si>
  <si>
    <t>Supply Air Diffuser (Diffuser to be mounted on collar with damper)</t>
  </si>
  <si>
    <r>
      <rPr>
        <strike/>
        <sz val="11"/>
        <color theme="1"/>
        <rFont val="Calibri"/>
        <family val="2"/>
        <scheme val="minor"/>
      </rPr>
      <t>Supply</t>
    </r>
    <r>
      <rPr>
        <sz val="11"/>
        <color theme="1"/>
        <rFont val="Calibri"/>
        <family val="2"/>
        <scheme val="minor"/>
      </rPr>
      <t xml:space="preserve"> </t>
    </r>
    <r>
      <rPr>
        <sz val="11"/>
        <color rgb="FF00B050"/>
        <rFont val="Calibri"/>
        <family val="2"/>
        <scheme val="minor"/>
      </rPr>
      <t>Return</t>
    </r>
    <r>
      <rPr>
        <sz val="11"/>
        <color theme="1"/>
        <rFont val="Calibri"/>
        <family val="2"/>
        <scheme val="minor"/>
      </rPr>
      <t xml:space="preserve"> Air Diffuser </t>
    </r>
    <r>
      <rPr>
        <strike/>
        <sz val="11"/>
        <color theme="1"/>
        <rFont val="Calibri"/>
        <family val="2"/>
        <scheme val="minor"/>
      </rPr>
      <t>(Diffuser to be mounted on collar with damper)</t>
    </r>
  </si>
  <si>
    <t>Supply, installation of aluminium extruded powdercoated  four way square diffuser  without damper. Make-AIRVISION/COSMOS</t>
  </si>
  <si>
    <r>
      <t xml:space="preserve">Extruded Aluminium Powder Coated </t>
    </r>
    <r>
      <rPr>
        <b/>
        <sz val="9"/>
        <rFont val="Arial"/>
        <family val="2"/>
      </rPr>
      <t>Continous / Linear Grilles</t>
    </r>
    <r>
      <rPr>
        <sz val="9"/>
        <rFont val="Arial"/>
        <family val="2"/>
      </rPr>
      <t xml:space="preserve"> Of Required Airflow Angles </t>
    </r>
    <r>
      <rPr>
        <sz val="11"/>
        <rFont val="Calibri"/>
        <family val="2"/>
        <scheme val="minor"/>
      </rPr>
      <t xml:space="preserve">with required damper at collar , with four side flanges as per requirements. (Make - AIRVISION/COSMOS) - Quoted Mahadi </t>
    </r>
  </si>
  <si>
    <r>
      <t xml:space="preserve">Exhaust Air Duct insulation with </t>
    </r>
    <r>
      <rPr>
        <strike/>
        <sz val="11"/>
        <color theme="1"/>
        <rFont val="Calibri"/>
        <family val="2"/>
        <scheme val="minor"/>
      </rPr>
      <t>13</t>
    </r>
    <r>
      <rPr>
        <sz val="11"/>
        <color rgb="FF00B050"/>
        <rFont val="Calibri"/>
        <family val="2"/>
        <scheme val="minor"/>
      </rPr>
      <t>25</t>
    </r>
    <r>
      <rPr>
        <sz val="11"/>
        <color theme="1"/>
        <rFont val="Calibri"/>
        <family val="2"/>
        <scheme val="minor"/>
      </rPr>
      <t xml:space="preserve">mm thick heatlon insulation within store. </t>
    </r>
    <r>
      <rPr>
        <strike/>
        <sz val="11"/>
        <color theme="1"/>
        <rFont val="Calibri"/>
        <family val="2"/>
        <scheme val="minor"/>
      </rPr>
      <t>No insulation for duct outside store.</t>
    </r>
    <r>
      <rPr>
        <sz val="11"/>
        <color theme="1"/>
        <rFont val="Calibri"/>
        <family val="2"/>
        <scheme val="minor"/>
      </rPr>
      <t xml:space="preserve"> </t>
    </r>
    <r>
      <rPr>
        <sz val="11"/>
        <color rgb="FF00B050"/>
        <rFont val="Calibri"/>
        <family val="2"/>
        <scheme val="minor"/>
      </rPr>
      <t xml:space="preserve">Insulation exposed to ambient shall be covered with glass cloth &amp; UV protection paint. </t>
    </r>
  </si>
  <si>
    <t>Misc. item</t>
  </si>
  <si>
    <t>Hood Installation</t>
  </si>
  <si>
    <t xml:space="preserve">Scaffolding </t>
  </si>
  <si>
    <t>sqft</t>
  </si>
  <si>
    <t>Catwalk</t>
  </si>
  <si>
    <t>kg</t>
  </si>
  <si>
    <r>
      <t>DOL Starter Panel upto 7.5 HP</t>
    </r>
    <r>
      <rPr>
        <sz val="11"/>
        <color rgb="FF92D050"/>
        <rFont val="Calibri"/>
        <family val="2"/>
        <scheme val="minor"/>
      </rPr>
      <t xml:space="preserve"> with Cabling</t>
    </r>
  </si>
  <si>
    <t>Star delta panel above 7.5 HP</t>
  </si>
  <si>
    <t>Cable Tray 300mm width</t>
  </si>
  <si>
    <r>
      <t xml:space="preserve">Providing and fixing insulation  of </t>
    </r>
    <r>
      <rPr>
        <sz val="11"/>
        <color rgb="FF00B050"/>
        <rFont val="Calibri"/>
        <family val="2"/>
        <scheme val="minor"/>
      </rPr>
      <t>25</t>
    </r>
    <r>
      <rPr>
        <sz val="11"/>
        <color theme="1"/>
        <rFont val="Calibri"/>
        <family val="2"/>
        <scheme val="minor"/>
      </rPr>
      <t xml:space="preserve"> </t>
    </r>
    <r>
      <rPr>
        <strike/>
        <sz val="11"/>
        <color theme="1"/>
        <rFont val="Calibri"/>
        <family val="2"/>
        <scheme val="minor"/>
      </rPr>
      <t>18</t>
    </r>
    <r>
      <rPr>
        <sz val="11"/>
        <color theme="1"/>
        <rFont val="Calibri"/>
        <family val="2"/>
        <scheme val="minor"/>
      </rPr>
      <t xml:space="preserve"> mm  nitrile foam insullation with class 'O' fire retardant propertiesby applying adhesive as per specifications and drawings.</t>
    </r>
  </si>
  <si>
    <t>48"X4"</t>
  </si>
  <si>
    <t>Supply, Installation, Testing  and Commissioning of motorised fire  dampers  suitable for at least 120 minutes fire rating as per the  specifications and approved shop drawings. Quoted price shall be inclusive of copper control  wiring as required.</t>
  </si>
  <si>
    <t>a.</t>
  </si>
  <si>
    <t>Bare Fire Dampers</t>
  </si>
  <si>
    <t>SqM</t>
  </si>
  <si>
    <t>b.</t>
  </si>
  <si>
    <t>Spring return action type actuator complete with</t>
  </si>
  <si>
    <t xml:space="preserve">control panel and temperature sensor. Torque not less </t>
  </si>
  <si>
    <t>No</t>
  </si>
  <si>
    <t>than 16NM</t>
  </si>
  <si>
    <t>Outer Size - 8" x 8"</t>
  </si>
  <si>
    <r>
      <rPr>
        <sz val="7"/>
        <color rgb="FF1F497D"/>
        <rFont val="Times New Roman"/>
        <family val="1"/>
      </rPr>
      <t xml:space="preserve"> </t>
    </r>
    <r>
      <rPr>
        <sz val="11"/>
        <color rgb="FF1F497D"/>
        <rFont val="Calibri"/>
        <family val="2"/>
        <scheme val="minor"/>
      </rPr>
      <t>HVAC load 5000CFM/8.3TR (with VFD integration) has been approved</t>
    </r>
  </si>
  <si>
    <r>
      <rPr>
        <sz val="7"/>
        <color rgb="FF1F497D"/>
        <rFont val="Times New Roman"/>
        <family val="1"/>
      </rPr>
      <t xml:space="preserve"> </t>
    </r>
    <r>
      <rPr>
        <sz val="11"/>
        <color rgb="FF1F497D"/>
        <rFont val="Calibri"/>
        <family val="2"/>
        <scheme val="minor"/>
      </rPr>
      <t>Kitchen ventilation shall comply to NFPA 96 guideline.</t>
    </r>
  </si>
  <si>
    <r>
      <rPr>
        <sz val="7"/>
        <color rgb="FF1F497D"/>
        <rFont val="Times New Roman"/>
        <family val="1"/>
      </rPr>
      <t xml:space="preserve"> </t>
    </r>
    <r>
      <rPr>
        <sz val="11"/>
        <color rgb="FF1F497D"/>
        <rFont val="Calibri"/>
        <family val="2"/>
        <scheme val="minor"/>
      </rPr>
      <t>Section drawing needs to be facilitated for condensate line for prior approval before execution at site.</t>
    </r>
  </si>
  <si>
    <r>
      <rPr>
        <sz val="7"/>
        <color rgb="FF1F497D"/>
        <rFont val="Times New Roman"/>
        <family val="1"/>
      </rPr>
      <t xml:space="preserve"> </t>
    </r>
    <r>
      <rPr>
        <sz val="11"/>
        <color rgb="FF1F497D"/>
        <rFont val="Calibri"/>
        <family val="2"/>
        <scheme val="minor"/>
      </rPr>
      <t>Makeup / exhaust air equipment detail needs to be facilitated for prior approval from DIAL.  </t>
    </r>
  </si>
  <si>
    <r>
      <rPr>
        <sz val="7"/>
        <color rgb="FF1F497D"/>
        <rFont val="Times New Roman"/>
        <family val="1"/>
      </rPr>
      <t xml:space="preserve"> </t>
    </r>
    <r>
      <rPr>
        <sz val="11"/>
        <color rgb="FF1F497D"/>
        <rFont val="Calibri"/>
        <family val="2"/>
        <scheme val="minor"/>
      </rPr>
      <t>TDS &amp; Test certificate for complete HVAC system to be shared for prior approval from DIAL.</t>
    </r>
  </si>
  <si>
    <r>
      <rPr>
        <sz val="7"/>
        <color rgb="FF1F497D"/>
        <rFont val="Times New Roman"/>
        <family val="1"/>
      </rPr>
      <t xml:space="preserve"> </t>
    </r>
    <r>
      <rPr>
        <sz val="11"/>
        <color rgb="FF1F497D"/>
        <rFont val="Calibri"/>
        <family val="2"/>
        <scheme val="minor"/>
      </rPr>
      <t>Structural details for equipment placement to be approved by structural consultant (as per permissible load capacity mentioned in the design guideline) and all details to be shared with DIAL for prior approval from DIAL.</t>
    </r>
  </si>
  <si>
    <t>Notes</t>
  </si>
  <si>
    <t xml:space="preserve">Chilled Water Piping:- </t>
  </si>
  <si>
    <t>Chilled water piping shall be confirming to IS:1239 Part I class ‘C’ heavy and fitting shall be conforming to ASTM A-105,3000lbs socket weld end (up to 50mm) &amp; 1S:1239 Part-II HEAVY/ASTM A-234 WPB, Gr.B butt weld fitting ( above 50nb pipe size)</t>
  </si>
  <si>
    <t>Piping connection should be socket welded up to 50nb size and shall be butt weld above 50nb pipe size. Pipe flanges should be confirming to ASTM A-105 # 150 SORF and flange dimension should be in accordance with ASME/ANSI B 16.5 (150 SORF), fitting to fitting welding is not allowed. Nozzle connections/thredolets/weldolets are not allowed by puncturing the pipe. Only equal/unequal Tee’s shall be used for branch connection from header. Socket weld end Tee should be used for branch connection (up-to -50nb pipe size) w.r.t to pressure gauge/temperature gauge/Air vent/Drain point etc.</t>
  </si>
  <si>
    <t>Post installation clearance by DIAL, CHW piping shall be tested @15kgf/cm2 hydrostatics pressure for 24hrs hold time and Testing should be witnessed to DIAL Team.</t>
  </si>
  <si>
    <t>Condensate drain piping shall be complying to IS 4985 Class 3 UPVC pipe. Solvent cement complying with ASTM D2564 shall be used for joints.</t>
  </si>
  <si>
    <t xml:space="preserve">For ceiling suspended chilled water pipe:  Pipe should be hanged with tie rod of size minimum 10 mm dia. </t>
  </si>
  <si>
    <r>
      <t>Thermal insulation on CHW and condensate drain piping line shall be 25mm thick. Closed cell antimicrobial Class “O” BS 476 and part 6 &amp; 7 FM approved nitrile rubberelastomeric insulation thermal conductivity 0.033watts per meter-lvin(W/(M</t>
    </r>
    <r>
      <rPr>
        <sz val="11"/>
        <color rgb="FF1F497D"/>
        <rFont val="Cambria Math"/>
        <family val="1"/>
      </rPr>
      <t>⋅</t>
    </r>
    <r>
      <rPr>
        <sz val="11"/>
        <color rgb="FF1F497D"/>
        <rFont val="Calibri"/>
        <family val="2"/>
        <scheme val="minor"/>
      </rPr>
      <t>K)) at 0°C.</t>
    </r>
  </si>
  <si>
    <t>Fresh Air Unit - 2500 CFM
Supply &amp; Installation of the following cabinet type Fresh Air Fans with Forward curved inclined type heavy duty DIDW centrifugal fan with 3 phase TEFC with IP55 protection &amp; class F insulation, Double skin construction complete with  Filters, adjusting  brackets, twin 'V' drive belt , vibration spring isolators, canvas connection and epoxy painted all as per specs. (Fan Make: Kruger/Nicotra. Motor : Crompton/Havells/BB )Static Pressure: 65 mm</t>
  </si>
  <si>
    <t>Dry Scrubber - 3500 CFM
Supply &amp; installation of  DRY scrubber each comprising of extract air intake section, electrostatic precipitation technology, dry type  air cleaner to remove oil, smoke and fumes from exhaust air. Electrostatic section shall be made of 16 gauge galvanized sheet, high bake epoxy powder coated, washable type even air flow distribution plate, stainless steel spiked ionizers to create high voltage DC field, honey comb patented cylindrical structure filter cell  which should be alternatively charged positive and negative with large collecting area , to work as magnet for charged smoke and oil particles. Average efficiency of 90-95% in single pass as per ASHRAE test method. Electrostatic Precipitator should be able to charge particles from 0.01 micron to 10 microns through solid state power supply. Collector cell should be of permanent type and incorporate slide out facility for easy removal for cleaning. Power supplies shall be 100% solid state UL Listed, Module of capacity below shall be equipped with multiple protection functions for power and overload and overheating with interlock switch for safety as per approved specification and drawings ) (Air Moving Capacities are - 8000 cfm 90 mmwg S.P.)Make -Rydair, Trion</t>
  </si>
  <si>
    <t xml:space="preserve">Air Washer Unit - 2500 CFM
Supply &amp; Installation of double skin construction packaged type air washer unit comprising of fan section with floor standing DIDW centrifugal fan, TEFC squirrel cage,induction motor of IP 55 protection,multi sheave pulley mounted on motor,Twin belt drive package wetting Pad section complete with 200 mm Thick Cellulose based Paper Fills with 'Drop-Stop' eliminators,water distribution System complete with FRP Spray Headers,Float Valve,quick fill,Overflow,water circulation pump, tank,drain connection along with GI'B'class/PVC piping,strainers,fittings,base frame &amp; vibration isolators etc.Filter sections shall be complete with 50 mm Thick Aluminum Wire mesh Viscous metallic Filters.The fan section shall be fabricated out of 16 GaugeG.S.Sheet complete with inspection door.Wet section of Air Washer including sump shall be made out of 1.25 mm Thich SS 304 Stainless Steel sheet.(The blower motor shall be sutable for operation on 415+_10 %V,50 Hz,3 phase power supply) etc.The Air washer shall be as per specifications &amp; of following characteristics:- ( Fan Make: Kruger/Nicotra. Motor : Crompton/Havells/BB ). </t>
  </si>
  <si>
    <t>Exhaust Air Unit - 3500 CFM 
Supply &amp; Installation of Floor Mounted type Cabinate type Exhaust Centrifugal backward inclined DIDW blower with suitable high static pressure to create the required intake velocities and over come the pressure loss at the inlet of filters and ducts. DIDW Centrifugal blower. (Motor outside the effluent air stream.) backward inclined, non over loading type. ( smaller motor) mounted directly on motor shaft &amp; twin belt drive system. (slip losses and lesser maintenance) Dynamically balanced to provide a vibration free operation.Fan to be direct driven to motor. Multiblade box  type  zero leakage manually operated extruded aluminium volume control dampers shall be factory fitted at outlet of Exhaust Fan.Static Pressure: 80 mm , Make -Kruger/Greenheck/System
Air/Wolter/ Caryaire/ Nicotra</t>
  </si>
  <si>
    <r>
      <t xml:space="preserve">Ceiling Suspended Air Handling Units 
5000 CFM, 9.5 TR
Supply &amp; Installation of double skin ceiling suspended air handling units complete with 25mm thick insulated panels, forward curved DIDW Blower, cooling coil section with 6 Row </t>
    </r>
    <r>
      <rPr>
        <strike/>
        <sz val="11"/>
        <rFont val="Calibri"/>
        <family val="2"/>
        <scheme val="minor"/>
      </rPr>
      <t>DX</t>
    </r>
    <r>
      <rPr>
        <sz val="11"/>
        <rFont val="Calibri"/>
        <family val="2"/>
        <scheme val="minor"/>
      </rPr>
      <t xml:space="preserve"> CHW coil (coil Thickness -0.5mm), filter section with filters (EU-4), fan motor, drive set with double belt, mounting base damper etc.as per specifications and drawings. AHU shall have DOL Starter panel within 7.0 KW and above 7.0 KW star delte starter to be used. Motor should be IP 55 TEFC. ( Fan Make: Kruger/Nicotra ). Coil temperature should be 12 deg C. AHU should be complete with filter frame &amp; with filter.
</t>
    </r>
    <r>
      <rPr>
        <b/>
        <sz val="9"/>
        <rFont val="Arial"/>
        <family val="2"/>
      </rPr>
      <t>Static Pressure: 35mm
AHUs shall be provided with Thermal Break Profile.
a) Fan Outlet Velocity should not exceed 1800 FPM
b) Coil face velocity should no exceed 500 FPM
c) Filter velocity should not exceed 500 FPM</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</si>
</sst>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 #,##0.00_ ;_ * \-#,##0.00_ ;_ * &quot;-&quot;??_ ;_ @_ "/>
    <numFmt numFmtId="164" formatCode="_ * #,##0_ ;_ * \-#,##0_ ;_ * &quot;-&quot;??_ ;_ @_ "/>
    <numFmt numFmtId="165" formatCode="_(* #,##0.00_);_(* \(#,##0.00\);_(* \-??_);_(@_)"/>
  </numFmts>
  <fonts count="20" x14ac:knownFonts="1">
    <font>
      <sz val="11"/>
      <color theme="1"/>
      <name val="Calibri"/>
      <family val="2"/>
      <scheme val="minor"/>
    </font>
    <font>
      <b/>
      <sz val="11"/>
      <color theme="1"/>
      <name val="Calibri"/>
      <family val="2"/>
      <scheme val="minor"/>
    </font>
    <font>
      <sz val="11"/>
      <color theme="1"/>
      <name val="Calibri"/>
      <family val="2"/>
      <scheme val="minor"/>
    </font>
    <font>
      <sz val="11"/>
      <color indexed="8"/>
      <name val="Calibri"/>
      <family val="2"/>
    </font>
    <font>
      <sz val="9"/>
      <name val="Arial"/>
      <family val="2"/>
    </font>
    <font>
      <b/>
      <sz val="9"/>
      <name val="Arial"/>
      <family val="2"/>
    </font>
    <font>
      <sz val="10"/>
      <name val="Arial"/>
      <family val="2"/>
    </font>
    <font>
      <sz val="11"/>
      <name val="Calibri"/>
      <family val="2"/>
      <scheme val="minor"/>
    </font>
    <font>
      <strike/>
      <sz val="11"/>
      <color theme="1"/>
      <name val="Calibri"/>
      <family val="2"/>
      <scheme val="minor"/>
    </font>
    <font>
      <sz val="11"/>
      <color rgb="FF00B050"/>
      <name val="Calibri"/>
      <family val="2"/>
      <scheme val="minor"/>
    </font>
    <font>
      <sz val="10"/>
      <name val="Calibri"/>
      <family val="2"/>
    </font>
    <font>
      <sz val="11"/>
      <color rgb="FFFF0000"/>
      <name val="Calibri"/>
      <family val="2"/>
      <scheme val="minor"/>
    </font>
    <font>
      <sz val="11"/>
      <color rgb="FF92D050"/>
      <name val="Calibri"/>
      <family val="2"/>
      <scheme val="minor"/>
    </font>
    <font>
      <sz val="12"/>
      <color rgb="FF00B050"/>
      <name val="Calibri"/>
      <family val="2"/>
      <scheme val="minor"/>
    </font>
    <font>
      <sz val="11"/>
      <color rgb="FF1F497D"/>
      <name val="Symbol"/>
      <family val="1"/>
      <charset val="2"/>
    </font>
    <font>
      <sz val="7"/>
      <color rgb="FF1F497D"/>
      <name val="Times New Roman"/>
      <family val="1"/>
    </font>
    <font>
      <sz val="11"/>
      <color rgb="FF1F497D"/>
      <name val="Calibri"/>
      <family val="2"/>
      <scheme val="minor"/>
    </font>
    <font>
      <b/>
      <sz val="11"/>
      <color rgb="FF1F497D"/>
      <name val="Calibri"/>
      <family val="2"/>
      <scheme val="minor"/>
    </font>
    <font>
      <sz val="11"/>
      <color rgb="FF1F497D"/>
      <name val="Cambria Math"/>
      <family val="1"/>
    </font>
    <font>
      <strike/>
      <sz val="11"/>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indexed="9"/>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0">
    <xf numFmtId="0" fontId="0" fillId="0" borderId="0"/>
    <xf numFmtId="43" fontId="2" fillId="0" borderId="0" applyFont="0" applyFill="0" applyBorder="0" applyAlignment="0" applyProtection="0"/>
    <xf numFmtId="0" fontId="3" fillId="0" borderId="0"/>
    <xf numFmtId="0" fontId="3" fillId="0" borderId="0"/>
    <xf numFmtId="0" fontId="3" fillId="0" borderId="0"/>
    <xf numFmtId="0" fontId="6" fillId="0" borderId="0"/>
    <xf numFmtId="0" fontId="6" fillId="0" borderId="0"/>
    <xf numFmtId="0" fontId="3" fillId="0" borderId="0"/>
    <xf numFmtId="0" fontId="3" fillId="0" borderId="0"/>
    <xf numFmtId="165" fontId="6" fillId="0" borderId="0" applyFill="0" applyBorder="0" applyAlignment="0" applyProtection="0"/>
  </cellStyleXfs>
  <cellXfs count="46">
    <xf numFmtId="0" fontId="0" fillId="0" borderId="0" xfId="0"/>
    <xf numFmtId="0" fontId="0" fillId="0" borderId="1" xfId="0" applyBorder="1"/>
    <xf numFmtId="0" fontId="1" fillId="0" borderId="1" xfId="0" applyFont="1" applyBorder="1"/>
    <xf numFmtId="0" fontId="0" fillId="0" borderId="1" xfId="0" applyBorder="1" applyAlignment="1">
      <alignment wrapText="1"/>
    </xf>
    <xf numFmtId="164" fontId="0" fillId="0" borderId="1" xfId="1" applyNumberFormat="1" applyFont="1" applyBorder="1"/>
    <xf numFmtId="164" fontId="1" fillId="0" borderId="1" xfId="1" applyNumberFormat="1" applyFont="1" applyBorder="1"/>
    <xf numFmtId="164" fontId="0" fillId="0" borderId="0" xfId="1" applyNumberFormat="1" applyFont="1"/>
    <xf numFmtId="0" fontId="1" fillId="2" borderId="1" xfId="0" applyFont="1" applyFill="1" applyBorder="1"/>
    <xf numFmtId="164" fontId="1" fillId="2" borderId="1" xfId="1" applyNumberFormat="1" applyFont="1" applyFill="1" applyBorder="1"/>
    <xf numFmtId="0" fontId="7" fillId="0" borderId="1" xfId="0" applyFont="1" applyBorder="1"/>
    <xf numFmtId="0" fontId="7" fillId="0" borderId="1" xfId="0" applyFont="1" applyBorder="1" applyAlignment="1">
      <alignment wrapText="1"/>
    </xf>
    <xf numFmtId="0" fontId="0" fillId="0" borderId="1" xfId="0" applyBorder="1" applyAlignment="1">
      <alignment horizontal="left" vertical="top" wrapText="1"/>
    </xf>
    <xf numFmtId="0" fontId="9" fillId="0" borderId="1" xfId="0" applyFont="1" applyBorder="1"/>
    <xf numFmtId="0" fontId="8" fillId="0" borderId="1" xfId="0" applyFont="1" applyBorder="1"/>
    <xf numFmtId="0" fontId="10" fillId="3" borderId="1" xfId="0" applyFont="1" applyFill="1" applyBorder="1" applyAlignment="1">
      <alignment horizontal="right"/>
    </xf>
    <xf numFmtId="0" fontId="10" fillId="3" borderId="1" xfId="0" applyFont="1" applyFill="1" applyBorder="1" applyAlignment="1">
      <alignment horizontal="right" vertical="center" wrapText="1"/>
    </xf>
    <xf numFmtId="0" fontId="0" fillId="0" borderId="1" xfId="0" applyBorder="1" applyAlignment="1">
      <alignment horizontal="right"/>
    </xf>
    <xf numFmtId="0" fontId="11" fillId="0" borderId="1" xfId="0" applyFont="1" applyBorder="1"/>
    <xf numFmtId="1" fontId="13" fillId="0" borderId="1" xfId="0" quotePrefix="1" applyNumberFormat="1" applyFont="1" applyBorder="1" applyAlignment="1">
      <alignment horizontal="center" vertical="center"/>
    </xf>
    <xf numFmtId="0" fontId="13" fillId="0" borderId="1" xfId="0" applyFont="1" applyBorder="1" applyAlignment="1">
      <alignment horizontal="justify" vertical="justify" wrapText="1"/>
    </xf>
    <xf numFmtId="0" fontId="13" fillId="0" borderId="1" xfId="0" applyFont="1" applyBorder="1" applyAlignment="1">
      <alignment horizontal="center" vertical="center"/>
    </xf>
    <xf numFmtId="4" fontId="13" fillId="0" borderId="1" xfId="0" applyNumberFormat="1" applyFont="1" applyBorder="1" applyAlignment="1">
      <alignment horizontal="center" vertical="center"/>
    </xf>
    <xf numFmtId="0" fontId="13" fillId="0" borderId="0" xfId="0" applyFont="1"/>
    <xf numFmtId="0" fontId="13" fillId="0" borderId="1" xfId="0" applyFont="1" applyBorder="1" applyAlignment="1">
      <alignment vertical="center"/>
    </xf>
    <xf numFmtId="0" fontId="13" fillId="0" borderId="1" xfId="0" quotePrefix="1" applyFont="1" applyBorder="1" applyAlignment="1">
      <alignment horizontal="center" vertical="center"/>
    </xf>
    <xf numFmtId="2" fontId="13" fillId="0" borderId="1" xfId="0" applyNumberFormat="1" applyFont="1" applyBorder="1" applyAlignment="1">
      <alignment horizontal="center" vertical="center"/>
    </xf>
    <xf numFmtId="0" fontId="0" fillId="0" borderId="1" xfId="0" applyBorder="1" applyAlignment="1">
      <alignment horizontal="center"/>
    </xf>
    <xf numFmtId="0" fontId="14" fillId="0" borderId="0" xfId="0" applyFont="1" applyAlignment="1">
      <alignment vertical="top" wrapText="1"/>
    </xf>
    <xf numFmtId="0" fontId="14" fillId="0" borderId="0" xfId="0" applyFont="1" applyAlignment="1">
      <alignment vertical="center"/>
    </xf>
    <xf numFmtId="0" fontId="14" fillId="0" borderId="0" xfId="0" applyFont="1" applyAlignment="1">
      <alignment vertical="center" wrapText="1"/>
    </xf>
    <xf numFmtId="0" fontId="1" fillId="0" borderId="0" xfId="0" applyFont="1"/>
    <xf numFmtId="0" fontId="0" fillId="0" borderId="0" xfId="0" applyBorder="1"/>
    <xf numFmtId="164" fontId="0" fillId="0" borderId="0" xfId="1" applyNumberFormat="1" applyFont="1" applyBorder="1"/>
    <xf numFmtId="0" fontId="0" fillId="0" borderId="0" xfId="0" applyAlignment="1">
      <alignment horizontal="left"/>
    </xf>
    <xf numFmtId="0" fontId="17" fillId="0" borderId="0" xfId="0" applyFont="1" applyAlignment="1">
      <alignment horizontal="left" indent="8"/>
    </xf>
    <xf numFmtId="0" fontId="16" fillId="0" borderId="0" xfId="0" applyFont="1" applyAlignment="1">
      <alignment wrapText="1"/>
    </xf>
    <xf numFmtId="0" fontId="16" fillId="0" borderId="0" xfId="0" applyFont="1" applyAlignment="1">
      <alignment horizontal="left" vertical="top" wrapText="1"/>
    </xf>
    <xf numFmtId="0" fontId="0" fillId="0" borderId="1" xfId="0" applyBorder="1" applyAlignment="1">
      <alignment horizontal="center" vertical="top"/>
    </xf>
    <xf numFmtId="0" fontId="0" fillId="0" borderId="1" xfId="0" applyFont="1" applyBorder="1" applyAlignment="1">
      <alignment vertical="top" wrapText="1"/>
    </xf>
    <xf numFmtId="0" fontId="1" fillId="2" borderId="1" xfId="0" applyFont="1" applyFill="1" applyBorder="1" applyAlignment="1">
      <alignment horizontal="center"/>
    </xf>
    <xf numFmtId="0" fontId="0" fillId="0" borderId="0" xfId="0" applyBorder="1" applyAlignment="1">
      <alignment horizontal="center"/>
    </xf>
    <xf numFmtId="0" fontId="0" fillId="0" borderId="0" xfId="0" applyAlignment="1">
      <alignment horizontal="center"/>
    </xf>
    <xf numFmtId="0" fontId="1" fillId="2" borderId="1" xfId="0" applyFont="1" applyFill="1" applyBorder="1"/>
    <xf numFmtId="164" fontId="1" fillId="2" borderId="1" xfId="1" applyNumberFormat="1" applyFont="1" applyFill="1" applyBorder="1" applyAlignment="1">
      <alignment horizontal="center"/>
    </xf>
    <xf numFmtId="0" fontId="1" fillId="2" borderId="1" xfId="0" applyFont="1" applyFill="1" applyBorder="1" applyAlignment="1">
      <alignment horizontal="center" vertical="center"/>
    </xf>
    <xf numFmtId="0" fontId="0" fillId="0" borderId="1" xfId="0" applyBorder="1" applyAlignment="1">
      <alignment horizontal="left"/>
    </xf>
  </cellXfs>
  <cellStyles count="10">
    <cellStyle name="Comma" xfId="1" builtinId="3"/>
    <cellStyle name="Comma 20" xfId="9"/>
    <cellStyle name="Normal" xfId="0" builtinId="0"/>
    <cellStyle name="Normal 10 2" xfId="5"/>
    <cellStyle name="Normal 19" xfId="7"/>
    <cellStyle name="Normal 2 2 10" xfId="6"/>
    <cellStyle name="Normal 20 4" xfId="3"/>
    <cellStyle name="Normal 22" xfId="8"/>
    <cellStyle name="Normal 27" xfId="4"/>
    <cellStyle name="Normal 36"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workbookViewId="0">
      <pane ySplit="3" topLeftCell="A4" activePane="bottomLeft" state="frozen"/>
      <selection pane="bottomLeft" activeCell="B4" sqref="B4"/>
    </sheetView>
  </sheetViews>
  <sheetFormatPr defaultColWidth="8.85546875" defaultRowHeight="15" x14ac:dyDescent="0.25"/>
  <cols>
    <col min="1" max="1" width="8.85546875" style="41"/>
    <col min="2" max="2" width="65.7109375" customWidth="1"/>
    <col min="3" max="3" width="7.28515625" customWidth="1"/>
    <col min="4" max="4" width="7.42578125" customWidth="1"/>
    <col min="5" max="5" width="9" style="6" customWidth="1"/>
    <col min="6" max="6" width="10" style="6" customWidth="1"/>
    <col min="7" max="7" width="19.140625" customWidth="1"/>
    <col min="241" max="241" width="62.28515625" customWidth="1"/>
    <col min="242" max="243" width="7.28515625" customWidth="1"/>
    <col min="244" max="251" width="13.42578125" customWidth="1"/>
    <col min="497" max="497" width="62.28515625" customWidth="1"/>
    <col min="498" max="499" width="7.28515625" customWidth="1"/>
    <col min="500" max="507" width="13.42578125" customWidth="1"/>
    <col min="753" max="753" width="62.28515625" customWidth="1"/>
    <col min="754" max="755" width="7.28515625" customWidth="1"/>
    <col min="756" max="763" width="13.42578125" customWidth="1"/>
    <col min="1009" max="1009" width="62.28515625" customWidth="1"/>
    <col min="1010" max="1011" width="7.28515625" customWidth="1"/>
    <col min="1012" max="1019" width="13.42578125" customWidth="1"/>
    <col min="1265" max="1265" width="62.28515625" customWidth="1"/>
    <col min="1266" max="1267" width="7.28515625" customWidth="1"/>
    <col min="1268" max="1275" width="13.42578125" customWidth="1"/>
    <col min="1521" max="1521" width="62.28515625" customWidth="1"/>
    <col min="1522" max="1523" width="7.28515625" customWidth="1"/>
    <col min="1524" max="1531" width="13.42578125" customWidth="1"/>
    <col min="1777" max="1777" width="62.28515625" customWidth="1"/>
    <col min="1778" max="1779" width="7.28515625" customWidth="1"/>
    <col min="1780" max="1787" width="13.42578125" customWidth="1"/>
    <col min="2033" max="2033" width="62.28515625" customWidth="1"/>
    <col min="2034" max="2035" width="7.28515625" customWidth="1"/>
    <col min="2036" max="2043" width="13.42578125" customWidth="1"/>
    <col min="2289" max="2289" width="62.28515625" customWidth="1"/>
    <col min="2290" max="2291" width="7.28515625" customWidth="1"/>
    <col min="2292" max="2299" width="13.42578125" customWidth="1"/>
    <col min="2545" max="2545" width="62.28515625" customWidth="1"/>
    <col min="2546" max="2547" width="7.28515625" customWidth="1"/>
    <col min="2548" max="2555" width="13.42578125" customWidth="1"/>
    <col min="2801" max="2801" width="62.28515625" customWidth="1"/>
    <col min="2802" max="2803" width="7.28515625" customWidth="1"/>
    <col min="2804" max="2811" width="13.42578125" customWidth="1"/>
    <col min="3057" max="3057" width="62.28515625" customWidth="1"/>
    <col min="3058" max="3059" width="7.28515625" customWidth="1"/>
    <col min="3060" max="3067" width="13.42578125" customWidth="1"/>
    <col min="3313" max="3313" width="62.28515625" customWidth="1"/>
    <col min="3314" max="3315" width="7.28515625" customWidth="1"/>
    <col min="3316" max="3323" width="13.42578125" customWidth="1"/>
    <col min="3569" max="3569" width="62.28515625" customWidth="1"/>
    <col min="3570" max="3571" width="7.28515625" customWidth="1"/>
    <col min="3572" max="3579" width="13.42578125" customWidth="1"/>
    <col min="3825" max="3825" width="62.28515625" customWidth="1"/>
    <col min="3826" max="3827" width="7.28515625" customWidth="1"/>
    <col min="3828" max="3835" width="13.42578125" customWidth="1"/>
    <col min="4081" max="4081" width="62.28515625" customWidth="1"/>
    <col min="4082" max="4083" width="7.28515625" customWidth="1"/>
    <col min="4084" max="4091" width="13.42578125" customWidth="1"/>
    <col min="4337" max="4337" width="62.28515625" customWidth="1"/>
    <col min="4338" max="4339" width="7.28515625" customWidth="1"/>
    <col min="4340" max="4347" width="13.42578125" customWidth="1"/>
    <col min="4593" max="4593" width="62.28515625" customWidth="1"/>
    <col min="4594" max="4595" width="7.28515625" customWidth="1"/>
    <col min="4596" max="4603" width="13.42578125" customWidth="1"/>
    <col min="4849" max="4849" width="62.28515625" customWidth="1"/>
    <col min="4850" max="4851" width="7.28515625" customWidth="1"/>
    <col min="4852" max="4859" width="13.42578125" customWidth="1"/>
    <col min="5105" max="5105" width="62.28515625" customWidth="1"/>
    <col min="5106" max="5107" width="7.28515625" customWidth="1"/>
    <col min="5108" max="5115" width="13.42578125" customWidth="1"/>
    <col min="5361" max="5361" width="62.28515625" customWidth="1"/>
    <col min="5362" max="5363" width="7.28515625" customWidth="1"/>
    <col min="5364" max="5371" width="13.42578125" customWidth="1"/>
    <col min="5617" max="5617" width="62.28515625" customWidth="1"/>
    <col min="5618" max="5619" width="7.28515625" customWidth="1"/>
    <col min="5620" max="5627" width="13.42578125" customWidth="1"/>
    <col min="5873" max="5873" width="62.28515625" customWidth="1"/>
    <col min="5874" max="5875" width="7.28515625" customWidth="1"/>
    <col min="5876" max="5883" width="13.42578125" customWidth="1"/>
    <col min="6129" max="6129" width="62.28515625" customWidth="1"/>
    <col min="6130" max="6131" width="7.28515625" customWidth="1"/>
    <col min="6132" max="6139" width="13.42578125" customWidth="1"/>
    <col min="6385" max="6385" width="62.28515625" customWidth="1"/>
    <col min="6386" max="6387" width="7.28515625" customWidth="1"/>
    <col min="6388" max="6395" width="13.42578125" customWidth="1"/>
    <col min="6641" max="6641" width="62.28515625" customWidth="1"/>
    <col min="6642" max="6643" width="7.28515625" customWidth="1"/>
    <col min="6644" max="6651" width="13.42578125" customWidth="1"/>
    <col min="6897" max="6897" width="62.28515625" customWidth="1"/>
    <col min="6898" max="6899" width="7.28515625" customWidth="1"/>
    <col min="6900" max="6907" width="13.42578125" customWidth="1"/>
    <col min="7153" max="7153" width="62.28515625" customWidth="1"/>
    <col min="7154" max="7155" width="7.28515625" customWidth="1"/>
    <col min="7156" max="7163" width="13.42578125" customWidth="1"/>
    <col min="7409" max="7409" width="62.28515625" customWidth="1"/>
    <col min="7410" max="7411" width="7.28515625" customWidth="1"/>
    <col min="7412" max="7419" width="13.42578125" customWidth="1"/>
    <col min="7665" max="7665" width="62.28515625" customWidth="1"/>
    <col min="7666" max="7667" width="7.28515625" customWidth="1"/>
    <col min="7668" max="7675" width="13.42578125" customWidth="1"/>
    <col min="7921" max="7921" width="62.28515625" customWidth="1"/>
    <col min="7922" max="7923" width="7.28515625" customWidth="1"/>
    <col min="7924" max="7931" width="13.42578125" customWidth="1"/>
    <col min="8177" max="8177" width="62.28515625" customWidth="1"/>
    <col min="8178" max="8179" width="7.28515625" customWidth="1"/>
    <col min="8180" max="8187" width="13.42578125" customWidth="1"/>
    <col min="8433" max="8433" width="62.28515625" customWidth="1"/>
    <col min="8434" max="8435" width="7.28515625" customWidth="1"/>
    <col min="8436" max="8443" width="13.42578125" customWidth="1"/>
    <col min="8689" max="8689" width="62.28515625" customWidth="1"/>
    <col min="8690" max="8691" width="7.28515625" customWidth="1"/>
    <col min="8692" max="8699" width="13.42578125" customWidth="1"/>
    <col min="8945" max="8945" width="62.28515625" customWidth="1"/>
    <col min="8946" max="8947" width="7.28515625" customWidth="1"/>
    <col min="8948" max="8955" width="13.42578125" customWidth="1"/>
    <col min="9201" max="9201" width="62.28515625" customWidth="1"/>
    <col min="9202" max="9203" width="7.28515625" customWidth="1"/>
    <col min="9204" max="9211" width="13.42578125" customWidth="1"/>
    <col min="9457" max="9457" width="62.28515625" customWidth="1"/>
    <col min="9458" max="9459" width="7.28515625" customWidth="1"/>
    <col min="9460" max="9467" width="13.42578125" customWidth="1"/>
    <col min="9713" max="9713" width="62.28515625" customWidth="1"/>
    <col min="9714" max="9715" width="7.28515625" customWidth="1"/>
    <col min="9716" max="9723" width="13.42578125" customWidth="1"/>
    <col min="9969" max="9969" width="62.28515625" customWidth="1"/>
    <col min="9970" max="9971" width="7.28515625" customWidth="1"/>
    <col min="9972" max="9979" width="13.42578125" customWidth="1"/>
    <col min="10225" max="10225" width="62.28515625" customWidth="1"/>
    <col min="10226" max="10227" width="7.28515625" customWidth="1"/>
    <col min="10228" max="10235" width="13.42578125" customWidth="1"/>
    <col min="10481" max="10481" width="62.28515625" customWidth="1"/>
    <col min="10482" max="10483" width="7.28515625" customWidth="1"/>
    <col min="10484" max="10491" width="13.42578125" customWidth="1"/>
    <col min="10737" max="10737" width="62.28515625" customWidth="1"/>
    <col min="10738" max="10739" width="7.28515625" customWidth="1"/>
    <col min="10740" max="10747" width="13.42578125" customWidth="1"/>
    <col min="10993" max="10993" width="62.28515625" customWidth="1"/>
    <col min="10994" max="10995" width="7.28515625" customWidth="1"/>
    <col min="10996" max="11003" width="13.42578125" customWidth="1"/>
    <col min="11249" max="11249" width="62.28515625" customWidth="1"/>
    <col min="11250" max="11251" width="7.28515625" customWidth="1"/>
    <col min="11252" max="11259" width="13.42578125" customWidth="1"/>
    <col min="11505" max="11505" width="62.28515625" customWidth="1"/>
    <col min="11506" max="11507" width="7.28515625" customWidth="1"/>
    <col min="11508" max="11515" width="13.42578125" customWidth="1"/>
    <col min="11761" max="11761" width="62.28515625" customWidth="1"/>
    <col min="11762" max="11763" width="7.28515625" customWidth="1"/>
    <col min="11764" max="11771" width="13.42578125" customWidth="1"/>
    <col min="12017" max="12017" width="62.28515625" customWidth="1"/>
    <col min="12018" max="12019" width="7.28515625" customWidth="1"/>
    <col min="12020" max="12027" width="13.42578125" customWidth="1"/>
    <col min="12273" max="12273" width="62.28515625" customWidth="1"/>
    <col min="12274" max="12275" width="7.28515625" customWidth="1"/>
    <col min="12276" max="12283" width="13.42578125" customWidth="1"/>
    <col min="12529" max="12529" width="62.28515625" customWidth="1"/>
    <col min="12530" max="12531" width="7.28515625" customWidth="1"/>
    <col min="12532" max="12539" width="13.42578125" customWidth="1"/>
    <col min="12785" max="12785" width="62.28515625" customWidth="1"/>
    <col min="12786" max="12787" width="7.28515625" customWidth="1"/>
    <col min="12788" max="12795" width="13.42578125" customWidth="1"/>
    <col min="13041" max="13041" width="62.28515625" customWidth="1"/>
    <col min="13042" max="13043" width="7.28515625" customWidth="1"/>
    <col min="13044" max="13051" width="13.42578125" customWidth="1"/>
    <col min="13297" max="13297" width="62.28515625" customWidth="1"/>
    <col min="13298" max="13299" width="7.28515625" customWidth="1"/>
    <col min="13300" max="13307" width="13.42578125" customWidth="1"/>
    <col min="13553" max="13553" width="62.28515625" customWidth="1"/>
    <col min="13554" max="13555" width="7.28515625" customWidth="1"/>
    <col min="13556" max="13563" width="13.42578125" customWidth="1"/>
    <col min="13809" max="13809" width="62.28515625" customWidth="1"/>
    <col min="13810" max="13811" width="7.28515625" customWidth="1"/>
    <col min="13812" max="13819" width="13.42578125" customWidth="1"/>
    <col min="14065" max="14065" width="62.28515625" customWidth="1"/>
    <col min="14066" max="14067" width="7.28515625" customWidth="1"/>
    <col min="14068" max="14075" width="13.42578125" customWidth="1"/>
    <col min="14321" max="14321" width="62.28515625" customWidth="1"/>
    <col min="14322" max="14323" width="7.28515625" customWidth="1"/>
    <col min="14324" max="14331" width="13.42578125" customWidth="1"/>
    <col min="14577" max="14577" width="62.28515625" customWidth="1"/>
    <col min="14578" max="14579" width="7.28515625" customWidth="1"/>
    <col min="14580" max="14587" width="13.42578125" customWidth="1"/>
    <col min="14833" max="14833" width="62.28515625" customWidth="1"/>
    <col min="14834" max="14835" width="7.28515625" customWidth="1"/>
    <col min="14836" max="14843" width="13.42578125" customWidth="1"/>
    <col min="15089" max="15089" width="62.28515625" customWidth="1"/>
    <col min="15090" max="15091" width="7.28515625" customWidth="1"/>
    <col min="15092" max="15099" width="13.42578125" customWidth="1"/>
    <col min="15345" max="15345" width="62.28515625" customWidth="1"/>
    <col min="15346" max="15347" width="7.28515625" customWidth="1"/>
    <col min="15348" max="15355" width="13.42578125" customWidth="1"/>
    <col min="15601" max="15601" width="62.28515625" customWidth="1"/>
    <col min="15602" max="15603" width="7.28515625" customWidth="1"/>
    <col min="15604" max="15611" width="13.42578125" customWidth="1"/>
    <col min="15857" max="15857" width="62.28515625" customWidth="1"/>
    <col min="15858" max="15859" width="7.28515625" customWidth="1"/>
    <col min="15860" max="15867" width="13.42578125" customWidth="1"/>
    <col min="16113" max="16113" width="62.28515625" customWidth="1"/>
    <col min="16114" max="16115" width="7.28515625" customWidth="1"/>
    <col min="16116" max="16123" width="13.42578125" customWidth="1"/>
  </cols>
  <sheetData>
    <row r="1" spans="1:6" x14ac:dyDescent="0.25">
      <c r="A1" s="42" t="s">
        <v>0</v>
      </c>
      <c r="B1" s="42"/>
      <c r="C1" s="42"/>
      <c r="D1" s="42"/>
      <c r="E1" s="7"/>
      <c r="F1" s="7"/>
    </row>
    <row r="2" spans="1:6" x14ac:dyDescent="0.25">
      <c r="A2" s="39"/>
      <c r="B2" s="7"/>
      <c r="C2" s="7"/>
      <c r="D2" s="7"/>
      <c r="E2" s="43"/>
      <c r="F2" s="43"/>
    </row>
    <row r="3" spans="1:6" x14ac:dyDescent="0.25">
      <c r="A3" s="39" t="s">
        <v>1</v>
      </c>
      <c r="B3" s="7" t="s">
        <v>2</v>
      </c>
      <c r="C3" s="7" t="s">
        <v>3</v>
      </c>
      <c r="D3" s="7" t="s">
        <v>4</v>
      </c>
      <c r="E3" s="8" t="s">
        <v>5</v>
      </c>
      <c r="F3" s="8" t="s">
        <v>6</v>
      </c>
    </row>
    <row r="4" spans="1:6" ht="120" x14ac:dyDescent="0.25">
      <c r="A4" s="37">
        <v>1.1000000000000001</v>
      </c>
      <c r="B4" s="3" t="s">
        <v>182</v>
      </c>
      <c r="C4" s="37" t="s">
        <v>14</v>
      </c>
      <c r="D4" s="37">
        <v>1</v>
      </c>
      <c r="E4" s="4"/>
      <c r="F4" s="4">
        <f t="shared" ref="F4" si="0">E4*D4</f>
        <v>0</v>
      </c>
    </row>
    <row r="5" spans="1:6" ht="285" x14ac:dyDescent="0.25">
      <c r="A5" s="37">
        <v>1.2</v>
      </c>
      <c r="B5" s="10" t="s">
        <v>183</v>
      </c>
      <c r="C5" s="37" t="s">
        <v>14</v>
      </c>
      <c r="D5" s="37">
        <v>1</v>
      </c>
      <c r="E5" s="4"/>
      <c r="F5" s="4">
        <f t="shared" ref="F5:F7" si="1">E5*D5</f>
        <v>0</v>
      </c>
    </row>
    <row r="6" spans="1:6" ht="270" x14ac:dyDescent="0.25">
      <c r="A6" s="37">
        <v>1.3</v>
      </c>
      <c r="B6" s="10" t="s">
        <v>184</v>
      </c>
      <c r="C6" s="1"/>
      <c r="D6" s="1"/>
      <c r="E6" s="4"/>
      <c r="F6" s="4">
        <f t="shared" si="1"/>
        <v>0</v>
      </c>
    </row>
    <row r="7" spans="1:6" ht="210" x14ac:dyDescent="0.25">
      <c r="A7" s="37">
        <v>1.4</v>
      </c>
      <c r="B7" s="38" t="s">
        <v>185</v>
      </c>
      <c r="C7" s="1" t="s">
        <v>14</v>
      </c>
      <c r="D7" s="1">
        <v>1</v>
      </c>
      <c r="E7" s="4"/>
      <c r="F7" s="4">
        <f t="shared" si="1"/>
        <v>0</v>
      </c>
    </row>
    <row r="8" spans="1:6" ht="225.75" x14ac:dyDescent="0.25">
      <c r="A8" s="37">
        <v>1.5</v>
      </c>
      <c r="B8" s="10" t="s">
        <v>186</v>
      </c>
      <c r="C8" s="1"/>
      <c r="D8" s="1"/>
      <c r="E8" s="4"/>
      <c r="F8" s="4">
        <f>E8*D8</f>
        <v>0</v>
      </c>
    </row>
    <row r="9" spans="1:6" x14ac:dyDescent="0.25">
      <c r="A9" s="26"/>
      <c r="B9" s="1" t="s">
        <v>15</v>
      </c>
      <c r="C9" s="1"/>
      <c r="D9" s="1"/>
      <c r="E9" s="4"/>
      <c r="F9" s="4"/>
    </row>
    <row r="10" spans="1:6" x14ac:dyDescent="0.25">
      <c r="A10" s="40"/>
      <c r="B10" s="31"/>
      <c r="C10" s="31"/>
      <c r="D10" s="31"/>
      <c r="E10" s="32"/>
      <c r="F10" s="32"/>
    </row>
    <row r="11" spans="1:6" x14ac:dyDescent="0.25">
      <c r="B11" s="30" t="s">
        <v>174</v>
      </c>
    </row>
    <row r="12" spans="1:6" x14ac:dyDescent="0.25">
      <c r="B12" s="27" t="s">
        <v>168</v>
      </c>
    </row>
    <row r="13" spans="1:6" x14ac:dyDescent="0.25">
      <c r="B13" s="28" t="s">
        <v>169</v>
      </c>
    </row>
    <row r="14" spans="1:6" ht="30" x14ac:dyDescent="0.25">
      <c r="B14" s="29" t="s">
        <v>170</v>
      </c>
    </row>
    <row r="15" spans="1:6" ht="30" x14ac:dyDescent="0.25">
      <c r="B15" s="29" t="s">
        <v>171</v>
      </c>
    </row>
    <row r="16" spans="1:6" ht="30" x14ac:dyDescent="0.25">
      <c r="B16" s="29" t="s">
        <v>172</v>
      </c>
    </row>
    <row r="17" spans="2:2" ht="60" x14ac:dyDescent="0.25">
      <c r="B17" s="29" t="s">
        <v>173</v>
      </c>
    </row>
  </sheetData>
  <mergeCells count="2">
    <mergeCell ref="A1:D1"/>
    <mergeCell ref="E2:F2"/>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1"/>
  <sheetViews>
    <sheetView tabSelected="1" zoomScale="85" zoomScaleNormal="85" workbookViewId="0">
      <pane xSplit="3" ySplit="3" topLeftCell="D203" activePane="bottomRight" state="frozen"/>
      <selection pane="topRight" activeCell="D1" sqref="D1"/>
      <selection pane="bottomLeft" activeCell="A4" sqref="A4"/>
      <selection pane="bottomRight" activeCell="B216" sqref="B216"/>
    </sheetView>
  </sheetViews>
  <sheetFormatPr defaultColWidth="8.85546875" defaultRowHeight="15" x14ac:dyDescent="0.25"/>
  <cols>
    <col min="1" max="1" width="7.85546875" customWidth="1"/>
    <col min="2" max="2" width="78.28515625" customWidth="1"/>
    <col min="3" max="4" width="8.42578125" customWidth="1"/>
    <col min="5" max="5" width="6" customWidth="1"/>
    <col min="6" max="6" width="10.140625" customWidth="1"/>
    <col min="247" max="247" width="7.85546875" customWidth="1"/>
    <col min="248" max="248" width="78.28515625" customWidth="1"/>
    <col min="249" max="250" width="8.42578125" customWidth="1"/>
    <col min="251" max="251" width="10.85546875" customWidth="1"/>
    <col min="252" max="252" width="15" customWidth="1"/>
    <col min="253" max="253" width="10.85546875" customWidth="1"/>
    <col min="254" max="254" width="15" customWidth="1"/>
    <col min="255" max="255" width="10.85546875" customWidth="1"/>
    <col min="256" max="256" width="15" customWidth="1"/>
    <col min="257" max="257" width="10.85546875" customWidth="1"/>
    <col min="258" max="258" width="15" customWidth="1"/>
    <col min="503" max="503" width="7.85546875" customWidth="1"/>
    <col min="504" max="504" width="78.28515625" customWidth="1"/>
    <col min="505" max="506" width="8.42578125" customWidth="1"/>
    <col min="507" max="507" width="10.85546875" customWidth="1"/>
    <col min="508" max="508" width="15" customWidth="1"/>
    <col min="509" max="509" width="10.85546875" customWidth="1"/>
    <col min="510" max="510" width="15" customWidth="1"/>
    <col min="511" max="511" width="10.85546875" customWidth="1"/>
    <col min="512" max="512" width="15" customWidth="1"/>
    <col min="513" max="513" width="10.85546875" customWidth="1"/>
    <col min="514" max="514" width="15" customWidth="1"/>
    <col min="759" max="759" width="7.85546875" customWidth="1"/>
    <col min="760" max="760" width="78.28515625" customWidth="1"/>
    <col min="761" max="762" width="8.42578125" customWidth="1"/>
    <col min="763" max="763" width="10.85546875" customWidth="1"/>
    <col min="764" max="764" width="15" customWidth="1"/>
    <col min="765" max="765" width="10.85546875" customWidth="1"/>
    <col min="766" max="766" width="15" customWidth="1"/>
    <col min="767" max="767" width="10.85546875" customWidth="1"/>
    <col min="768" max="768" width="15" customWidth="1"/>
    <col min="769" max="769" width="10.85546875" customWidth="1"/>
    <col min="770" max="770" width="15" customWidth="1"/>
    <col min="1015" max="1015" width="7.85546875" customWidth="1"/>
    <col min="1016" max="1016" width="78.28515625" customWidth="1"/>
    <col min="1017" max="1018" width="8.42578125" customWidth="1"/>
    <col min="1019" max="1019" width="10.85546875" customWidth="1"/>
    <col min="1020" max="1020" width="15" customWidth="1"/>
    <col min="1021" max="1021" width="10.85546875" customWidth="1"/>
    <col min="1022" max="1022" width="15" customWidth="1"/>
    <col min="1023" max="1023" width="10.85546875" customWidth="1"/>
    <col min="1024" max="1024" width="15" customWidth="1"/>
    <col min="1025" max="1025" width="10.85546875" customWidth="1"/>
    <col min="1026" max="1026" width="15" customWidth="1"/>
    <col min="1271" max="1271" width="7.85546875" customWidth="1"/>
    <col min="1272" max="1272" width="78.28515625" customWidth="1"/>
    <col min="1273" max="1274" width="8.42578125" customWidth="1"/>
    <col min="1275" max="1275" width="10.85546875" customWidth="1"/>
    <col min="1276" max="1276" width="15" customWidth="1"/>
    <col min="1277" max="1277" width="10.85546875" customWidth="1"/>
    <col min="1278" max="1278" width="15" customWidth="1"/>
    <col min="1279" max="1279" width="10.85546875" customWidth="1"/>
    <col min="1280" max="1280" width="15" customWidth="1"/>
    <col min="1281" max="1281" width="10.85546875" customWidth="1"/>
    <col min="1282" max="1282" width="15" customWidth="1"/>
    <col min="1527" max="1527" width="7.85546875" customWidth="1"/>
    <col min="1528" max="1528" width="78.28515625" customWidth="1"/>
    <col min="1529" max="1530" width="8.42578125" customWidth="1"/>
    <col min="1531" max="1531" width="10.85546875" customWidth="1"/>
    <col min="1532" max="1532" width="15" customWidth="1"/>
    <col min="1533" max="1533" width="10.85546875" customWidth="1"/>
    <col min="1534" max="1534" width="15" customWidth="1"/>
    <col min="1535" max="1535" width="10.85546875" customWidth="1"/>
    <col min="1536" max="1536" width="15" customWidth="1"/>
    <col min="1537" max="1537" width="10.85546875" customWidth="1"/>
    <col min="1538" max="1538" width="15" customWidth="1"/>
    <col min="1783" max="1783" width="7.85546875" customWidth="1"/>
    <col min="1784" max="1784" width="78.28515625" customWidth="1"/>
    <col min="1785" max="1786" width="8.42578125" customWidth="1"/>
    <col min="1787" max="1787" width="10.85546875" customWidth="1"/>
    <col min="1788" max="1788" width="15" customWidth="1"/>
    <col min="1789" max="1789" width="10.85546875" customWidth="1"/>
    <col min="1790" max="1790" width="15" customWidth="1"/>
    <col min="1791" max="1791" width="10.85546875" customWidth="1"/>
    <col min="1792" max="1792" width="15" customWidth="1"/>
    <col min="1793" max="1793" width="10.85546875" customWidth="1"/>
    <col min="1794" max="1794" width="15" customWidth="1"/>
    <col min="2039" max="2039" width="7.85546875" customWidth="1"/>
    <col min="2040" max="2040" width="78.28515625" customWidth="1"/>
    <col min="2041" max="2042" width="8.42578125" customWidth="1"/>
    <col min="2043" max="2043" width="10.85546875" customWidth="1"/>
    <col min="2044" max="2044" width="15" customWidth="1"/>
    <col min="2045" max="2045" width="10.85546875" customWidth="1"/>
    <col min="2046" max="2046" width="15" customWidth="1"/>
    <col min="2047" max="2047" width="10.85546875" customWidth="1"/>
    <col min="2048" max="2048" width="15" customWidth="1"/>
    <col min="2049" max="2049" width="10.85546875" customWidth="1"/>
    <col min="2050" max="2050" width="15" customWidth="1"/>
    <col min="2295" max="2295" width="7.85546875" customWidth="1"/>
    <col min="2296" max="2296" width="78.28515625" customWidth="1"/>
    <col min="2297" max="2298" width="8.42578125" customWidth="1"/>
    <col min="2299" max="2299" width="10.85546875" customWidth="1"/>
    <col min="2300" max="2300" width="15" customWidth="1"/>
    <col min="2301" max="2301" width="10.85546875" customWidth="1"/>
    <col min="2302" max="2302" width="15" customWidth="1"/>
    <col min="2303" max="2303" width="10.85546875" customWidth="1"/>
    <col min="2304" max="2304" width="15" customWidth="1"/>
    <col min="2305" max="2305" width="10.85546875" customWidth="1"/>
    <col min="2306" max="2306" width="15" customWidth="1"/>
    <col min="2551" max="2551" width="7.85546875" customWidth="1"/>
    <col min="2552" max="2552" width="78.28515625" customWidth="1"/>
    <col min="2553" max="2554" width="8.42578125" customWidth="1"/>
    <col min="2555" max="2555" width="10.85546875" customWidth="1"/>
    <col min="2556" max="2556" width="15" customWidth="1"/>
    <col min="2557" max="2557" width="10.85546875" customWidth="1"/>
    <col min="2558" max="2558" width="15" customWidth="1"/>
    <col min="2559" max="2559" width="10.85546875" customWidth="1"/>
    <col min="2560" max="2560" width="15" customWidth="1"/>
    <col min="2561" max="2561" width="10.85546875" customWidth="1"/>
    <col min="2562" max="2562" width="15" customWidth="1"/>
    <col min="2807" max="2807" width="7.85546875" customWidth="1"/>
    <col min="2808" max="2808" width="78.28515625" customWidth="1"/>
    <col min="2809" max="2810" width="8.42578125" customWidth="1"/>
    <col min="2811" max="2811" width="10.85546875" customWidth="1"/>
    <col min="2812" max="2812" width="15" customWidth="1"/>
    <col min="2813" max="2813" width="10.85546875" customWidth="1"/>
    <col min="2814" max="2814" width="15" customWidth="1"/>
    <col min="2815" max="2815" width="10.85546875" customWidth="1"/>
    <col min="2816" max="2816" width="15" customWidth="1"/>
    <col min="2817" max="2817" width="10.85546875" customWidth="1"/>
    <col min="2818" max="2818" width="15" customWidth="1"/>
    <col min="3063" max="3063" width="7.85546875" customWidth="1"/>
    <col min="3064" max="3064" width="78.28515625" customWidth="1"/>
    <col min="3065" max="3066" width="8.42578125" customWidth="1"/>
    <col min="3067" max="3067" width="10.85546875" customWidth="1"/>
    <col min="3068" max="3068" width="15" customWidth="1"/>
    <col min="3069" max="3069" width="10.85546875" customWidth="1"/>
    <col min="3070" max="3070" width="15" customWidth="1"/>
    <col min="3071" max="3071" width="10.85546875" customWidth="1"/>
    <col min="3072" max="3072" width="15" customWidth="1"/>
    <col min="3073" max="3073" width="10.85546875" customWidth="1"/>
    <col min="3074" max="3074" width="15" customWidth="1"/>
    <col min="3319" max="3319" width="7.85546875" customWidth="1"/>
    <col min="3320" max="3320" width="78.28515625" customWidth="1"/>
    <col min="3321" max="3322" width="8.42578125" customWidth="1"/>
    <col min="3323" max="3323" width="10.85546875" customWidth="1"/>
    <col min="3324" max="3324" width="15" customWidth="1"/>
    <col min="3325" max="3325" width="10.85546875" customWidth="1"/>
    <col min="3326" max="3326" width="15" customWidth="1"/>
    <col min="3327" max="3327" width="10.85546875" customWidth="1"/>
    <col min="3328" max="3328" width="15" customWidth="1"/>
    <col min="3329" max="3329" width="10.85546875" customWidth="1"/>
    <col min="3330" max="3330" width="15" customWidth="1"/>
    <col min="3575" max="3575" width="7.85546875" customWidth="1"/>
    <col min="3576" max="3576" width="78.28515625" customWidth="1"/>
    <col min="3577" max="3578" width="8.42578125" customWidth="1"/>
    <col min="3579" max="3579" width="10.85546875" customWidth="1"/>
    <col min="3580" max="3580" width="15" customWidth="1"/>
    <col min="3581" max="3581" width="10.85546875" customWidth="1"/>
    <col min="3582" max="3582" width="15" customWidth="1"/>
    <col min="3583" max="3583" width="10.85546875" customWidth="1"/>
    <col min="3584" max="3584" width="15" customWidth="1"/>
    <col min="3585" max="3585" width="10.85546875" customWidth="1"/>
    <col min="3586" max="3586" width="15" customWidth="1"/>
    <col min="3831" max="3831" width="7.85546875" customWidth="1"/>
    <col min="3832" max="3832" width="78.28515625" customWidth="1"/>
    <col min="3833" max="3834" width="8.42578125" customWidth="1"/>
    <col min="3835" max="3835" width="10.85546875" customWidth="1"/>
    <col min="3836" max="3836" width="15" customWidth="1"/>
    <col min="3837" max="3837" width="10.85546875" customWidth="1"/>
    <col min="3838" max="3838" width="15" customWidth="1"/>
    <col min="3839" max="3839" width="10.85546875" customWidth="1"/>
    <col min="3840" max="3840" width="15" customWidth="1"/>
    <col min="3841" max="3841" width="10.85546875" customWidth="1"/>
    <col min="3842" max="3842" width="15" customWidth="1"/>
    <col min="4087" max="4087" width="7.85546875" customWidth="1"/>
    <col min="4088" max="4088" width="78.28515625" customWidth="1"/>
    <col min="4089" max="4090" width="8.42578125" customWidth="1"/>
    <col min="4091" max="4091" width="10.85546875" customWidth="1"/>
    <col min="4092" max="4092" width="15" customWidth="1"/>
    <col min="4093" max="4093" width="10.85546875" customWidth="1"/>
    <col min="4094" max="4094" width="15" customWidth="1"/>
    <col min="4095" max="4095" width="10.85546875" customWidth="1"/>
    <col min="4096" max="4096" width="15" customWidth="1"/>
    <col min="4097" max="4097" width="10.85546875" customWidth="1"/>
    <col min="4098" max="4098" width="15" customWidth="1"/>
    <col min="4343" max="4343" width="7.85546875" customWidth="1"/>
    <col min="4344" max="4344" width="78.28515625" customWidth="1"/>
    <col min="4345" max="4346" width="8.42578125" customWidth="1"/>
    <col min="4347" max="4347" width="10.85546875" customWidth="1"/>
    <col min="4348" max="4348" width="15" customWidth="1"/>
    <col min="4349" max="4349" width="10.85546875" customWidth="1"/>
    <col min="4350" max="4350" width="15" customWidth="1"/>
    <col min="4351" max="4351" width="10.85546875" customWidth="1"/>
    <col min="4352" max="4352" width="15" customWidth="1"/>
    <col min="4353" max="4353" width="10.85546875" customWidth="1"/>
    <col min="4354" max="4354" width="15" customWidth="1"/>
    <col min="4599" max="4599" width="7.85546875" customWidth="1"/>
    <col min="4600" max="4600" width="78.28515625" customWidth="1"/>
    <col min="4601" max="4602" width="8.42578125" customWidth="1"/>
    <col min="4603" max="4603" width="10.85546875" customWidth="1"/>
    <col min="4604" max="4604" width="15" customWidth="1"/>
    <col min="4605" max="4605" width="10.85546875" customWidth="1"/>
    <col min="4606" max="4606" width="15" customWidth="1"/>
    <col min="4607" max="4607" width="10.85546875" customWidth="1"/>
    <col min="4608" max="4608" width="15" customWidth="1"/>
    <col min="4609" max="4609" width="10.85546875" customWidth="1"/>
    <col min="4610" max="4610" width="15" customWidth="1"/>
    <col min="4855" max="4855" width="7.85546875" customWidth="1"/>
    <col min="4856" max="4856" width="78.28515625" customWidth="1"/>
    <col min="4857" max="4858" width="8.42578125" customWidth="1"/>
    <col min="4859" max="4859" width="10.85546875" customWidth="1"/>
    <col min="4860" max="4860" width="15" customWidth="1"/>
    <col min="4861" max="4861" width="10.85546875" customWidth="1"/>
    <col min="4862" max="4862" width="15" customWidth="1"/>
    <col min="4863" max="4863" width="10.85546875" customWidth="1"/>
    <col min="4864" max="4864" width="15" customWidth="1"/>
    <col min="4865" max="4865" width="10.85546875" customWidth="1"/>
    <col min="4866" max="4866" width="15" customWidth="1"/>
    <col min="5111" max="5111" width="7.85546875" customWidth="1"/>
    <col min="5112" max="5112" width="78.28515625" customWidth="1"/>
    <col min="5113" max="5114" width="8.42578125" customWidth="1"/>
    <col min="5115" max="5115" width="10.85546875" customWidth="1"/>
    <col min="5116" max="5116" width="15" customWidth="1"/>
    <col min="5117" max="5117" width="10.85546875" customWidth="1"/>
    <col min="5118" max="5118" width="15" customWidth="1"/>
    <col min="5119" max="5119" width="10.85546875" customWidth="1"/>
    <col min="5120" max="5120" width="15" customWidth="1"/>
    <col min="5121" max="5121" width="10.85546875" customWidth="1"/>
    <col min="5122" max="5122" width="15" customWidth="1"/>
    <col min="5367" max="5367" width="7.85546875" customWidth="1"/>
    <col min="5368" max="5368" width="78.28515625" customWidth="1"/>
    <col min="5369" max="5370" width="8.42578125" customWidth="1"/>
    <col min="5371" max="5371" width="10.85546875" customWidth="1"/>
    <col min="5372" max="5372" width="15" customWidth="1"/>
    <col min="5373" max="5373" width="10.85546875" customWidth="1"/>
    <col min="5374" max="5374" width="15" customWidth="1"/>
    <col min="5375" max="5375" width="10.85546875" customWidth="1"/>
    <col min="5376" max="5376" width="15" customWidth="1"/>
    <col min="5377" max="5377" width="10.85546875" customWidth="1"/>
    <col min="5378" max="5378" width="15" customWidth="1"/>
    <col min="5623" max="5623" width="7.85546875" customWidth="1"/>
    <col min="5624" max="5624" width="78.28515625" customWidth="1"/>
    <col min="5625" max="5626" width="8.42578125" customWidth="1"/>
    <col min="5627" max="5627" width="10.85546875" customWidth="1"/>
    <col min="5628" max="5628" width="15" customWidth="1"/>
    <col min="5629" max="5629" width="10.85546875" customWidth="1"/>
    <col min="5630" max="5630" width="15" customWidth="1"/>
    <col min="5631" max="5631" width="10.85546875" customWidth="1"/>
    <col min="5632" max="5632" width="15" customWidth="1"/>
    <col min="5633" max="5633" width="10.85546875" customWidth="1"/>
    <col min="5634" max="5634" width="15" customWidth="1"/>
    <col min="5879" max="5879" width="7.85546875" customWidth="1"/>
    <col min="5880" max="5880" width="78.28515625" customWidth="1"/>
    <col min="5881" max="5882" width="8.42578125" customWidth="1"/>
    <col min="5883" max="5883" width="10.85546875" customWidth="1"/>
    <col min="5884" max="5884" width="15" customWidth="1"/>
    <col min="5885" max="5885" width="10.85546875" customWidth="1"/>
    <col min="5886" max="5886" width="15" customWidth="1"/>
    <col min="5887" max="5887" width="10.85546875" customWidth="1"/>
    <col min="5888" max="5888" width="15" customWidth="1"/>
    <col min="5889" max="5889" width="10.85546875" customWidth="1"/>
    <col min="5890" max="5890" width="15" customWidth="1"/>
    <col min="6135" max="6135" width="7.85546875" customWidth="1"/>
    <col min="6136" max="6136" width="78.28515625" customWidth="1"/>
    <col min="6137" max="6138" width="8.42578125" customWidth="1"/>
    <col min="6139" max="6139" width="10.85546875" customWidth="1"/>
    <col min="6140" max="6140" width="15" customWidth="1"/>
    <col min="6141" max="6141" width="10.85546875" customWidth="1"/>
    <col min="6142" max="6142" width="15" customWidth="1"/>
    <col min="6143" max="6143" width="10.85546875" customWidth="1"/>
    <col min="6144" max="6144" width="15" customWidth="1"/>
    <col min="6145" max="6145" width="10.85546875" customWidth="1"/>
    <col min="6146" max="6146" width="15" customWidth="1"/>
    <col min="6391" max="6391" width="7.85546875" customWidth="1"/>
    <col min="6392" max="6392" width="78.28515625" customWidth="1"/>
    <col min="6393" max="6394" width="8.42578125" customWidth="1"/>
    <col min="6395" max="6395" width="10.85546875" customWidth="1"/>
    <col min="6396" max="6396" width="15" customWidth="1"/>
    <col min="6397" max="6397" width="10.85546875" customWidth="1"/>
    <col min="6398" max="6398" width="15" customWidth="1"/>
    <col min="6399" max="6399" width="10.85546875" customWidth="1"/>
    <col min="6400" max="6400" width="15" customWidth="1"/>
    <col min="6401" max="6401" width="10.85546875" customWidth="1"/>
    <col min="6402" max="6402" width="15" customWidth="1"/>
    <col min="6647" max="6647" width="7.85546875" customWidth="1"/>
    <col min="6648" max="6648" width="78.28515625" customWidth="1"/>
    <col min="6649" max="6650" width="8.42578125" customWidth="1"/>
    <col min="6651" max="6651" width="10.85546875" customWidth="1"/>
    <col min="6652" max="6652" width="15" customWidth="1"/>
    <col min="6653" max="6653" width="10.85546875" customWidth="1"/>
    <col min="6654" max="6654" width="15" customWidth="1"/>
    <col min="6655" max="6655" width="10.85546875" customWidth="1"/>
    <col min="6656" max="6656" width="15" customWidth="1"/>
    <col min="6657" max="6657" width="10.85546875" customWidth="1"/>
    <col min="6658" max="6658" width="15" customWidth="1"/>
    <col min="6903" max="6903" width="7.85546875" customWidth="1"/>
    <col min="6904" max="6904" width="78.28515625" customWidth="1"/>
    <col min="6905" max="6906" width="8.42578125" customWidth="1"/>
    <col min="6907" max="6907" width="10.85546875" customWidth="1"/>
    <col min="6908" max="6908" width="15" customWidth="1"/>
    <col min="6909" max="6909" width="10.85546875" customWidth="1"/>
    <col min="6910" max="6910" width="15" customWidth="1"/>
    <col min="6911" max="6911" width="10.85546875" customWidth="1"/>
    <col min="6912" max="6912" width="15" customWidth="1"/>
    <col min="6913" max="6913" width="10.85546875" customWidth="1"/>
    <col min="6914" max="6914" width="15" customWidth="1"/>
    <col min="7159" max="7159" width="7.85546875" customWidth="1"/>
    <col min="7160" max="7160" width="78.28515625" customWidth="1"/>
    <col min="7161" max="7162" width="8.42578125" customWidth="1"/>
    <col min="7163" max="7163" width="10.85546875" customWidth="1"/>
    <col min="7164" max="7164" width="15" customWidth="1"/>
    <col min="7165" max="7165" width="10.85546875" customWidth="1"/>
    <col min="7166" max="7166" width="15" customWidth="1"/>
    <col min="7167" max="7167" width="10.85546875" customWidth="1"/>
    <col min="7168" max="7168" width="15" customWidth="1"/>
    <col min="7169" max="7169" width="10.85546875" customWidth="1"/>
    <col min="7170" max="7170" width="15" customWidth="1"/>
    <col min="7415" max="7415" width="7.85546875" customWidth="1"/>
    <col min="7416" max="7416" width="78.28515625" customWidth="1"/>
    <col min="7417" max="7418" width="8.42578125" customWidth="1"/>
    <col min="7419" max="7419" width="10.85546875" customWidth="1"/>
    <col min="7420" max="7420" width="15" customWidth="1"/>
    <col min="7421" max="7421" width="10.85546875" customWidth="1"/>
    <col min="7422" max="7422" width="15" customWidth="1"/>
    <col min="7423" max="7423" width="10.85546875" customWidth="1"/>
    <col min="7424" max="7424" width="15" customWidth="1"/>
    <col min="7425" max="7425" width="10.85546875" customWidth="1"/>
    <col min="7426" max="7426" width="15" customWidth="1"/>
    <col min="7671" max="7671" width="7.85546875" customWidth="1"/>
    <col min="7672" max="7672" width="78.28515625" customWidth="1"/>
    <col min="7673" max="7674" width="8.42578125" customWidth="1"/>
    <col min="7675" max="7675" width="10.85546875" customWidth="1"/>
    <col min="7676" max="7676" width="15" customWidth="1"/>
    <col min="7677" max="7677" width="10.85546875" customWidth="1"/>
    <col min="7678" max="7678" width="15" customWidth="1"/>
    <col min="7679" max="7679" width="10.85546875" customWidth="1"/>
    <col min="7680" max="7680" width="15" customWidth="1"/>
    <col min="7681" max="7681" width="10.85546875" customWidth="1"/>
    <col min="7682" max="7682" width="15" customWidth="1"/>
    <col min="7927" max="7927" width="7.85546875" customWidth="1"/>
    <col min="7928" max="7928" width="78.28515625" customWidth="1"/>
    <col min="7929" max="7930" width="8.42578125" customWidth="1"/>
    <col min="7931" max="7931" width="10.85546875" customWidth="1"/>
    <col min="7932" max="7932" width="15" customWidth="1"/>
    <col min="7933" max="7933" width="10.85546875" customWidth="1"/>
    <col min="7934" max="7934" width="15" customWidth="1"/>
    <col min="7935" max="7935" width="10.85546875" customWidth="1"/>
    <col min="7936" max="7936" width="15" customWidth="1"/>
    <col min="7937" max="7937" width="10.85546875" customWidth="1"/>
    <col min="7938" max="7938" width="15" customWidth="1"/>
    <col min="8183" max="8183" width="7.85546875" customWidth="1"/>
    <col min="8184" max="8184" width="78.28515625" customWidth="1"/>
    <col min="8185" max="8186" width="8.42578125" customWidth="1"/>
    <col min="8187" max="8187" width="10.85546875" customWidth="1"/>
    <col min="8188" max="8188" width="15" customWidth="1"/>
    <col min="8189" max="8189" width="10.85546875" customWidth="1"/>
    <col min="8190" max="8190" width="15" customWidth="1"/>
    <col min="8191" max="8191" width="10.85546875" customWidth="1"/>
    <col min="8192" max="8192" width="15" customWidth="1"/>
    <col min="8193" max="8193" width="10.85546875" customWidth="1"/>
    <col min="8194" max="8194" width="15" customWidth="1"/>
    <col min="8439" max="8439" width="7.85546875" customWidth="1"/>
    <col min="8440" max="8440" width="78.28515625" customWidth="1"/>
    <col min="8441" max="8442" width="8.42578125" customWidth="1"/>
    <col min="8443" max="8443" width="10.85546875" customWidth="1"/>
    <col min="8444" max="8444" width="15" customWidth="1"/>
    <col min="8445" max="8445" width="10.85546875" customWidth="1"/>
    <col min="8446" max="8446" width="15" customWidth="1"/>
    <col min="8447" max="8447" width="10.85546875" customWidth="1"/>
    <col min="8448" max="8448" width="15" customWidth="1"/>
    <col min="8449" max="8449" width="10.85546875" customWidth="1"/>
    <col min="8450" max="8450" width="15" customWidth="1"/>
    <col min="8695" max="8695" width="7.85546875" customWidth="1"/>
    <col min="8696" max="8696" width="78.28515625" customWidth="1"/>
    <col min="8697" max="8698" width="8.42578125" customWidth="1"/>
    <col min="8699" max="8699" width="10.85546875" customWidth="1"/>
    <col min="8700" max="8700" width="15" customWidth="1"/>
    <col min="8701" max="8701" width="10.85546875" customWidth="1"/>
    <col min="8702" max="8702" width="15" customWidth="1"/>
    <col min="8703" max="8703" width="10.85546875" customWidth="1"/>
    <col min="8704" max="8704" width="15" customWidth="1"/>
    <col min="8705" max="8705" width="10.85546875" customWidth="1"/>
    <col min="8706" max="8706" width="15" customWidth="1"/>
    <col min="8951" max="8951" width="7.85546875" customWidth="1"/>
    <col min="8952" max="8952" width="78.28515625" customWidth="1"/>
    <col min="8953" max="8954" width="8.42578125" customWidth="1"/>
    <col min="8955" max="8955" width="10.85546875" customWidth="1"/>
    <col min="8956" max="8956" width="15" customWidth="1"/>
    <col min="8957" max="8957" width="10.85546875" customWidth="1"/>
    <col min="8958" max="8958" width="15" customWidth="1"/>
    <col min="8959" max="8959" width="10.85546875" customWidth="1"/>
    <col min="8960" max="8960" width="15" customWidth="1"/>
    <col min="8961" max="8961" width="10.85546875" customWidth="1"/>
    <col min="8962" max="8962" width="15" customWidth="1"/>
    <col min="9207" max="9207" width="7.85546875" customWidth="1"/>
    <col min="9208" max="9208" width="78.28515625" customWidth="1"/>
    <col min="9209" max="9210" width="8.42578125" customWidth="1"/>
    <col min="9211" max="9211" width="10.85546875" customWidth="1"/>
    <col min="9212" max="9212" width="15" customWidth="1"/>
    <col min="9213" max="9213" width="10.85546875" customWidth="1"/>
    <col min="9214" max="9214" width="15" customWidth="1"/>
    <col min="9215" max="9215" width="10.85546875" customWidth="1"/>
    <col min="9216" max="9216" width="15" customWidth="1"/>
    <col min="9217" max="9217" width="10.85546875" customWidth="1"/>
    <col min="9218" max="9218" width="15" customWidth="1"/>
    <col min="9463" max="9463" width="7.85546875" customWidth="1"/>
    <col min="9464" max="9464" width="78.28515625" customWidth="1"/>
    <col min="9465" max="9466" width="8.42578125" customWidth="1"/>
    <col min="9467" max="9467" width="10.85546875" customWidth="1"/>
    <col min="9468" max="9468" width="15" customWidth="1"/>
    <col min="9469" max="9469" width="10.85546875" customWidth="1"/>
    <col min="9470" max="9470" width="15" customWidth="1"/>
    <col min="9471" max="9471" width="10.85546875" customWidth="1"/>
    <col min="9472" max="9472" width="15" customWidth="1"/>
    <col min="9473" max="9473" width="10.85546875" customWidth="1"/>
    <col min="9474" max="9474" width="15" customWidth="1"/>
    <col min="9719" max="9719" width="7.85546875" customWidth="1"/>
    <col min="9720" max="9720" width="78.28515625" customWidth="1"/>
    <col min="9721" max="9722" width="8.42578125" customWidth="1"/>
    <col min="9723" max="9723" width="10.85546875" customWidth="1"/>
    <col min="9724" max="9724" width="15" customWidth="1"/>
    <col min="9725" max="9725" width="10.85546875" customWidth="1"/>
    <col min="9726" max="9726" width="15" customWidth="1"/>
    <col min="9727" max="9727" width="10.85546875" customWidth="1"/>
    <col min="9728" max="9728" width="15" customWidth="1"/>
    <col min="9729" max="9729" width="10.85546875" customWidth="1"/>
    <col min="9730" max="9730" width="15" customWidth="1"/>
    <col min="9975" max="9975" width="7.85546875" customWidth="1"/>
    <col min="9976" max="9976" width="78.28515625" customWidth="1"/>
    <col min="9977" max="9978" width="8.42578125" customWidth="1"/>
    <col min="9979" max="9979" width="10.85546875" customWidth="1"/>
    <col min="9980" max="9980" width="15" customWidth="1"/>
    <col min="9981" max="9981" width="10.85546875" customWidth="1"/>
    <col min="9982" max="9982" width="15" customWidth="1"/>
    <col min="9983" max="9983" width="10.85546875" customWidth="1"/>
    <col min="9984" max="9984" width="15" customWidth="1"/>
    <col min="9985" max="9985" width="10.85546875" customWidth="1"/>
    <col min="9986" max="9986" width="15" customWidth="1"/>
    <col min="10231" max="10231" width="7.85546875" customWidth="1"/>
    <col min="10232" max="10232" width="78.28515625" customWidth="1"/>
    <col min="10233" max="10234" width="8.42578125" customWidth="1"/>
    <col min="10235" max="10235" width="10.85546875" customWidth="1"/>
    <col min="10236" max="10236" width="15" customWidth="1"/>
    <col min="10237" max="10237" width="10.85546875" customWidth="1"/>
    <col min="10238" max="10238" width="15" customWidth="1"/>
    <col min="10239" max="10239" width="10.85546875" customWidth="1"/>
    <col min="10240" max="10240" width="15" customWidth="1"/>
    <col min="10241" max="10241" width="10.85546875" customWidth="1"/>
    <col min="10242" max="10242" width="15" customWidth="1"/>
    <col min="10487" max="10487" width="7.85546875" customWidth="1"/>
    <col min="10488" max="10488" width="78.28515625" customWidth="1"/>
    <col min="10489" max="10490" width="8.42578125" customWidth="1"/>
    <col min="10491" max="10491" width="10.85546875" customWidth="1"/>
    <col min="10492" max="10492" width="15" customWidth="1"/>
    <col min="10493" max="10493" width="10.85546875" customWidth="1"/>
    <col min="10494" max="10494" width="15" customWidth="1"/>
    <col min="10495" max="10495" width="10.85546875" customWidth="1"/>
    <col min="10496" max="10496" width="15" customWidth="1"/>
    <col min="10497" max="10497" width="10.85546875" customWidth="1"/>
    <col min="10498" max="10498" width="15" customWidth="1"/>
    <col min="10743" max="10743" width="7.85546875" customWidth="1"/>
    <col min="10744" max="10744" width="78.28515625" customWidth="1"/>
    <col min="10745" max="10746" width="8.42578125" customWidth="1"/>
    <col min="10747" max="10747" width="10.85546875" customWidth="1"/>
    <col min="10748" max="10748" width="15" customWidth="1"/>
    <col min="10749" max="10749" width="10.85546875" customWidth="1"/>
    <col min="10750" max="10750" width="15" customWidth="1"/>
    <col min="10751" max="10751" width="10.85546875" customWidth="1"/>
    <col min="10752" max="10752" width="15" customWidth="1"/>
    <col min="10753" max="10753" width="10.85546875" customWidth="1"/>
    <col min="10754" max="10754" width="15" customWidth="1"/>
    <col min="10999" max="10999" width="7.85546875" customWidth="1"/>
    <col min="11000" max="11000" width="78.28515625" customWidth="1"/>
    <col min="11001" max="11002" width="8.42578125" customWidth="1"/>
    <col min="11003" max="11003" width="10.85546875" customWidth="1"/>
    <col min="11004" max="11004" width="15" customWidth="1"/>
    <col min="11005" max="11005" width="10.85546875" customWidth="1"/>
    <col min="11006" max="11006" width="15" customWidth="1"/>
    <col min="11007" max="11007" width="10.85546875" customWidth="1"/>
    <col min="11008" max="11008" width="15" customWidth="1"/>
    <col min="11009" max="11009" width="10.85546875" customWidth="1"/>
    <col min="11010" max="11010" width="15" customWidth="1"/>
    <col min="11255" max="11255" width="7.85546875" customWidth="1"/>
    <col min="11256" max="11256" width="78.28515625" customWidth="1"/>
    <col min="11257" max="11258" width="8.42578125" customWidth="1"/>
    <col min="11259" max="11259" width="10.85546875" customWidth="1"/>
    <col min="11260" max="11260" width="15" customWidth="1"/>
    <col min="11261" max="11261" width="10.85546875" customWidth="1"/>
    <col min="11262" max="11262" width="15" customWidth="1"/>
    <col min="11263" max="11263" width="10.85546875" customWidth="1"/>
    <col min="11264" max="11264" width="15" customWidth="1"/>
    <col min="11265" max="11265" width="10.85546875" customWidth="1"/>
    <col min="11266" max="11266" width="15" customWidth="1"/>
    <col min="11511" max="11511" width="7.85546875" customWidth="1"/>
    <col min="11512" max="11512" width="78.28515625" customWidth="1"/>
    <col min="11513" max="11514" width="8.42578125" customWidth="1"/>
    <col min="11515" max="11515" width="10.85546875" customWidth="1"/>
    <col min="11516" max="11516" width="15" customWidth="1"/>
    <col min="11517" max="11517" width="10.85546875" customWidth="1"/>
    <col min="11518" max="11518" width="15" customWidth="1"/>
    <col min="11519" max="11519" width="10.85546875" customWidth="1"/>
    <col min="11520" max="11520" width="15" customWidth="1"/>
    <col min="11521" max="11521" width="10.85546875" customWidth="1"/>
    <col min="11522" max="11522" width="15" customWidth="1"/>
    <col min="11767" max="11767" width="7.85546875" customWidth="1"/>
    <col min="11768" max="11768" width="78.28515625" customWidth="1"/>
    <col min="11769" max="11770" width="8.42578125" customWidth="1"/>
    <col min="11771" max="11771" width="10.85546875" customWidth="1"/>
    <col min="11772" max="11772" width="15" customWidth="1"/>
    <col min="11773" max="11773" width="10.85546875" customWidth="1"/>
    <col min="11774" max="11774" width="15" customWidth="1"/>
    <col min="11775" max="11775" width="10.85546875" customWidth="1"/>
    <col min="11776" max="11776" width="15" customWidth="1"/>
    <col min="11777" max="11777" width="10.85546875" customWidth="1"/>
    <col min="11778" max="11778" width="15" customWidth="1"/>
    <col min="12023" max="12023" width="7.85546875" customWidth="1"/>
    <col min="12024" max="12024" width="78.28515625" customWidth="1"/>
    <col min="12025" max="12026" width="8.42578125" customWidth="1"/>
    <col min="12027" max="12027" width="10.85546875" customWidth="1"/>
    <col min="12028" max="12028" width="15" customWidth="1"/>
    <col min="12029" max="12029" width="10.85546875" customWidth="1"/>
    <col min="12030" max="12030" width="15" customWidth="1"/>
    <col min="12031" max="12031" width="10.85546875" customWidth="1"/>
    <col min="12032" max="12032" width="15" customWidth="1"/>
    <col min="12033" max="12033" width="10.85546875" customWidth="1"/>
    <col min="12034" max="12034" width="15" customWidth="1"/>
    <col min="12279" max="12279" width="7.85546875" customWidth="1"/>
    <col min="12280" max="12280" width="78.28515625" customWidth="1"/>
    <col min="12281" max="12282" width="8.42578125" customWidth="1"/>
    <col min="12283" max="12283" width="10.85546875" customWidth="1"/>
    <col min="12284" max="12284" width="15" customWidth="1"/>
    <col min="12285" max="12285" width="10.85546875" customWidth="1"/>
    <col min="12286" max="12286" width="15" customWidth="1"/>
    <col min="12287" max="12287" width="10.85546875" customWidth="1"/>
    <col min="12288" max="12288" width="15" customWidth="1"/>
    <col min="12289" max="12289" width="10.85546875" customWidth="1"/>
    <col min="12290" max="12290" width="15" customWidth="1"/>
    <col min="12535" max="12535" width="7.85546875" customWidth="1"/>
    <col min="12536" max="12536" width="78.28515625" customWidth="1"/>
    <col min="12537" max="12538" width="8.42578125" customWidth="1"/>
    <col min="12539" max="12539" width="10.85546875" customWidth="1"/>
    <col min="12540" max="12540" width="15" customWidth="1"/>
    <col min="12541" max="12541" width="10.85546875" customWidth="1"/>
    <col min="12542" max="12542" width="15" customWidth="1"/>
    <col min="12543" max="12543" width="10.85546875" customWidth="1"/>
    <col min="12544" max="12544" width="15" customWidth="1"/>
    <col min="12545" max="12545" width="10.85546875" customWidth="1"/>
    <col min="12546" max="12546" width="15" customWidth="1"/>
    <col min="12791" max="12791" width="7.85546875" customWidth="1"/>
    <col min="12792" max="12792" width="78.28515625" customWidth="1"/>
    <col min="12793" max="12794" width="8.42578125" customWidth="1"/>
    <col min="12795" max="12795" width="10.85546875" customWidth="1"/>
    <col min="12796" max="12796" width="15" customWidth="1"/>
    <col min="12797" max="12797" width="10.85546875" customWidth="1"/>
    <col min="12798" max="12798" width="15" customWidth="1"/>
    <col min="12799" max="12799" width="10.85546875" customWidth="1"/>
    <col min="12800" max="12800" width="15" customWidth="1"/>
    <col min="12801" max="12801" width="10.85546875" customWidth="1"/>
    <col min="12802" max="12802" width="15" customWidth="1"/>
    <col min="13047" max="13047" width="7.85546875" customWidth="1"/>
    <col min="13048" max="13048" width="78.28515625" customWidth="1"/>
    <col min="13049" max="13050" width="8.42578125" customWidth="1"/>
    <col min="13051" max="13051" width="10.85546875" customWidth="1"/>
    <col min="13052" max="13052" width="15" customWidth="1"/>
    <col min="13053" max="13053" width="10.85546875" customWidth="1"/>
    <col min="13054" max="13054" width="15" customWidth="1"/>
    <col min="13055" max="13055" width="10.85546875" customWidth="1"/>
    <col min="13056" max="13056" width="15" customWidth="1"/>
    <col min="13057" max="13057" width="10.85546875" customWidth="1"/>
    <col min="13058" max="13058" width="15" customWidth="1"/>
    <col min="13303" max="13303" width="7.85546875" customWidth="1"/>
    <col min="13304" max="13304" width="78.28515625" customWidth="1"/>
    <col min="13305" max="13306" width="8.42578125" customWidth="1"/>
    <col min="13307" max="13307" width="10.85546875" customWidth="1"/>
    <col min="13308" max="13308" width="15" customWidth="1"/>
    <col min="13309" max="13309" width="10.85546875" customWidth="1"/>
    <col min="13310" max="13310" width="15" customWidth="1"/>
    <col min="13311" max="13311" width="10.85546875" customWidth="1"/>
    <col min="13312" max="13312" width="15" customWidth="1"/>
    <col min="13313" max="13313" width="10.85546875" customWidth="1"/>
    <col min="13314" max="13314" width="15" customWidth="1"/>
    <col min="13559" max="13559" width="7.85546875" customWidth="1"/>
    <col min="13560" max="13560" width="78.28515625" customWidth="1"/>
    <col min="13561" max="13562" width="8.42578125" customWidth="1"/>
    <col min="13563" max="13563" width="10.85546875" customWidth="1"/>
    <col min="13564" max="13564" width="15" customWidth="1"/>
    <col min="13565" max="13565" width="10.85546875" customWidth="1"/>
    <col min="13566" max="13566" width="15" customWidth="1"/>
    <col min="13567" max="13567" width="10.85546875" customWidth="1"/>
    <col min="13568" max="13568" width="15" customWidth="1"/>
    <col min="13569" max="13569" width="10.85546875" customWidth="1"/>
    <col min="13570" max="13570" width="15" customWidth="1"/>
    <col min="13815" max="13815" width="7.85546875" customWidth="1"/>
    <col min="13816" max="13816" width="78.28515625" customWidth="1"/>
    <col min="13817" max="13818" width="8.42578125" customWidth="1"/>
    <col min="13819" max="13819" width="10.85546875" customWidth="1"/>
    <col min="13820" max="13820" width="15" customWidth="1"/>
    <col min="13821" max="13821" width="10.85546875" customWidth="1"/>
    <col min="13822" max="13822" width="15" customWidth="1"/>
    <col min="13823" max="13823" width="10.85546875" customWidth="1"/>
    <col min="13824" max="13824" width="15" customWidth="1"/>
    <col min="13825" max="13825" width="10.85546875" customWidth="1"/>
    <col min="13826" max="13826" width="15" customWidth="1"/>
    <col min="14071" max="14071" width="7.85546875" customWidth="1"/>
    <col min="14072" max="14072" width="78.28515625" customWidth="1"/>
    <col min="14073" max="14074" width="8.42578125" customWidth="1"/>
    <col min="14075" max="14075" width="10.85546875" customWidth="1"/>
    <col min="14076" max="14076" width="15" customWidth="1"/>
    <col min="14077" max="14077" width="10.85546875" customWidth="1"/>
    <col min="14078" max="14078" width="15" customWidth="1"/>
    <col min="14079" max="14079" width="10.85546875" customWidth="1"/>
    <col min="14080" max="14080" width="15" customWidth="1"/>
    <col min="14081" max="14081" width="10.85546875" customWidth="1"/>
    <col min="14082" max="14082" width="15" customWidth="1"/>
    <col min="14327" max="14327" width="7.85546875" customWidth="1"/>
    <col min="14328" max="14328" width="78.28515625" customWidth="1"/>
    <col min="14329" max="14330" width="8.42578125" customWidth="1"/>
    <col min="14331" max="14331" width="10.85546875" customWidth="1"/>
    <col min="14332" max="14332" width="15" customWidth="1"/>
    <col min="14333" max="14333" width="10.85546875" customWidth="1"/>
    <col min="14334" max="14334" width="15" customWidth="1"/>
    <col min="14335" max="14335" width="10.85546875" customWidth="1"/>
    <col min="14336" max="14336" width="15" customWidth="1"/>
    <col min="14337" max="14337" width="10.85546875" customWidth="1"/>
    <col min="14338" max="14338" width="15" customWidth="1"/>
    <col min="14583" max="14583" width="7.85546875" customWidth="1"/>
    <col min="14584" max="14584" width="78.28515625" customWidth="1"/>
    <col min="14585" max="14586" width="8.42578125" customWidth="1"/>
    <col min="14587" max="14587" width="10.85546875" customWidth="1"/>
    <col min="14588" max="14588" width="15" customWidth="1"/>
    <col min="14589" max="14589" width="10.85546875" customWidth="1"/>
    <col min="14590" max="14590" width="15" customWidth="1"/>
    <col min="14591" max="14591" width="10.85546875" customWidth="1"/>
    <col min="14592" max="14592" width="15" customWidth="1"/>
    <col min="14593" max="14593" width="10.85546875" customWidth="1"/>
    <col min="14594" max="14594" width="15" customWidth="1"/>
    <col min="14839" max="14839" width="7.85546875" customWidth="1"/>
    <col min="14840" max="14840" width="78.28515625" customWidth="1"/>
    <col min="14841" max="14842" width="8.42578125" customWidth="1"/>
    <col min="14843" max="14843" width="10.85546875" customWidth="1"/>
    <col min="14844" max="14844" width="15" customWidth="1"/>
    <col min="14845" max="14845" width="10.85546875" customWidth="1"/>
    <col min="14846" max="14846" width="15" customWidth="1"/>
    <col min="14847" max="14847" width="10.85546875" customWidth="1"/>
    <col min="14848" max="14848" width="15" customWidth="1"/>
    <col min="14849" max="14849" width="10.85546875" customWidth="1"/>
    <col min="14850" max="14850" width="15" customWidth="1"/>
    <col min="15095" max="15095" width="7.85546875" customWidth="1"/>
    <col min="15096" max="15096" width="78.28515625" customWidth="1"/>
    <col min="15097" max="15098" width="8.42578125" customWidth="1"/>
    <col min="15099" max="15099" width="10.85546875" customWidth="1"/>
    <col min="15100" max="15100" width="15" customWidth="1"/>
    <col min="15101" max="15101" width="10.85546875" customWidth="1"/>
    <col min="15102" max="15102" width="15" customWidth="1"/>
    <col min="15103" max="15103" width="10.85546875" customWidth="1"/>
    <col min="15104" max="15104" width="15" customWidth="1"/>
    <col min="15105" max="15105" width="10.85546875" customWidth="1"/>
    <col min="15106" max="15106" width="15" customWidth="1"/>
    <col min="15351" max="15351" width="7.85546875" customWidth="1"/>
    <col min="15352" max="15352" width="78.28515625" customWidth="1"/>
    <col min="15353" max="15354" width="8.42578125" customWidth="1"/>
    <col min="15355" max="15355" width="10.85546875" customWidth="1"/>
    <col min="15356" max="15356" width="15" customWidth="1"/>
    <col min="15357" max="15357" width="10.85546875" customWidth="1"/>
    <col min="15358" max="15358" width="15" customWidth="1"/>
    <col min="15359" max="15359" width="10.85546875" customWidth="1"/>
    <col min="15360" max="15360" width="15" customWidth="1"/>
    <col min="15361" max="15361" width="10.85546875" customWidth="1"/>
    <col min="15362" max="15362" width="15" customWidth="1"/>
    <col min="15607" max="15607" width="7.85546875" customWidth="1"/>
    <col min="15608" max="15608" width="78.28515625" customWidth="1"/>
    <col min="15609" max="15610" width="8.42578125" customWidth="1"/>
    <col min="15611" max="15611" width="10.85546875" customWidth="1"/>
    <col min="15612" max="15612" width="15" customWidth="1"/>
    <col min="15613" max="15613" width="10.85546875" customWidth="1"/>
    <col min="15614" max="15614" width="15" customWidth="1"/>
    <col min="15615" max="15615" width="10.85546875" customWidth="1"/>
    <col min="15616" max="15616" width="15" customWidth="1"/>
    <col min="15617" max="15617" width="10.85546875" customWidth="1"/>
    <col min="15618" max="15618" width="15" customWidth="1"/>
    <col min="15863" max="15863" width="7.85546875" customWidth="1"/>
    <col min="15864" max="15864" width="78.28515625" customWidth="1"/>
    <col min="15865" max="15866" width="8.42578125" customWidth="1"/>
    <col min="15867" max="15867" width="10.85546875" customWidth="1"/>
    <col min="15868" max="15868" width="15" customWidth="1"/>
    <col min="15869" max="15869" width="10.85546875" customWidth="1"/>
    <col min="15870" max="15870" width="15" customWidth="1"/>
    <col min="15871" max="15871" width="10.85546875" customWidth="1"/>
    <col min="15872" max="15872" width="15" customWidth="1"/>
    <col min="15873" max="15873" width="10.85546875" customWidth="1"/>
    <col min="15874" max="15874" width="15" customWidth="1"/>
    <col min="16119" max="16119" width="7.85546875" customWidth="1"/>
    <col min="16120" max="16120" width="78.28515625" customWidth="1"/>
    <col min="16121" max="16122" width="8.42578125" customWidth="1"/>
    <col min="16123" max="16123" width="10.85546875" customWidth="1"/>
    <col min="16124" max="16124" width="15" customWidth="1"/>
    <col min="16125" max="16125" width="10.85546875" customWidth="1"/>
    <col min="16126" max="16126" width="15" customWidth="1"/>
    <col min="16127" max="16127" width="10.85546875" customWidth="1"/>
    <col min="16128" max="16128" width="15" customWidth="1"/>
    <col min="16129" max="16129" width="10.85546875" customWidth="1"/>
    <col min="16130" max="16130" width="15" customWidth="1"/>
  </cols>
  <sheetData>
    <row r="1" spans="1:6" x14ac:dyDescent="0.25">
      <c r="A1" s="44" t="s">
        <v>17</v>
      </c>
      <c r="B1" s="44"/>
      <c r="C1" s="44"/>
      <c r="D1" s="44"/>
      <c r="E1" s="7"/>
      <c r="F1" s="7"/>
    </row>
    <row r="2" spans="1:6" x14ac:dyDescent="0.25">
      <c r="A2" s="7"/>
      <c r="B2" s="7"/>
      <c r="C2" s="7"/>
      <c r="D2" s="7"/>
      <c r="E2" s="42"/>
      <c r="F2" s="42"/>
    </row>
    <row r="3" spans="1:6" x14ac:dyDescent="0.25">
      <c r="A3" s="7" t="s">
        <v>1</v>
      </c>
      <c r="B3" s="7" t="s">
        <v>2</v>
      </c>
      <c r="C3" s="7" t="s">
        <v>3</v>
      </c>
      <c r="D3" s="7" t="s">
        <v>4</v>
      </c>
      <c r="E3" s="7" t="s">
        <v>18</v>
      </c>
      <c r="F3" s="7" t="s">
        <v>6</v>
      </c>
    </row>
    <row r="4" spans="1:6" x14ac:dyDescent="0.25">
      <c r="A4" s="45">
        <v>1.1000000000000001</v>
      </c>
      <c r="B4" s="1" t="s">
        <v>20</v>
      </c>
      <c r="C4" s="1"/>
      <c r="D4" s="1"/>
      <c r="E4" s="1"/>
      <c r="F4" s="1"/>
    </row>
    <row r="5" spans="1:6" ht="45" x14ac:dyDescent="0.25">
      <c r="A5" s="1"/>
      <c r="B5" s="3" t="s">
        <v>21</v>
      </c>
      <c r="C5" s="1"/>
      <c r="D5" s="1"/>
      <c r="E5" s="1"/>
      <c r="F5" s="1"/>
    </row>
    <row r="6" spans="1:6" x14ac:dyDescent="0.25">
      <c r="A6" s="1" t="s">
        <v>7</v>
      </c>
      <c r="B6" s="1" t="s">
        <v>22</v>
      </c>
      <c r="C6" s="1" t="s">
        <v>19</v>
      </c>
      <c r="D6" s="1"/>
      <c r="E6" s="1"/>
      <c r="F6" s="1">
        <f t="shared" ref="F6:F12" si="0">E6*D6</f>
        <v>0</v>
      </c>
    </row>
    <row r="7" spans="1:6" x14ac:dyDescent="0.25">
      <c r="A7" s="1" t="s">
        <v>9</v>
      </c>
      <c r="B7" s="1" t="s">
        <v>23</v>
      </c>
      <c r="C7" s="1" t="s">
        <v>19</v>
      </c>
      <c r="D7" s="1"/>
      <c r="E7" s="1"/>
      <c r="F7" s="1">
        <f t="shared" si="0"/>
        <v>0</v>
      </c>
    </row>
    <row r="8" spans="1:6" x14ac:dyDescent="0.25">
      <c r="A8" s="1" t="s">
        <v>10</v>
      </c>
      <c r="B8" s="1" t="s">
        <v>24</v>
      </c>
      <c r="C8" s="1" t="s">
        <v>19</v>
      </c>
      <c r="D8" s="9"/>
      <c r="E8" s="1"/>
      <c r="F8" s="1">
        <f t="shared" si="0"/>
        <v>0</v>
      </c>
    </row>
    <row r="9" spans="1:6" x14ac:dyDescent="0.25">
      <c r="A9" s="1" t="s">
        <v>11</v>
      </c>
      <c r="B9" s="1" t="s">
        <v>25</v>
      </c>
      <c r="C9" s="1" t="s">
        <v>19</v>
      </c>
      <c r="D9" s="9"/>
      <c r="E9" s="1"/>
      <c r="F9" s="1">
        <f t="shared" si="0"/>
        <v>0</v>
      </c>
    </row>
    <row r="10" spans="1:6" x14ac:dyDescent="0.25">
      <c r="A10" s="1" t="s">
        <v>12</v>
      </c>
      <c r="B10" s="1" t="s">
        <v>26</v>
      </c>
      <c r="C10" s="1" t="s">
        <v>19</v>
      </c>
      <c r="D10" s="9"/>
      <c r="E10" s="1"/>
      <c r="F10" s="1">
        <f t="shared" si="0"/>
        <v>0</v>
      </c>
    </row>
    <row r="11" spans="1:6" x14ac:dyDescent="0.25">
      <c r="A11" s="1" t="s">
        <v>13</v>
      </c>
      <c r="B11" s="1" t="s">
        <v>27</v>
      </c>
      <c r="C11" s="1" t="s">
        <v>19</v>
      </c>
      <c r="D11" s="9">
        <v>10</v>
      </c>
      <c r="E11" s="1"/>
      <c r="F11" s="1">
        <f t="shared" si="0"/>
        <v>0</v>
      </c>
    </row>
    <row r="12" spans="1:6" x14ac:dyDescent="0.25">
      <c r="A12" s="1" t="s">
        <v>16</v>
      </c>
      <c r="B12" s="1" t="s">
        <v>28</v>
      </c>
      <c r="C12" s="1" t="s">
        <v>19</v>
      </c>
      <c r="D12" s="9"/>
      <c r="E12" s="1"/>
      <c r="F12" s="1">
        <f t="shared" si="0"/>
        <v>0</v>
      </c>
    </row>
    <row r="13" spans="1:6" x14ac:dyDescent="0.25">
      <c r="A13" s="1"/>
      <c r="B13" s="1"/>
      <c r="C13" s="1"/>
      <c r="D13" s="9"/>
      <c r="E13" s="1"/>
      <c r="F13" s="1"/>
    </row>
    <row r="14" spans="1:6" x14ac:dyDescent="0.25">
      <c r="A14" s="37">
        <v>2.2000000000000002</v>
      </c>
      <c r="B14" s="1" t="s">
        <v>29</v>
      </c>
      <c r="C14" s="1"/>
      <c r="D14" s="9"/>
      <c r="E14" s="1"/>
      <c r="F14" s="1"/>
    </row>
    <row r="15" spans="1:6" ht="30" x14ac:dyDescent="0.25">
      <c r="A15" s="1"/>
      <c r="B15" s="3" t="s">
        <v>156</v>
      </c>
      <c r="C15" s="1"/>
      <c r="D15" s="9"/>
      <c r="E15" s="1"/>
      <c r="F15" s="1"/>
    </row>
    <row r="16" spans="1:6" x14ac:dyDescent="0.25">
      <c r="A16" s="1" t="s">
        <v>7</v>
      </c>
      <c r="B16" s="1" t="s">
        <v>22</v>
      </c>
      <c r="C16" s="1" t="s">
        <v>19</v>
      </c>
      <c r="D16" s="9"/>
      <c r="E16" s="1"/>
      <c r="F16" s="1">
        <f t="shared" ref="F16:F22" si="1">E16*D16</f>
        <v>0</v>
      </c>
    </row>
    <row r="17" spans="1:6" x14ac:dyDescent="0.25">
      <c r="A17" s="1" t="s">
        <v>9</v>
      </c>
      <c r="B17" s="1" t="s">
        <v>23</v>
      </c>
      <c r="C17" s="1" t="s">
        <v>19</v>
      </c>
      <c r="D17" s="9"/>
      <c r="E17" s="1"/>
      <c r="F17" s="1">
        <f t="shared" si="1"/>
        <v>0</v>
      </c>
    </row>
    <row r="18" spans="1:6" x14ac:dyDescent="0.25">
      <c r="A18" s="1" t="s">
        <v>10</v>
      </c>
      <c r="B18" s="1" t="s">
        <v>24</v>
      </c>
      <c r="C18" s="1" t="s">
        <v>19</v>
      </c>
      <c r="D18" s="9"/>
      <c r="E18" s="1"/>
      <c r="F18" s="1">
        <f t="shared" si="1"/>
        <v>0</v>
      </c>
    </row>
    <row r="19" spans="1:6" x14ac:dyDescent="0.25">
      <c r="A19" s="1" t="s">
        <v>11</v>
      </c>
      <c r="B19" s="1" t="s">
        <v>25</v>
      </c>
      <c r="C19" s="1" t="s">
        <v>19</v>
      </c>
      <c r="D19" s="9"/>
      <c r="E19" s="1"/>
      <c r="F19" s="1">
        <f t="shared" si="1"/>
        <v>0</v>
      </c>
    </row>
    <row r="20" spans="1:6" x14ac:dyDescent="0.25">
      <c r="A20" s="1" t="s">
        <v>12</v>
      </c>
      <c r="B20" s="1" t="s">
        <v>26</v>
      </c>
      <c r="C20" s="1" t="s">
        <v>19</v>
      </c>
      <c r="D20" s="9"/>
      <c r="E20" s="1"/>
      <c r="F20" s="1">
        <f t="shared" si="1"/>
        <v>0</v>
      </c>
    </row>
    <row r="21" spans="1:6" x14ac:dyDescent="0.25">
      <c r="A21" s="1" t="s">
        <v>13</v>
      </c>
      <c r="B21" s="1" t="s">
        <v>27</v>
      </c>
      <c r="C21" s="1" t="s">
        <v>19</v>
      </c>
      <c r="D21" s="9">
        <v>10</v>
      </c>
      <c r="E21" s="1"/>
      <c r="F21" s="1">
        <f t="shared" si="1"/>
        <v>0</v>
      </c>
    </row>
    <row r="22" spans="1:6" x14ac:dyDescent="0.25">
      <c r="A22" s="1" t="s">
        <v>16</v>
      </c>
      <c r="B22" s="1" t="s">
        <v>28</v>
      </c>
      <c r="C22" s="1" t="s">
        <v>19</v>
      </c>
      <c r="D22" s="9"/>
      <c r="E22" s="1"/>
      <c r="F22" s="1">
        <f t="shared" si="1"/>
        <v>0</v>
      </c>
    </row>
    <row r="23" spans="1:6" x14ac:dyDescent="0.25">
      <c r="A23" s="1"/>
      <c r="B23" s="1"/>
      <c r="C23" s="1"/>
      <c r="D23" s="1"/>
      <c r="E23" s="1"/>
      <c r="F23" s="1"/>
    </row>
    <row r="24" spans="1:6" x14ac:dyDescent="0.25">
      <c r="A24" s="26">
        <v>3</v>
      </c>
      <c r="B24" s="1" t="s">
        <v>30</v>
      </c>
      <c r="C24" s="1"/>
      <c r="D24" s="1"/>
      <c r="E24" s="1"/>
      <c r="F24" s="1"/>
    </row>
    <row r="25" spans="1:6" ht="60" x14ac:dyDescent="0.25">
      <c r="A25" s="26"/>
      <c r="B25" s="3" t="s">
        <v>135</v>
      </c>
      <c r="C25" s="1"/>
      <c r="D25" s="1"/>
      <c r="E25" s="1"/>
      <c r="F25" s="1"/>
    </row>
    <row r="26" spans="1:6" x14ac:dyDescent="0.25">
      <c r="A26" s="26" t="s">
        <v>7</v>
      </c>
      <c r="B26" s="1" t="s">
        <v>23</v>
      </c>
      <c r="C26" s="1" t="s">
        <v>8</v>
      </c>
      <c r="D26" s="1"/>
      <c r="E26" s="1"/>
      <c r="F26" s="1">
        <f t="shared" ref="F26:F31" si="2">E26*D26</f>
        <v>0</v>
      </c>
    </row>
    <row r="27" spans="1:6" x14ac:dyDescent="0.25">
      <c r="A27" s="26" t="s">
        <v>9</v>
      </c>
      <c r="B27" s="1" t="s">
        <v>24</v>
      </c>
      <c r="C27" s="1" t="s">
        <v>8</v>
      </c>
      <c r="D27" s="1"/>
      <c r="E27" s="1"/>
      <c r="F27" s="1">
        <f t="shared" si="2"/>
        <v>0</v>
      </c>
    </row>
    <row r="28" spans="1:6" x14ac:dyDescent="0.25">
      <c r="A28" s="26" t="s">
        <v>10</v>
      </c>
      <c r="B28" s="1" t="s">
        <v>25</v>
      </c>
      <c r="C28" s="1" t="s">
        <v>8</v>
      </c>
      <c r="D28" s="1"/>
      <c r="E28" s="1"/>
      <c r="F28" s="1">
        <f t="shared" si="2"/>
        <v>0</v>
      </c>
    </row>
    <row r="29" spans="1:6" x14ac:dyDescent="0.25">
      <c r="A29" s="26" t="s">
        <v>11</v>
      </c>
      <c r="B29" s="1" t="s">
        <v>26</v>
      </c>
      <c r="C29" s="1" t="s">
        <v>8</v>
      </c>
      <c r="D29" s="1"/>
      <c r="E29" s="1"/>
      <c r="F29" s="1">
        <f t="shared" si="2"/>
        <v>0</v>
      </c>
    </row>
    <row r="30" spans="1:6" x14ac:dyDescent="0.25">
      <c r="A30" s="26" t="s">
        <v>12</v>
      </c>
      <c r="B30" s="1" t="s">
        <v>27</v>
      </c>
      <c r="C30" s="1" t="s">
        <v>8</v>
      </c>
      <c r="D30" s="1"/>
      <c r="E30" s="1"/>
      <c r="F30" s="1">
        <f t="shared" si="2"/>
        <v>0</v>
      </c>
    </row>
    <row r="31" spans="1:6" x14ac:dyDescent="0.25">
      <c r="A31" s="26" t="s">
        <v>13</v>
      </c>
      <c r="B31" s="1" t="s">
        <v>28</v>
      </c>
      <c r="C31" s="1" t="s">
        <v>8</v>
      </c>
      <c r="D31" s="1"/>
      <c r="E31" s="1"/>
      <c r="F31" s="1">
        <f t="shared" si="2"/>
        <v>0</v>
      </c>
    </row>
    <row r="32" spans="1:6" x14ac:dyDescent="0.25">
      <c r="A32" s="1"/>
      <c r="B32" s="1"/>
      <c r="C32" s="1"/>
      <c r="D32" s="1"/>
      <c r="E32" s="1"/>
      <c r="F32" s="1"/>
    </row>
    <row r="33" spans="1:6" x14ac:dyDescent="0.25">
      <c r="A33" s="1">
        <v>4</v>
      </c>
      <c r="B33" s="1" t="s">
        <v>31</v>
      </c>
      <c r="C33" s="1"/>
      <c r="D33" s="1"/>
      <c r="E33" s="1"/>
      <c r="F33" s="1"/>
    </row>
    <row r="34" spans="1:6" ht="60" x14ac:dyDescent="0.25">
      <c r="A34" s="1"/>
      <c r="B34" s="3" t="s">
        <v>32</v>
      </c>
      <c r="C34" s="1"/>
      <c r="D34" s="1"/>
      <c r="E34" s="1"/>
      <c r="F34" s="1"/>
    </row>
    <row r="35" spans="1:6" x14ac:dyDescent="0.25">
      <c r="A35" s="1" t="s">
        <v>12</v>
      </c>
      <c r="B35" s="1" t="s">
        <v>27</v>
      </c>
      <c r="C35" s="1" t="s">
        <v>8</v>
      </c>
      <c r="D35" s="1">
        <v>2</v>
      </c>
      <c r="E35" s="1"/>
      <c r="F35" s="1">
        <f>E35*D35</f>
        <v>0</v>
      </c>
    </row>
    <row r="36" spans="1:6" ht="15" customHeight="1" x14ac:dyDescent="0.25">
      <c r="A36" s="1" t="s">
        <v>13</v>
      </c>
      <c r="B36" s="1" t="s">
        <v>28</v>
      </c>
      <c r="C36" s="1" t="s">
        <v>8</v>
      </c>
      <c r="D36" s="1"/>
      <c r="E36" s="1"/>
      <c r="F36" s="1">
        <f t="shared" ref="F36:F59" si="3">E36*D36</f>
        <v>0</v>
      </c>
    </row>
    <row r="37" spans="1:6" x14ac:dyDescent="0.25">
      <c r="A37" s="1"/>
      <c r="B37" s="1"/>
      <c r="C37" s="1"/>
      <c r="D37" s="1"/>
      <c r="E37" s="1"/>
      <c r="F37" s="1">
        <f t="shared" si="3"/>
        <v>0</v>
      </c>
    </row>
    <row r="38" spans="1:6" x14ac:dyDescent="0.25">
      <c r="A38" s="1">
        <v>5</v>
      </c>
      <c r="B38" s="1" t="s">
        <v>33</v>
      </c>
      <c r="C38" s="1"/>
      <c r="D38" s="1"/>
      <c r="E38" s="1"/>
      <c r="F38" s="1">
        <f t="shared" si="3"/>
        <v>0</v>
      </c>
    </row>
    <row r="39" spans="1:6" ht="60" x14ac:dyDescent="0.25">
      <c r="A39" s="1"/>
      <c r="B39" s="3" t="s">
        <v>34</v>
      </c>
      <c r="C39" s="1"/>
      <c r="D39" s="1"/>
      <c r="E39" s="1"/>
      <c r="F39" s="1"/>
    </row>
    <row r="40" spans="1:6" x14ac:dyDescent="0.25">
      <c r="A40" s="1" t="s">
        <v>7</v>
      </c>
      <c r="B40" s="1" t="s">
        <v>23</v>
      </c>
      <c r="C40" s="1" t="s">
        <v>8</v>
      </c>
      <c r="D40" s="1"/>
      <c r="E40" s="1"/>
      <c r="F40" s="1">
        <f t="shared" si="3"/>
        <v>0</v>
      </c>
    </row>
    <row r="41" spans="1:6" x14ac:dyDescent="0.25">
      <c r="A41" s="1" t="s">
        <v>9</v>
      </c>
      <c r="B41" s="1" t="s">
        <v>24</v>
      </c>
      <c r="C41" s="1" t="s">
        <v>8</v>
      </c>
      <c r="D41" s="1"/>
      <c r="E41" s="1"/>
      <c r="F41" s="1">
        <f>E41*D41</f>
        <v>0</v>
      </c>
    </row>
    <row r="42" spans="1:6" x14ac:dyDescent="0.25">
      <c r="A42" s="1" t="s">
        <v>10</v>
      </c>
      <c r="B42" s="1" t="s">
        <v>25</v>
      </c>
      <c r="C42" s="1" t="s">
        <v>8</v>
      </c>
      <c r="D42" s="1"/>
      <c r="E42" s="1"/>
      <c r="F42" s="1">
        <f>E42*D42</f>
        <v>0</v>
      </c>
    </row>
    <row r="43" spans="1:6" x14ac:dyDescent="0.25">
      <c r="A43" s="1" t="s">
        <v>11</v>
      </c>
      <c r="B43" s="1" t="s">
        <v>26</v>
      </c>
      <c r="C43" s="1" t="s">
        <v>8</v>
      </c>
      <c r="D43" s="1"/>
      <c r="E43" s="1"/>
      <c r="F43" s="1">
        <f>E43*D43</f>
        <v>0</v>
      </c>
    </row>
    <row r="44" spans="1:6" x14ac:dyDescent="0.25">
      <c r="A44" s="1" t="s">
        <v>12</v>
      </c>
      <c r="B44" s="1" t="s">
        <v>27</v>
      </c>
      <c r="C44" s="1" t="s">
        <v>8</v>
      </c>
      <c r="D44" s="1">
        <v>1</v>
      </c>
      <c r="E44" s="1"/>
      <c r="F44" s="1">
        <f>E44*D44</f>
        <v>0</v>
      </c>
    </row>
    <row r="45" spans="1:6" ht="15" customHeight="1" x14ac:dyDescent="0.25">
      <c r="A45" s="1" t="s">
        <v>13</v>
      </c>
      <c r="B45" s="1" t="s">
        <v>28</v>
      </c>
      <c r="C45" s="1" t="s">
        <v>8</v>
      </c>
      <c r="D45" s="1"/>
      <c r="E45" s="1"/>
      <c r="F45" s="1">
        <f t="shared" si="3"/>
        <v>0</v>
      </c>
    </row>
    <row r="46" spans="1:6" x14ac:dyDescent="0.25">
      <c r="A46" s="1"/>
      <c r="B46" s="1"/>
      <c r="C46" s="1"/>
      <c r="D46" s="1"/>
      <c r="E46" s="1"/>
      <c r="F46" s="1">
        <f t="shared" si="3"/>
        <v>0</v>
      </c>
    </row>
    <row r="47" spans="1:6" x14ac:dyDescent="0.25">
      <c r="A47" s="1">
        <v>6</v>
      </c>
      <c r="B47" s="1" t="s">
        <v>35</v>
      </c>
      <c r="C47" s="1"/>
      <c r="D47" s="1"/>
      <c r="E47" s="1"/>
      <c r="F47" s="1">
        <f t="shared" si="3"/>
        <v>0</v>
      </c>
    </row>
    <row r="48" spans="1:6" ht="60" x14ac:dyDescent="0.25">
      <c r="A48" s="1"/>
      <c r="B48" s="3" t="s">
        <v>36</v>
      </c>
      <c r="C48" s="1"/>
      <c r="D48" s="1"/>
      <c r="E48" s="1"/>
      <c r="F48" s="1">
        <f t="shared" si="3"/>
        <v>0</v>
      </c>
    </row>
    <row r="49" spans="1:6" x14ac:dyDescent="0.25">
      <c r="A49" s="1" t="s">
        <v>7</v>
      </c>
      <c r="B49" s="1" t="s">
        <v>23</v>
      </c>
      <c r="C49" s="1" t="s">
        <v>8</v>
      </c>
      <c r="D49" s="1"/>
      <c r="E49" s="1"/>
      <c r="F49" s="1">
        <f t="shared" si="3"/>
        <v>0</v>
      </c>
    </row>
    <row r="50" spans="1:6" x14ac:dyDescent="0.25">
      <c r="A50" s="1" t="s">
        <v>9</v>
      </c>
      <c r="B50" s="1" t="s">
        <v>24</v>
      </c>
      <c r="C50" s="1" t="s">
        <v>8</v>
      </c>
      <c r="D50" s="1"/>
      <c r="E50" s="1"/>
      <c r="F50" s="1">
        <f t="shared" si="3"/>
        <v>0</v>
      </c>
    </row>
    <row r="51" spans="1:6" x14ac:dyDescent="0.25">
      <c r="A51" s="1" t="s">
        <v>10</v>
      </c>
      <c r="B51" s="1" t="s">
        <v>25</v>
      </c>
      <c r="C51" s="1" t="s">
        <v>8</v>
      </c>
      <c r="D51" s="1"/>
      <c r="E51" s="1"/>
      <c r="F51" s="1">
        <f t="shared" si="3"/>
        <v>0</v>
      </c>
    </row>
    <row r="52" spans="1:6" x14ac:dyDescent="0.25">
      <c r="A52" s="1" t="s">
        <v>11</v>
      </c>
      <c r="B52" s="1" t="s">
        <v>26</v>
      </c>
      <c r="C52" s="1" t="s">
        <v>8</v>
      </c>
      <c r="D52" s="1"/>
      <c r="E52" s="1"/>
      <c r="F52" s="1">
        <f t="shared" si="3"/>
        <v>0</v>
      </c>
    </row>
    <row r="53" spans="1:6" x14ac:dyDescent="0.25">
      <c r="A53" s="1" t="s">
        <v>12</v>
      </c>
      <c r="B53" s="1" t="s">
        <v>27</v>
      </c>
      <c r="C53" s="1" t="s">
        <v>8</v>
      </c>
      <c r="D53" s="1">
        <v>1</v>
      </c>
      <c r="E53" s="1"/>
      <c r="F53" s="1">
        <f>E53*D53</f>
        <v>0</v>
      </c>
    </row>
    <row r="54" spans="1:6" ht="15" customHeight="1" x14ac:dyDescent="0.25">
      <c r="A54" s="1" t="s">
        <v>13</v>
      </c>
      <c r="B54" s="1" t="s">
        <v>28</v>
      </c>
      <c r="C54" s="1" t="s">
        <v>8</v>
      </c>
      <c r="D54" s="1"/>
      <c r="E54" s="1"/>
      <c r="F54" s="1">
        <f>E54*D54</f>
        <v>0</v>
      </c>
    </row>
    <row r="55" spans="1:6" x14ac:dyDescent="0.25">
      <c r="A55" s="1"/>
      <c r="B55" s="1"/>
      <c r="C55" s="1"/>
      <c r="D55" s="1"/>
      <c r="E55" s="1"/>
      <c r="F55" s="1"/>
    </row>
    <row r="56" spans="1:6" x14ac:dyDescent="0.25">
      <c r="A56" s="1">
        <v>7</v>
      </c>
      <c r="B56" s="1" t="s">
        <v>37</v>
      </c>
      <c r="C56" s="1"/>
      <c r="D56" s="1"/>
      <c r="E56" s="1"/>
      <c r="F56" s="1"/>
    </row>
    <row r="57" spans="1:6" ht="45" x14ac:dyDescent="0.25">
      <c r="A57" s="1"/>
      <c r="B57" s="3" t="s">
        <v>38</v>
      </c>
      <c r="C57" s="1"/>
      <c r="D57" s="1"/>
      <c r="E57" s="1"/>
      <c r="F57" s="1"/>
    </row>
    <row r="58" spans="1:6" x14ac:dyDescent="0.25">
      <c r="A58" s="1" t="s">
        <v>7</v>
      </c>
      <c r="B58" s="1" t="s">
        <v>23</v>
      </c>
      <c r="C58" s="1" t="s">
        <v>8</v>
      </c>
      <c r="D58" s="1"/>
      <c r="E58" s="1"/>
      <c r="F58" s="1">
        <f t="shared" si="3"/>
        <v>0</v>
      </c>
    </row>
    <row r="59" spans="1:6" x14ac:dyDescent="0.25">
      <c r="A59" s="1" t="s">
        <v>9</v>
      </c>
      <c r="B59" s="1" t="s">
        <v>24</v>
      </c>
      <c r="C59" s="1" t="s">
        <v>8</v>
      </c>
      <c r="D59" s="1"/>
      <c r="E59" s="1"/>
      <c r="F59" s="1">
        <f t="shared" si="3"/>
        <v>0</v>
      </c>
    </row>
    <row r="60" spans="1:6" x14ac:dyDescent="0.25">
      <c r="A60" s="1" t="s">
        <v>10</v>
      </c>
      <c r="B60" s="1" t="s">
        <v>25</v>
      </c>
      <c r="C60" s="1" t="s">
        <v>8</v>
      </c>
      <c r="D60" s="1"/>
      <c r="E60" s="1"/>
      <c r="F60" s="1">
        <f>E60*D60</f>
        <v>0</v>
      </c>
    </row>
    <row r="61" spans="1:6" ht="15" customHeight="1" x14ac:dyDescent="0.25">
      <c r="A61" s="1" t="s">
        <v>11</v>
      </c>
      <c r="B61" s="1" t="s">
        <v>26</v>
      </c>
      <c r="C61" s="1" t="s">
        <v>8</v>
      </c>
      <c r="D61" s="1"/>
      <c r="E61" s="1"/>
      <c r="F61" s="1">
        <f>E61*D61</f>
        <v>0</v>
      </c>
    </row>
    <row r="62" spans="1:6" ht="15" customHeight="1" x14ac:dyDescent="0.25">
      <c r="A62" s="1" t="s">
        <v>12</v>
      </c>
      <c r="B62" s="1" t="s">
        <v>27</v>
      </c>
      <c r="C62" s="1" t="s">
        <v>8</v>
      </c>
      <c r="D62" s="1">
        <v>1</v>
      </c>
      <c r="E62" s="1"/>
      <c r="F62" s="1">
        <f>E62*D62</f>
        <v>0</v>
      </c>
    </row>
    <row r="63" spans="1:6" ht="15" customHeight="1" x14ac:dyDescent="0.25">
      <c r="A63" s="1" t="s">
        <v>13</v>
      </c>
      <c r="B63" s="1" t="s">
        <v>28</v>
      </c>
      <c r="C63" s="1" t="s">
        <v>8</v>
      </c>
      <c r="D63" s="1"/>
      <c r="E63" s="1"/>
      <c r="F63" s="1">
        <f>E63*D63</f>
        <v>0</v>
      </c>
    </row>
    <row r="64" spans="1:6" x14ac:dyDescent="0.25">
      <c r="A64" s="1"/>
      <c r="B64" s="1"/>
      <c r="C64" s="1"/>
      <c r="D64" s="1"/>
      <c r="E64" s="1"/>
      <c r="F64" s="1"/>
    </row>
    <row r="65" spans="1:6" x14ac:dyDescent="0.25">
      <c r="A65" s="1">
        <v>8</v>
      </c>
      <c r="B65" s="1" t="s">
        <v>39</v>
      </c>
      <c r="C65" s="1"/>
      <c r="D65" s="1"/>
      <c r="E65" s="1"/>
      <c r="F65" s="1"/>
    </row>
    <row r="66" spans="1:6" ht="30" x14ac:dyDescent="0.25">
      <c r="A66" s="1"/>
      <c r="B66" s="3" t="s">
        <v>40</v>
      </c>
      <c r="C66" s="1"/>
      <c r="D66" s="1"/>
      <c r="E66" s="1"/>
      <c r="F66" s="1"/>
    </row>
    <row r="67" spans="1:6" ht="15" customHeight="1" x14ac:dyDescent="0.25">
      <c r="A67" s="1" t="s">
        <v>7</v>
      </c>
      <c r="B67" s="1" t="s">
        <v>41</v>
      </c>
      <c r="C67" s="1" t="s">
        <v>8</v>
      </c>
      <c r="D67" s="1">
        <v>1</v>
      </c>
      <c r="E67" s="1"/>
      <c r="F67" s="1">
        <f t="shared" ref="F67:F76" si="4">E67*D67</f>
        <v>0</v>
      </c>
    </row>
    <row r="68" spans="1:6" x14ac:dyDescent="0.25">
      <c r="A68" s="1"/>
      <c r="B68" s="1"/>
      <c r="C68" s="1"/>
      <c r="D68" s="1"/>
      <c r="E68" s="1"/>
      <c r="F68" s="1">
        <f t="shared" si="4"/>
        <v>0</v>
      </c>
    </row>
    <row r="69" spans="1:6" x14ac:dyDescent="0.25">
      <c r="A69" s="1">
        <v>9</v>
      </c>
      <c r="B69" s="1" t="s">
        <v>42</v>
      </c>
      <c r="C69" s="1"/>
      <c r="D69" s="1"/>
      <c r="E69" s="1"/>
      <c r="F69" s="1">
        <f t="shared" si="4"/>
        <v>0</v>
      </c>
    </row>
    <row r="70" spans="1:6" x14ac:dyDescent="0.25">
      <c r="A70" s="1"/>
      <c r="B70" s="1" t="s">
        <v>43</v>
      </c>
      <c r="C70" s="1"/>
      <c r="D70" s="1"/>
      <c r="E70" s="1"/>
      <c r="F70" s="1">
        <f t="shared" si="4"/>
        <v>0</v>
      </c>
    </row>
    <row r="71" spans="1:6" ht="15" customHeight="1" x14ac:dyDescent="0.25">
      <c r="A71" s="1" t="s">
        <v>7</v>
      </c>
      <c r="B71" s="1" t="s">
        <v>44</v>
      </c>
      <c r="C71" s="1" t="s">
        <v>8</v>
      </c>
      <c r="D71" s="1">
        <v>1</v>
      </c>
      <c r="E71" s="1"/>
      <c r="F71" s="1">
        <f t="shared" si="4"/>
        <v>0</v>
      </c>
    </row>
    <row r="72" spans="1:6" ht="15" customHeight="1" x14ac:dyDescent="0.25">
      <c r="A72" s="1" t="s">
        <v>9</v>
      </c>
      <c r="B72" s="1" t="s">
        <v>45</v>
      </c>
      <c r="C72" s="1" t="s">
        <v>8</v>
      </c>
      <c r="D72" s="1">
        <v>1</v>
      </c>
      <c r="E72" s="1"/>
      <c r="F72" s="1">
        <f t="shared" si="4"/>
        <v>0</v>
      </c>
    </row>
    <row r="73" spans="1:6" x14ac:dyDescent="0.25">
      <c r="A73" s="1"/>
      <c r="B73" s="1"/>
      <c r="C73" s="1"/>
      <c r="D73" s="1"/>
      <c r="E73" s="1"/>
      <c r="F73" s="1">
        <f t="shared" si="4"/>
        <v>0</v>
      </c>
    </row>
    <row r="74" spans="1:6" x14ac:dyDescent="0.25">
      <c r="A74" s="1">
        <v>10</v>
      </c>
      <c r="B74" s="1" t="s">
        <v>46</v>
      </c>
      <c r="C74" s="1"/>
      <c r="D74" s="1"/>
      <c r="E74" s="1"/>
      <c r="F74" s="1">
        <f t="shared" si="4"/>
        <v>0</v>
      </c>
    </row>
    <row r="75" spans="1:6" ht="15" customHeight="1" x14ac:dyDescent="0.25">
      <c r="A75" s="1" t="s">
        <v>7</v>
      </c>
      <c r="B75" s="1" t="s">
        <v>47</v>
      </c>
      <c r="C75" s="1" t="s">
        <v>8</v>
      </c>
      <c r="D75" s="1">
        <v>2</v>
      </c>
      <c r="E75" s="1"/>
      <c r="F75" s="1">
        <f t="shared" si="4"/>
        <v>0</v>
      </c>
    </row>
    <row r="76" spans="1:6" ht="15" customHeight="1" x14ac:dyDescent="0.25">
      <c r="A76" s="1" t="s">
        <v>9</v>
      </c>
      <c r="B76" s="1" t="s">
        <v>48</v>
      </c>
      <c r="C76" s="1" t="s">
        <v>8</v>
      </c>
      <c r="D76" s="1"/>
      <c r="E76" s="1"/>
      <c r="F76" s="1">
        <f t="shared" si="4"/>
        <v>0</v>
      </c>
    </row>
    <row r="77" spans="1:6" x14ac:dyDescent="0.25">
      <c r="A77" s="1"/>
      <c r="B77" s="1"/>
      <c r="C77" s="1"/>
      <c r="D77" s="1"/>
      <c r="E77" s="1"/>
      <c r="F77" s="1"/>
    </row>
    <row r="78" spans="1:6" x14ac:dyDescent="0.25">
      <c r="A78" s="1">
        <v>11</v>
      </c>
      <c r="B78" s="1" t="s">
        <v>49</v>
      </c>
      <c r="C78" s="1"/>
      <c r="D78" s="1"/>
      <c r="E78" s="1"/>
      <c r="F78" s="1"/>
    </row>
    <row r="79" spans="1:6" ht="60" x14ac:dyDescent="0.25">
      <c r="A79" s="1"/>
      <c r="B79" s="3" t="s">
        <v>136</v>
      </c>
      <c r="C79" s="1"/>
      <c r="D79" s="1"/>
      <c r="E79" s="1"/>
      <c r="F79" s="1"/>
    </row>
    <row r="80" spans="1:6" x14ac:dyDescent="0.25">
      <c r="A80" s="1" t="s">
        <v>7</v>
      </c>
      <c r="B80" s="1" t="s">
        <v>50</v>
      </c>
      <c r="C80" s="1" t="s">
        <v>19</v>
      </c>
      <c r="D80" s="1"/>
      <c r="E80" s="1"/>
      <c r="F80" s="1">
        <f>E80*D80</f>
        <v>0</v>
      </c>
    </row>
    <row r="81" spans="1:6" x14ac:dyDescent="0.25">
      <c r="A81" s="1" t="s">
        <v>9</v>
      </c>
      <c r="B81" s="1" t="s">
        <v>51</v>
      </c>
      <c r="C81" s="1" t="s">
        <v>19</v>
      </c>
      <c r="D81" s="1">
        <v>2</v>
      </c>
      <c r="E81" s="1"/>
      <c r="F81" s="1">
        <f>E81*D81</f>
        <v>0</v>
      </c>
    </row>
    <row r="82" spans="1:6" x14ac:dyDescent="0.25">
      <c r="A82" s="1" t="s">
        <v>10</v>
      </c>
      <c r="B82" s="1" t="s">
        <v>52</v>
      </c>
      <c r="C82" s="1" t="s">
        <v>19</v>
      </c>
      <c r="D82" s="1">
        <v>8</v>
      </c>
      <c r="E82" s="1"/>
      <c r="F82" s="1">
        <f>E82*D82</f>
        <v>0</v>
      </c>
    </row>
    <row r="83" spans="1:6" x14ac:dyDescent="0.25">
      <c r="A83" s="1" t="s">
        <v>11</v>
      </c>
      <c r="B83" s="1" t="s">
        <v>53</v>
      </c>
      <c r="C83" s="1" t="s">
        <v>19</v>
      </c>
      <c r="D83" s="14"/>
      <c r="E83" s="1"/>
      <c r="F83" s="1">
        <f>E83*D83</f>
        <v>0</v>
      </c>
    </row>
    <row r="84" spans="1:6" x14ac:dyDescent="0.25">
      <c r="A84" s="1" t="s">
        <v>12</v>
      </c>
      <c r="B84" s="1" t="s">
        <v>54</v>
      </c>
      <c r="C84" s="1" t="s">
        <v>19</v>
      </c>
      <c r="D84" s="15"/>
      <c r="E84" s="1"/>
      <c r="F84" s="1">
        <f>E84*D84</f>
        <v>0</v>
      </c>
    </row>
    <row r="85" spans="1:6" x14ac:dyDescent="0.25">
      <c r="A85" s="1"/>
      <c r="B85" s="1"/>
      <c r="C85" s="1"/>
      <c r="D85" s="16"/>
      <c r="E85" s="1"/>
      <c r="F85" s="1"/>
    </row>
    <row r="86" spans="1:6" x14ac:dyDescent="0.25">
      <c r="A86" s="1">
        <v>12</v>
      </c>
      <c r="B86" s="9" t="s">
        <v>55</v>
      </c>
      <c r="C86" s="1"/>
      <c r="D86" s="16"/>
      <c r="E86" s="1"/>
      <c r="F86" s="1"/>
    </row>
    <row r="87" spans="1:6" x14ac:dyDescent="0.25">
      <c r="A87" s="1">
        <v>12.1</v>
      </c>
      <c r="B87" s="1" t="s">
        <v>56</v>
      </c>
      <c r="C87" s="1"/>
      <c r="D87" s="16"/>
      <c r="E87" s="1"/>
      <c r="F87" s="1"/>
    </row>
    <row r="88" spans="1:6" ht="75" x14ac:dyDescent="0.25">
      <c r="A88" s="1"/>
      <c r="B88" s="3" t="s">
        <v>57</v>
      </c>
      <c r="C88" s="1"/>
      <c r="D88" s="16"/>
      <c r="E88" s="1"/>
      <c r="F88" s="1"/>
    </row>
    <row r="89" spans="1:6" x14ac:dyDescent="0.25">
      <c r="A89" s="1" t="s">
        <v>7</v>
      </c>
      <c r="B89" s="1" t="s">
        <v>58</v>
      </c>
      <c r="C89" s="1" t="s">
        <v>59</v>
      </c>
      <c r="D89" s="15">
        <v>55</v>
      </c>
      <c r="E89" s="1"/>
      <c r="F89" s="1">
        <f>E89*D89</f>
        <v>0</v>
      </c>
    </row>
    <row r="90" spans="1:6" x14ac:dyDescent="0.25">
      <c r="A90" s="1" t="s">
        <v>9</v>
      </c>
      <c r="B90" s="1" t="s">
        <v>60</v>
      </c>
      <c r="C90" s="1" t="s">
        <v>59</v>
      </c>
      <c r="D90" s="15">
        <v>45</v>
      </c>
      <c r="E90" s="1"/>
      <c r="F90" s="1">
        <f>E90*D90</f>
        <v>0</v>
      </c>
    </row>
    <row r="91" spans="1:6" x14ac:dyDescent="0.25">
      <c r="A91" s="1" t="s">
        <v>10</v>
      </c>
      <c r="B91" s="1" t="s">
        <v>61</v>
      </c>
      <c r="C91" s="1" t="s">
        <v>59</v>
      </c>
      <c r="D91" s="15">
        <v>5</v>
      </c>
      <c r="E91" s="1"/>
      <c r="F91" s="1">
        <f>E91*D91</f>
        <v>0</v>
      </c>
    </row>
    <row r="92" spans="1:6" x14ac:dyDescent="0.25">
      <c r="A92" s="1" t="s">
        <v>11</v>
      </c>
      <c r="B92" s="1" t="s">
        <v>62</v>
      </c>
      <c r="C92" s="1" t="s">
        <v>59</v>
      </c>
      <c r="D92" s="1"/>
      <c r="E92" s="1"/>
      <c r="F92" s="1">
        <f>E92*D92</f>
        <v>0</v>
      </c>
    </row>
    <row r="93" spans="1:6" x14ac:dyDescent="0.25">
      <c r="A93" s="1"/>
      <c r="B93" s="1"/>
      <c r="C93" s="1"/>
      <c r="D93" s="1"/>
      <c r="E93" s="1"/>
      <c r="F93" s="1"/>
    </row>
    <row r="94" spans="1:6" x14ac:dyDescent="0.25">
      <c r="A94" s="1">
        <v>12.2</v>
      </c>
      <c r="B94" s="1" t="s">
        <v>63</v>
      </c>
      <c r="C94" s="1"/>
      <c r="D94" s="1"/>
      <c r="E94" s="1"/>
      <c r="F94" s="1"/>
    </row>
    <row r="95" spans="1:6" ht="75" x14ac:dyDescent="0.25">
      <c r="A95" s="1"/>
      <c r="B95" s="3" t="s">
        <v>64</v>
      </c>
      <c r="C95" s="1"/>
      <c r="D95" s="1"/>
      <c r="E95" s="1"/>
      <c r="F95" s="1"/>
    </row>
    <row r="96" spans="1:6" x14ac:dyDescent="0.25">
      <c r="A96" s="1" t="s">
        <v>7</v>
      </c>
      <c r="B96" s="1" t="s">
        <v>58</v>
      </c>
      <c r="C96" s="1" t="s">
        <v>59</v>
      </c>
      <c r="D96" s="1"/>
      <c r="E96" s="1"/>
      <c r="F96" s="1">
        <f>E96*D96</f>
        <v>0</v>
      </c>
    </row>
    <row r="97" spans="1:6" x14ac:dyDescent="0.25">
      <c r="A97" s="1" t="s">
        <v>9</v>
      </c>
      <c r="B97" s="1" t="s">
        <v>60</v>
      </c>
      <c r="C97" s="1" t="s">
        <v>59</v>
      </c>
      <c r="D97" s="1"/>
      <c r="E97" s="1"/>
      <c r="F97" s="1">
        <f>E97*D97</f>
        <v>0</v>
      </c>
    </row>
    <row r="98" spans="1:6" x14ac:dyDescent="0.25">
      <c r="A98" s="1" t="s">
        <v>10</v>
      </c>
      <c r="B98" s="1" t="s">
        <v>61</v>
      </c>
      <c r="C98" s="1" t="s">
        <v>59</v>
      </c>
      <c r="D98" s="1"/>
      <c r="E98" s="1"/>
      <c r="F98" s="1">
        <f>E98*D98</f>
        <v>0</v>
      </c>
    </row>
    <row r="99" spans="1:6" x14ac:dyDescent="0.25">
      <c r="A99" s="1" t="s">
        <v>11</v>
      </c>
      <c r="B99" s="1" t="s">
        <v>62</v>
      </c>
      <c r="C99" s="1" t="s">
        <v>59</v>
      </c>
      <c r="D99" s="1"/>
      <c r="E99" s="1"/>
      <c r="F99" s="1">
        <f>E99*D99</f>
        <v>0</v>
      </c>
    </row>
    <row r="100" spans="1:6" x14ac:dyDescent="0.25">
      <c r="A100" s="1"/>
      <c r="B100" s="1"/>
      <c r="C100" s="1"/>
      <c r="D100" s="1"/>
      <c r="E100" s="1"/>
      <c r="F100" s="1"/>
    </row>
    <row r="101" spans="1:6" x14ac:dyDescent="0.25">
      <c r="A101" s="1">
        <v>12.3</v>
      </c>
      <c r="B101" s="1" t="s">
        <v>65</v>
      </c>
      <c r="C101" s="1"/>
      <c r="D101" s="1"/>
      <c r="E101" s="1"/>
      <c r="F101" s="1"/>
    </row>
    <row r="102" spans="1:6" ht="60" x14ac:dyDescent="0.25">
      <c r="A102" s="1"/>
      <c r="B102" s="3" t="s">
        <v>66</v>
      </c>
      <c r="C102" s="1"/>
      <c r="D102" s="1"/>
      <c r="E102" s="1"/>
      <c r="F102" s="1"/>
    </row>
    <row r="103" spans="1:6" x14ac:dyDescent="0.25">
      <c r="A103" s="1" t="s">
        <v>7</v>
      </c>
      <c r="B103" s="1" t="s">
        <v>67</v>
      </c>
      <c r="C103" s="1" t="s">
        <v>59</v>
      </c>
      <c r="D103" s="1"/>
      <c r="E103" s="1"/>
      <c r="F103" s="1">
        <f>E103*D103</f>
        <v>0</v>
      </c>
    </row>
    <row r="104" spans="1:6" x14ac:dyDescent="0.25">
      <c r="A104" s="1"/>
      <c r="B104" s="1"/>
      <c r="C104" s="1"/>
      <c r="D104" s="1"/>
      <c r="E104" s="1"/>
      <c r="F104" s="1"/>
    </row>
    <row r="105" spans="1:6" x14ac:dyDescent="0.25">
      <c r="A105" s="1">
        <v>14</v>
      </c>
      <c r="B105" s="1" t="s">
        <v>68</v>
      </c>
      <c r="C105" s="1"/>
      <c r="D105" s="1"/>
      <c r="E105" s="1"/>
      <c r="F105" s="1"/>
    </row>
    <row r="106" spans="1:6" ht="30" x14ac:dyDescent="0.25">
      <c r="A106" s="1"/>
      <c r="B106" s="3" t="s">
        <v>69</v>
      </c>
      <c r="C106" s="1"/>
      <c r="D106" s="1"/>
      <c r="E106" s="1"/>
      <c r="F106" s="1"/>
    </row>
    <row r="107" spans="1:6" x14ac:dyDescent="0.25">
      <c r="A107" s="1"/>
      <c r="B107" s="1" t="s">
        <v>70</v>
      </c>
      <c r="C107" s="1" t="s">
        <v>59</v>
      </c>
      <c r="D107" s="1"/>
      <c r="E107" s="1"/>
      <c r="F107" s="1">
        <f>E107*D107</f>
        <v>0</v>
      </c>
    </row>
    <row r="108" spans="1:6" x14ac:dyDescent="0.25">
      <c r="A108" s="1"/>
      <c r="B108" s="1" t="s">
        <v>71</v>
      </c>
      <c r="C108" s="1" t="s">
        <v>59</v>
      </c>
      <c r="D108" s="1">
        <v>7</v>
      </c>
      <c r="E108" s="1"/>
      <c r="F108" s="1">
        <f>E108*D108</f>
        <v>0</v>
      </c>
    </row>
    <row r="109" spans="1:6" x14ac:dyDescent="0.25">
      <c r="A109" s="1"/>
      <c r="B109" s="1"/>
      <c r="C109" s="1"/>
      <c r="D109" s="1"/>
      <c r="E109" s="1"/>
      <c r="F109" s="1"/>
    </row>
    <row r="110" spans="1:6" x14ac:dyDescent="0.25">
      <c r="A110" s="1">
        <v>15</v>
      </c>
      <c r="B110" s="1" t="s">
        <v>72</v>
      </c>
      <c r="C110" s="1"/>
      <c r="D110" s="1"/>
      <c r="E110" s="1"/>
      <c r="F110" s="1"/>
    </row>
    <row r="111" spans="1:6" ht="60" x14ac:dyDescent="0.25">
      <c r="A111" s="1"/>
      <c r="B111" s="3" t="s">
        <v>140</v>
      </c>
      <c r="C111" s="1"/>
      <c r="D111" s="1"/>
      <c r="E111" s="1"/>
      <c r="F111" s="1"/>
    </row>
    <row r="112" spans="1:6" x14ac:dyDescent="0.25">
      <c r="A112" s="1" t="s">
        <v>7</v>
      </c>
      <c r="B112" s="1" t="s">
        <v>73</v>
      </c>
      <c r="C112" s="1" t="s">
        <v>59</v>
      </c>
      <c r="D112" s="17"/>
      <c r="E112" s="1"/>
      <c r="F112" s="1">
        <f>E112*D112</f>
        <v>0</v>
      </c>
    </row>
    <row r="113" spans="1:6" x14ac:dyDescent="0.25">
      <c r="A113" s="1" t="s">
        <v>9</v>
      </c>
      <c r="B113" s="1" t="s">
        <v>74</v>
      </c>
      <c r="C113" s="1" t="s">
        <v>59</v>
      </c>
      <c r="D113" s="1"/>
      <c r="E113" s="1"/>
      <c r="F113" s="1">
        <f>E113*D113</f>
        <v>0</v>
      </c>
    </row>
    <row r="114" spans="1:6" x14ac:dyDescent="0.25">
      <c r="A114" s="1" t="s">
        <v>10</v>
      </c>
      <c r="B114" s="1" t="s">
        <v>75</v>
      </c>
      <c r="C114" s="1" t="s">
        <v>59</v>
      </c>
      <c r="D114" s="1">
        <v>48</v>
      </c>
      <c r="E114" s="1"/>
      <c r="F114" s="1">
        <f>E114*D114</f>
        <v>0</v>
      </c>
    </row>
    <row r="115" spans="1:6" x14ac:dyDescent="0.25">
      <c r="A115" s="1" t="s">
        <v>11</v>
      </c>
      <c r="B115" s="1" t="s">
        <v>76</v>
      </c>
      <c r="C115" s="1" t="s">
        <v>59</v>
      </c>
      <c r="D115" s="17"/>
      <c r="E115" s="1"/>
      <c r="F115" s="1">
        <f>E115*D115</f>
        <v>0</v>
      </c>
    </row>
    <row r="116" spans="1:6" x14ac:dyDescent="0.25">
      <c r="A116" s="1" t="s">
        <v>12</v>
      </c>
      <c r="B116" s="1" t="s">
        <v>77</v>
      </c>
      <c r="C116" s="1" t="s">
        <v>59</v>
      </c>
      <c r="D116" s="9"/>
      <c r="E116" s="1"/>
      <c r="F116" s="1">
        <f>E116*D116</f>
        <v>0</v>
      </c>
    </row>
    <row r="117" spans="1:6" x14ac:dyDescent="0.25">
      <c r="A117" s="1"/>
      <c r="B117" s="1"/>
      <c r="C117" s="1"/>
      <c r="D117" s="9"/>
      <c r="E117" s="1"/>
      <c r="F117" s="1"/>
    </row>
    <row r="118" spans="1:6" x14ac:dyDescent="0.25">
      <c r="A118" s="1">
        <v>16</v>
      </c>
      <c r="B118" s="1" t="s">
        <v>78</v>
      </c>
      <c r="C118" s="1"/>
      <c r="D118" s="9"/>
      <c r="E118" s="1"/>
      <c r="F118" s="1"/>
    </row>
    <row r="119" spans="1:6" ht="45" x14ac:dyDescent="0.25">
      <c r="A119" s="1"/>
      <c r="B119" s="3" t="s">
        <v>146</v>
      </c>
      <c r="C119" s="1" t="s">
        <v>59</v>
      </c>
      <c r="D119" s="9">
        <v>42</v>
      </c>
      <c r="E119" s="1"/>
      <c r="F119" s="1">
        <f>E119*D119</f>
        <v>0</v>
      </c>
    </row>
    <row r="120" spans="1:6" x14ac:dyDescent="0.25">
      <c r="A120" s="1"/>
      <c r="B120" s="1"/>
      <c r="C120" s="1"/>
      <c r="D120" s="9"/>
      <c r="E120" s="1"/>
      <c r="F120" s="1"/>
    </row>
    <row r="121" spans="1:6" x14ac:dyDescent="0.25">
      <c r="A121" s="1">
        <v>17</v>
      </c>
      <c r="B121" s="1" t="s">
        <v>79</v>
      </c>
      <c r="C121" s="1"/>
      <c r="D121" s="17"/>
      <c r="E121" s="1"/>
      <c r="F121" s="1"/>
    </row>
    <row r="122" spans="1:6" ht="30" x14ac:dyDescent="0.25">
      <c r="A122" s="1"/>
      <c r="B122" s="3" t="s">
        <v>80</v>
      </c>
      <c r="C122" s="1" t="s">
        <v>59</v>
      </c>
      <c r="D122" s="9"/>
      <c r="E122" s="1"/>
      <c r="F122" s="1">
        <f>E122*D122</f>
        <v>0</v>
      </c>
    </row>
    <row r="123" spans="1:6" x14ac:dyDescent="0.25">
      <c r="A123" s="1"/>
      <c r="B123" s="1"/>
      <c r="C123" s="1"/>
      <c r="D123" s="1"/>
      <c r="E123" s="1"/>
      <c r="F123" s="1"/>
    </row>
    <row r="124" spans="1:6" x14ac:dyDescent="0.25">
      <c r="A124" s="1">
        <v>18</v>
      </c>
      <c r="B124" s="1" t="s">
        <v>81</v>
      </c>
      <c r="C124" s="1"/>
      <c r="D124" s="1"/>
      <c r="E124" s="1"/>
      <c r="F124" s="1"/>
    </row>
    <row r="125" spans="1:6" x14ac:dyDescent="0.25">
      <c r="A125" s="1"/>
      <c r="B125" s="1"/>
      <c r="C125" s="1"/>
      <c r="D125" s="1"/>
      <c r="E125" s="1"/>
      <c r="F125" s="1"/>
    </row>
    <row r="126" spans="1:6" ht="60" x14ac:dyDescent="0.25">
      <c r="A126" s="1" t="s">
        <v>7</v>
      </c>
      <c r="B126" s="3" t="s">
        <v>137</v>
      </c>
      <c r="C126" s="1" t="s">
        <v>59</v>
      </c>
      <c r="D126" s="1"/>
      <c r="E126" s="1"/>
      <c r="F126" s="1">
        <f t="shared" ref="F126:F132" si="5">E126*D126</f>
        <v>0</v>
      </c>
    </row>
    <row r="127" spans="1:6" x14ac:dyDescent="0.25">
      <c r="A127" s="13" t="s">
        <v>82</v>
      </c>
      <c r="B127" s="13" t="s">
        <v>83</v>
      </c>
      <c r="C127" s="13" t="s">
        <v>59</v>
      </c>
      <c r="D127" s="13"/>
      <c r="E127" s="13"/>
      <c r="F127" s="13">
        <f t="shared" si="5"/>
        <v>0</v>
      </c>
    </row>
    <row r="128" spans="1:6" x14ac:dyDescent="0.25">
      <c r="A128" s="13" t="s">
        <v>84</v>
      </c>
      <c r="B128" s="13" t="s">
        <v>85</v>
      </c>
      <c r="C128" s="13" t="s">
        <v>59</v>
      </c>
      <c r="D128" s="13"/>
      <c r="E128" s="13"/>
      <c r="F128" s="13">
        <f t="shared" si="5"/>
        <v>0</v>
      </c>
    </row>
    <row r="129" spans="1:6" x14ac:dyDescent="0.25">
      <c r="A129" s="13" t="s">
        <v>86</v>
      </c>
      <c r="B129" s="13" t="s">
        <v>87</v>
      </c>
      <c r="C129" s="13" t="s">
        <v>59</v>
      </c>
      <c r="D129" s="13"/>
      <c r="E129" s="13"/>
      <c r="F129" s="13">
        <f t="shared" si="5"/>
        <v>0</v>
      </c>
    </row>
    <row r="130" spans="1:6" x14ac:dyDescent="0.25">
      <c r="A130" s="13" t="s">
        <v>88</v>
      </c>
      <c r="B130" s="13" t="s">
        <v>89</v>
      </c>
      <c r="C130" s="13" t="s">
        <v>59</v>
      </c>
      <c r="D130" s="13"/>
      <c r="E130" s="13"/>
      <c r="F130" s="13">
        <f t="shared" si="5"/>
        <v>0</v>
      </c>
    </row>
    <row r="131" spans="1:6" x14ac:dyDescent="0.25">
      <c r="A131" s="13" t="s">
        <v>90</v>
      </c>
      <c r="B131" s="13" t="s">
        <v>91</v>
      </c>
      <c r="C131" s="13" t="s">
        <v>59</v>
      </c>
      <c r="D131" s="13"/>
      <c r="E131" s="13"/>
      <c r="F131" s="13">
        <f t="shared" si="5"/>
        <v>0</v>
      </c>
    </row>
    <row r="132" spans="1:6" x14ac:dyDescent="0.25">
      <c r="A132" s="13" t="s">
        <v>92</v>
      </c>
      <c r="B132" s="13" t="s">
        <v>93</v>
      </c>
      <c r="C132" s="13" t="s">
        <v>59</v>
      </c>
      <c r="D132" s="13"/>
      <c r="E132" s="13"/>
      <c r="F132" s="13">
        <f t="shared" si="5"/>
        <v>0</v>
      </c>
    </row>
    <row r="133" spans="1:6" x14ac:dyDescent="0.25">
      <c r="A133" s="1"/>
      <c r="B133" s="1"/>
      <c r="C133" s="1"/>
      <c r="D133" s="1"/>
      <c r="E133" s="1"/>
      <c r="F133" s="1"/>
    </row>
    <row r="134" spans="1:6" x14ac:dyDescent="0.25">
      <c r="A134" s="1">
        <v>19</v>
      </c>
      <c r="B134" s="1" t="s">
        <v>94</v>
      </c>
      <c r="C134" s="1"/>
      <c r="D134" s="1"/>
      <c r="E134" s="1"/>
      <c r="F134" s="1"/>
    </row>
    <row r="135" spans="1:6" ht="45" x14ac:dyDescent="0.25">
      <c r="A135" s="1"/>
      <c r="B135" s="3" t="s">
        <v>145</v>
      </c>
      <c r="C135" s="1"/>
      <c r="D135" s="1"/>
      <c r="E135" s="1"/>
      <c r="F135" s="1"/>
    </row>
    <row r="136" spans="1:6" x14ac:dyDescent="0.25">
      <c r="A136" s="1" t="s">
        <v>7</v>
      </c>
      <c r="B136" s="1" t="s">
        <v>95</v>
      </c>
      <c r="C136" s="1" t="s">
        <v>19</v>
      </c>
      <c r="D136" s="1"/>
      <c r="E136" s="1"/>
      <c r="F136" s="1">
        <f t="shared" ref="F136:F145" si="6">E136*D136</f>
        <v>0</v>
      </c>
    </row>
    <row r="137" spans="1:6" x14ac:dyDescent="0.25">
      <c r="A137" s="1" t="s">
        <v>9</v>
      </c>
      <c r="B137" s="1" t="s">
        <v>96</v>
      </c>
      <c r="C137" s="1" t="s">
        <v>19</v>
      </c>
      <c r="D137" s="1">
        <v>4.5999999999999996</v>
      </c>
      <c r="E137" s="1"/>
      <c r="F137" s="1">
        <f t="shared" si="6"/>
        <v>0</v>
      </c>
    </row>
    <row r="138" spans="1:6" x14ac:dyDescent="0.25">
      <c r="A138" s="1" t="s">
        <v>10</v>
      </c>
      <c r="B138" s="1" t="s">
        <v>97</v>
      </c>
      <c r="C138" s="1" t="s">
        <v>19</v>
      </c>
      <c r="D138" s="1"/>
      <c r="E138" s="1"/>
      <c r="F138" s="1">
        <f t="shared" si="6"/>
        <v>0</v>
      </c>
    </row>
    <row r="139" spans="1:6" x14ac:dyDescent="0.25">
      <c r="A139" s="1" t="s">
        <v>11</v>
      </c>
      <c r="B139" s="1" t="s">
        <v>98</v>
      </c>
      <c r="C139" s="1" t="s">
        <v>19</v>
      </c>
      <c r="D139" s="1"/>
      <c r="E139" s="1"/>
      <c r="F139" s="1">
        <f t="shared" si="6"/>
        <v>0</v>
      </c>
    </row>
    <row r="140" spans="1:6" x14ac:dyDescent="0.25">
      <c r="A140" s="1"/>
      <c r="B140" s="1"/>
      <c r="C140" s="1"/>
      <c r="D140" s="1"/>
      <c r="E140" s="1"/>
      <c r="F140" s="1"/>
    </row>
    <row r="141" spans="1:6" x14ac:dyDescent="0.25">
      <c r="A141" s="1" t="s">
        <v>16</v>
      </c>
      <c r="B141" s="1" t="s">
        <v>139</v>
      </c>
      <c r="C141" s="1"/>
      <c r="D141" s="1"/>
      <c r="E141" s="1"/>
      <c r="F141" s="1"/>
    </row>
    <row r="142" spans="1:6" x14ac:dyDescent="0.25">
      <c r="A142" s="1"/>
      <c r="B142" s="1" t="s">
        <v>99</v>
      </c>
      <c r="C142" s="1" t="s">
        <v>14</v>
      </c>
      <c r="D142" s="1"/>
      <c r="E142" s="1"/>
      <c r="F142" s="1">
        <f t="shared" si="6"/>
        <v>0</v>
      </c>
    </row>
    <row r="143" spans="1:6" x14ac:dyDescent="0.25">
      <c r="A143" s="1"/>
      <c r="B143" s="1" t="s">
        <v>141</v>
      </c>
      <c r="C143" s="1" t="s">
        <v>14</v>
      </c>
      <c r="D143" s="1"/>
      <c r="E143" s="1"/>
      <c r="F143" s="1">
        <f t="shared" si="6"/>
        <v>0</v>
      </c>
    </row>
    <row r="144" spans="1:6" x14ac:dyDescent="0.25">
      <c r="A144" s="1"/>
      <c r="B144" s="1" t="s">
        <v>100</v>
      </c>
      <c r="C144" s="1" t="s">
        <v>14</v>
      </c>
      <c r="D144" s="1"/>
      <c r="E144" s="1"/>
      <c r="F144" s="1">
        <f t="shared" si="6"/>
        <v>0</v>
      </c>
    </row>
    <row r="145" spans="1:6" x14ac:dyDescent="0.25">
      <c r="A145" s="1"/>
      <c r="B145" s="1" t="s">
        <v>157</v>
      </c>
      <c r="C145" s="1" t="s">
        <v>14</v>
      </c>
      <c r="D145" s="1"/>
      <c r="E145" s="1"/>
      <c r="F145" s="1">
        <f t="shared" si="6"/>
        <v>0</v>
      </c>
    </row>
    <row r="146" spans="1:6" x14ac:dyDescent="0.25">
      <c r="A146" s="1"/>
      <c r="B146" s="1"/>
      <c r="C146" s="1"/>
      <c r="D146" s="1"/>
      <c r="E146" s="1"/>
      <c r="F146" s="1"/>
    </row>
    <row r="147" spans="1:6" x14ac:dyDescent="0.25">
      <c r="A147" s="1">
        <v>20</v>
      </c>
      <c r="B147" s="1" t="s">
        <v>101</v>
      </c>
      <c r="C147" s="1"/>
      <c r="D147" s="1"/>
      <c r="E147" s="1"/>
      <c r="F147" s="1">
        <f t="shared" ref="F147:F192" si="7">E147*D147</f>
        <v>0</v>
      </c>
    </row>
    <row r="148" spans="1:6" ht="45" x14ac:dyDescent="0.25">
      <c r="A148" s="1"/>
      <c r="B148" s="3" t="s">
        <v>102</v>
      </c>
      <c r="C148" s="1"/>
      <c r="D148" s="1"/>
      <c r="E148" s="1"/>
      <c r="F148" s="1">
        <f t="shared" si="7"/>
        <v>0</v>
      </c>
    </row>
    <row r="149" spans="1:6" x14ac:dyDescent="0.25">
      <c r="A149" s="1" t="s">
        <v>7</v>
      </c>
      <c r="B149" s="1" t="s">
        <v>103</v>
      </c>
      <c r="C149" s="1" t="s">
        <v>8</v>
      </c>
      <c r="D149" s="1"/>
      <c r="E149" s="1"/>
      <c r="F149" s="1">
        <f t="shared" si="7"/>
        <v>0</v>
      </c>
    </row>
    <row r="150" spans="1:6" x14ac:dyDescent="0.25">
      <c r="A150" s="1" t="s">
        <v>9</v>
      </c>
      <c r="B150" s="1" t="s">
        <v>104</v>
      </c>
      <c r="C150" s="1" t="s">
        <v>8</v>
      </c>
      <c r="D150" s="1"/>
      <c r="E150" s="1"/>
      <c r="F150" s="1">
        <f t="shared" si="7"/>
        <v>0</v>
      </c>
    </row>
    <row r="151" spans="1:6" x14ac:dyDescent="0.25">
      <c r="A151" s="1" t="s">
        <v>10</v>
      </c>
      <c r="B151" s="1" t="s">
        <v>105</v>
      </c>
      <c r="C151" s="1" t="s">
        <v>8</v>
      </c>
      <c r="D151" s="1"/>
      <c r="E151" s="1"/>
      <c r="F151" s="1">
        <f t="shared" si="7"/>
        <v>0</v>
      </c>
    </row>
    <row r="152" spans="1:6" x14ac:dyDescent="0.25">
      <c r="A152" s="1" t="s">
        <v>11</v>
      </c>
      <c r="B152" s="1" t="s">
        <v>106</v>
      </c>
      <c r="C152" s="1" t="s">
        <v>8</v>
      </c>
      <c r="D152" s="1"/>
      <c r="E152" s="1"/>
      <c r="F152" s="1">
        <f t="shared" si="7"/>
        <v>0</v>
      </c>
    </row>
    <row r="153" spans="1:6" x14ac:dyDescent="0.25">
      <c r="A153" s="1"/>
      <c r="B153" s="1"/>
      <c r="C153" s="1"/>
      <c r="D153" s="1"/>
      <c r="E153" s="1"/>
      <c r="F153" s="1"/>
    </row>
    <row r="154" spans="1:6" x14ac:dyDescent="0.25">
      <c r="A154" s="1">
        <v>21</v>
      </c>
      <c r="B154" s="1" t="s">
        <v>107</v>
      </c>
      <c r="C154" s="1"/>
      <c r="D154" s="1"/>
      <c r="E154" s="1"/>
      <c r="F154" s="1"/>
    </row>
    <row r="155" spans="1:6" ht="30" x14ac:dyDescent="0.25">
      <c r="A155" s="1"/>
      <c r="B155" s="3" t="s">
        <v>108</v>
      </c>
      <c r="C155" s="1"/>
      <c r="D155" s="1"/>
      <c r="E155" s="1"/>
      <c r="F155" s="1">
        <f t="shared" si="7"/>
        <v>0</v>
      </c>
    </row>
    <row r="156" spans="1:6" x14ac:dyDescent="0.25">
      <c r="A156" s="1" t="s">
        <v>7</v>
      </c>
      <c r="B156" s="1" t="s">
        <v>109</v>
      </c>
      <c r="C156" s="1" t="s">
        <v>8</v>
      </c>
      <c r="D156" s="1">
        <v>4</v>
      </c>
      <c r="E156" s="1"/>
      <c r="F156" s="1">
        <f t="shared" si="7"/>
        <v>0</v>
      </c>
    </row>
    <row r="157" spans="1:6" x14ac:dyDescent="0.25">
      <c r="A157" s="1" t="s">
        <v>9</v>
      </c>
      <c r="B157" s="1" t="s">
        <v>110</v>
      </c>
      <c r="C157" s="1" t="s">
        <v>8</v>
      </c>
      <c r="D157" s="1"/>
      <c r="E157" s="1"/>
      <c r="F157" s="1">
        <f t="shared" si="7"/>
        <v>0</v>
      </c>
    </row>
    <row r="158" spans="1:6" x14ac:dyDescent="0.25">
      <c r="A158" s="1" t="s">
        <v>10</v>
      </c>
      <c r="B158" s="1" t="s">
        <v>111</v>
      </c>
      <c r="C158" s="1" t="s">
        <v>8</v>
      </c>
      <c r="D158" s="1"/>
      <c r="E158" s="1"/>
      <c r="F158" s="1">
        <f t="shared" si="7"/>
        <v>0</v>
      </c>
    </row>
    <row r="159" spans="1:6" x14ac:dyDescent="0.25">
      <c r="A159" s="1" t="s">
        <v>11</v>
      </c>
      <c r="B159" s="1" t="s">
        <v>112</v>
      </c>
      <c r="C159" s="1" t="s">
        <v>8</v>
      </c>
      <c r="D159" s="1"/>
      <c r="E159" s="1"/>
      <c r="F159" s="1">
        <f t="shared" si="7"/>
        <v>0</v>
      </c>
    </row>
    <row r="160" spans="1:6" x14ac:dyDescent="0.25">
      <c r="A160" s="1" t="s">
        <v>12</v>
      </c>
      <c r="B160" s="1" t="s">
        <v>113</v>
      </c>
      <c r="C160" s="1" t="s">
        <v>8</v>
      </c>
      <c r="D160" s="1"/>
      <c r="E160" s="1"/>
      <c r="F160" s="1">
        <f t="shared" si="7"/>
        <v>0</v>
      </c>
    </row>
    <row r="161" spans="1:6" x14ac:dyDescent="0.25">
      <c r="A161" s="1" t="s">
        <v>13</v>
      </c>
      <c r="B161" s="1" t="s">
        <v>114</v>
      </c>
      <c r="C161" s="1" t="s">
        <v>8</v>
      </c>
      <c r="D161" s="1"/>
      <c r="E161" s="1"/>
      <c r="F161" s="1">
        <f t="shared" si="7"/>
        <v>0</v>
      </c>
    </row>
    <row r="162" spans="1:6" x14ac:dyDescent="0.25">
      <c r="A162" s="1"/>
      <c r="B162" s="1"/>
      <c r="C162" s="1"/>
      <c r="D162" s="1"/>
      <c r="E162" s="1"/>
      <c r="F162" s="1">
        <f t="shared" si="7"/>
        <v>0</v>
      </c>
    </row>
    <row r="163" spans="1:6" x14ac:dyDescent="0.25">
      <c r="A163" s="1">
        <v>22</v>
      </c>
      <c r="B163" s="1" t="s">
        <v>142</v>
      </c>
      <c r="C163" s="1"/>
      <c r="D163" s="1"/>
      <c r="E163" s="1"/>
      <c r="F163" s="1">
        <f t="shared" si="7"/>
        <v>0</v>
      </c>
    </row>
    <row r="164" spans="1:6" ht="30" x14ac:dyDescent="0.25">
      <c r="A164" s="1"/>
      <c r="B164" s="3" t="s">
        <v>115</v>
      </c>
      <c r="C164" s="1"/>
      <c r="D164" s="1"/>
      <c r="E164" s="1"/>
      <c r="F164" s="1">
        <f t="shared" si="7"/>
        <v>0</v>
      </c>
    </row>
    <row r="165" spans="1:6" x14ac:dyDescent="0.25">
      <c r="A165" s="1" t="s">
        <v>7</v>
      </c>
      <c r="B165" s="1" t="s">
        <v>103</v>
      </c>
      <c r="C165" s="1" t="s">
        <v>8</v>
      </c>
      <c r="D165" s="1">
        <v>12</v>
      </c>
      <c r="E165" s="1"/>
      <c r="F165" s="1">
        <f t="shared" si="7"/>
        <v>0</v>
      </c>
    </row>
    <row r="166" spans="1:6" x14ac:dyDescent="0.25">
      <c r="A166" s="1" t="s">
        <v>9</v>
      </c>
      <c r="B166" s="1" t="s">
        <v>104</v>
      </c>
      <c r="C166" s="1" t="s">
        <v>8</v>
      </c>
      <c r="D166" s="1"/>
      <c r="E166" s="1"/>
      <c r="F166" s="1">
        <f t="shared" si="7"/>
        <v>0</v>
      </c>
    </row>
    <row r="167" spans="1:6" x14ac:dyDescent="0.25">
      <c r="A167" s="1"/>
      <c r="B167" s="1"/>
      <c r="C167" s="1"/>
      <c r="D167" s="1"/>
      <c r="E167" s="1"/>
      <c r="F167" s="1">
        <f t="shared" si="7"/>
        <v>0</v>
      </c>
    </row>
    <row r="168" spans="1:6" x14ac:dyDescent="0.25">
      <c r="A168" s="1">
        <v>23</v>
      </c>
      <c r="B168" s="1" t="s">
        <v>143</v>
      </c>
      <c r="C168" s="1"/>
      <c r="D168" s="1"/>
      <c r="E168" s="1"/>
      <c r="F168" s="1">
        <f t="shared" si="7"/>
        <v>0</v>
      </c>
    </row>
    <row r="169" spans="1:6" ht="30" x14ac:dyDescent="0.25">
      <c r="A169" s="1"/>
      <c r="B169" s="3" t="s">
        <v>144</v>
      </c>
      <c r="C169" s="1"/>
      <c r="D169" s="1"/>
      <c r="E169" s="1"/>
      <c r="F169" s="1">
        <f t="shared" si="7"/>
        <v>0</v>
      </c>
    </row>
    <row r="170" spans="1:6" x14ac:dyDescent="0.25">
      <c r="A170" s="1" t="s">
        <v>7</v>
      </c>
      <c r="B170" s="1" t="s">
        <v>109</v>
      </c>
      <c r="C170" s="1" t="s">
        <v>8</v>
      </c>
      <c r="D170" s="1">
        <v>11</v>
      </c>
      <c r="E170" s="1"/>
      <c r="F170" s="1">
        <f>E170*D170</f>
        <v>0</v>
      </c>
    </row>
    <row r="171" spans="1:6" x14ac:dyDescent="0.25">
      <c r="A171" s="1" t="s">
        <v>9</v>
      </c>
      <c r="B171" s="1" t="s">
        <v>110</v>
      </c>
      <c r="C171" s="1" t="s">
        <v>8</v>
      </c>
      <c r="D171" s="1"/>
      <c r="E171" s="1"/>
      <c r="F171" s="1">
        <f>E171*D171</f>
        <v>0</v>
      </c>
    </row>
    <row r="172" spans="1:6" x14ac:dyDescent="0.25">
      <c r="A172" s="1" t="s">
        <v>10</v>
      </c>
      <c r="B172" s="1" t="s">
        <v>167</v>
      </c>
      <c r="C172" s="1" t="s">
        <v>8</v>
      </c>
      <c r="D172" s="1"/>
      <c r="E172" s="1"/>
      <c r="F172" s="1">
        <f>E172*D172</f>
        <v>0</v>
      </c>
    </row>
    <row r="173" spans="1:6" x14ac:dyDescent="0.25">
      <c r="A173" s="1"/>
      <c r="B173" s="1"/>
      <c r="C173" s="1"/>
      <c r="D173" s="1"/>
      <c r="E173" s="1"/>
      <c r="F173" s="1">
        <f t="shared" si="7"/>
        <v>0</v>
      </c>
    </row>
    <row r="174" spans="1:6" x14ac:dyDescent="0.25">
      <c r="A174" s="1">
        <v>24</v>
      </c>
      <c r="B174" s="1" t="s">
        <v>116</v>
      </c>
      <c r="C174" s="1"/>
      <c r="D174" s="1"/>
      <c r="E174" s="1"/>
      <c r="F174" s="1">
        <f t="shared" si="7"/>
        <v>0</v>
      </c>
    </row>
    <row r="175" spans="1:6" ht="30" x14ac:dyDescent="0.25">
      <c r="A175" s="1" t="s">
        <v>7</v>
      </c>
      <c r="B175" s="3" t="s">
        <v>117</v>
      </c>
      <c r="C175" s="1" t="s">
        <v>8</v>
      </c>
      <c r="D175" s="1">
        <v>3</v>
      </c>
      <c r="E175" s="1"/>
      <c r="F175" s="1">
        <f t="shared" si="7"/>
        <v>0</v>
      </c>
    </row>
    <row r="176" spans="1:6" x14ac:dyDescent="0.25">
      <c r="A176" s="1" t="s">
        <v>9</v>
      </c>
      <c r="B176" s="1" t="s">
        <v>118</v>
      </c>
      <c r="C176" s="1" t="s">
        <v>8</v>
      </c>
      <c r="D176" s="1"/>
      <c r="E176" s="1"/>
      <c r="F176" s="1">
        <f t="shared" si="7"/>
        <v>0</v>
      </c>
    </row>
    <row r="177" spans="1:6" x14ac:dyDescent="0.25">
      <c r="A177" s="1"/>
      <c r="B177" s="1"/>
      <c r="C177" s="1"/>
      <c r="D177" s="1"/>
      <c r="E177" s="1"/>
      <c r="F177" s="1">
        <f t="shared" si="7"/>
        <v>0</v>
      </c>
    </row>
    <row r="178" spans="1:6" x14ac:dyDescent="0.25">
      <c r="A178" s="1">
        <v>25</v>
      </c>
      <c r="B178" s="1" t="s">
        <v>119</v>
      </c>
      <c r="C178" s="1"/>
      <c r="D178" s="1"/>
      <c r="E178" s="1"/>
      <c r="F178" s="1">
        <f t="shared" si="7"/>
        <v>0</v>
      </c>
    </row>
    <row r="179" spans="1:6" x14ac:dyDescent="0.25">
      <c r="A179" s="1"/>
      <c r="B179" s="1" t="s">
        <v>120</v>
      </c>
      <c r="C179" s="1" t="s">
        <v>59</v>
      </c>
      <c r="D179" s="1">
        <v>1.7</v>
      </c>
      <c r="E179" s="1"/>
      <c r="F179" s="1">
        <f t="shared" si="7"/>
        <v>0</v>
      </c>
    </row>
    <row r="180" spans="1:6" x14ac:dyDescent="0.25">
      <c r="A180" s="1"/>
      <c r="B180" s="1"/>
      <c r="C180" s="1"/>
      <c r="D180" s="1"/>
      <c r="E180" s="1"/>
      <c r="F180" s="1">
        <f t="shared" si="7"/>
        <v>0</v>
      </c>
    </row>
    <row r="181" spans="1:6" x14ac:dyDescent="0.25">
      <c r="A181" s="1">
        <v>26</v>
      </c>
      <c r="B181" s="1" t="s">
        <v>121</v>
      </c>
      <c r="C181" s="1"/>
      <c r="D181" s="1"/>
      <c r="E181" s="1"/>
      <c r="F181" s="1">
        <f t="shared" si="7"/>
        <v>0</v>
      </c>
    </row>
    <row r="182" spans="1:6" x14ac:dyDescent="0.25">
      <c r="A182" s="1" t="s">
        <v>7</v>
      </c>
      <c r="B182" s="1" t="s">
        <v>122</v>
      </c>
      <c r="C182" s="1" t="s">
        <v>123</v>
      </c>
      <c r="D182" s="1">
        <v>0.5</v>
      </c>
      <c r="E182" s="1"/>
      <c r="F182" s="1">
        <f t="shared" si="7"/>
        <v>0</v>
      </c>
    </row>
    <row r="183" spans="1:6" x14ac:dyDescent="0.25">
      <c r="A183" s="1"/>
      <c r="B183" s="1"/>
      <c r="C183" s="1"/>
      <c r="D183" s="1"/>
      <c r="E183" s="1"/>
      <c r="F183" s="1">
        <f t="shared" si="7"/>
        <v>0</v>
      </c>
    </row>
    <row r="184" spans="1:6" x14ac:dyDescent="0.25">
      <c r="A184" s="1">
        <v>27</v>
      </c>
      <c r="B184" s="1" t="s">
        <v>124</v>
      </c>
      <c r="C184" s="1"/>
      <c r="D184" s="1"/>
      <c r="E184" s="1"/>
      <c r="F184" s="1">
        <f t="shared" si="7"/>
        <v>0</v>
      </c>
    </row>
    <row r="185" spans="1:6" ht="30" x14ac:dyDescent="0.25">
      <c r="A185" s="1"/>
      <c r="B185" s="11" t="s">
        <v>138</v>
      </c>
      <c r="C185" s="1"/>
      <c r="D185" s="1"/>
      <c r="E185" s="1"/>
      <c r="F185" s="1"/>
    </row>
    <row r="186" spans="1:6" x14ac:dyDescent="0.25">
      <c r="A186" s="1" t="s">
        <v>7</v>
      </c>
      <c r="B186" s="1" t="s">
        <v>125</v>
      </c>
      <c r="C186" s="1" t="s">
        <v>19</v>
      </c>
      <c r="D186" s="1"/>
      <c r="E186" s="1"/>
      <c r="F186" s="1">
        <f t="shared" si="7"/>
        <v>0</v>
      </c>
    </row>
    <row r="187" spans="1:6" x14ac:dyDescent="0.25">
      <c r="A187" s="1" t="s">
        <v>9</v>
      </c>
      <c r="B187" s="1" t="s">
        <v>126</v>
      </c>
      <c r="C187" s="1" t="s">
        <v>19</v>
      </c>
      <c r="D187" s="1"/>
      <c r="E187" s="1"/>
      <c r="F187" s="1">
        <f t="shared" si="7"/>
        <v>0</v>
      </c>
    </row>
    <row r="188" spans="1:6" x14ac:dyDescent="0.25">
      <c r="A188" s="1" t="s">
        <v>10</v>
      </c>
      <c r="B188" s="1" t="s">
        <v>127</v>
      </c>
      <c r="C188" s="1" t="s">
        <v>19</v>
      </c>
      <c r="D188" s="1"/>
      <c r="E188" s="1"/>
      <c r="F188" s="1">
        <f t="shared" si="7"/>
        <v>0</v>
      </c>
    </row>
    <row r="189" spans="1:6" x14ac:dyDescent="0.25">
      <c r="A189" s="1"/>
      <c r="B189" s="1"/>
      <c r="C189" s="1"/>
      <c r="D189" s="1"/>
      <c r="E189" s="1"/>
      <c r="F189" s="1">
        <f t="shared" si="7"/>
        <v>0</v>
      </c>
    </row>
    <row r="190" spans="1:6" x14ac:dyDescent="0.25">
      <c r="A190" s="1">
        <v>28</v>
      </c>
      <c r="B190" s="1" t="s">
        <v>128</v>
      </c>
      <c r="C190" s="1"/>
      <c r="D190" s="1"/>
      <c r="E190" s="1"/>
      <c r="F190" s="1">
        <f t="shared" si="7"/>
        <v>0</v>
      </c>
    </row>
    <row r="191" spans="1:6" x14ac:dyDescent="0.25">
      <c r="A191" s="1" t="s">
        <v>7</v>
      </c>
      <c r="B191" s="1" t="s">
        <v>129</v>
      </c>
      <c r="C191" s="1" t="s">
        <v>130</v>
      </c>
      <c r="D191" s="1"/>
      <c r="E191" s="1"/>
      <c r="F191" s="1">
        <f t="shared" si="7"/>
        <v>0</v>
      </c>
    </row>
    <row r="192" spans="1:6" x14ac:dyDescent="0.25">
      <c r="A192" s="1" t="s">
        <v>9</v>
      </c>
      <c r="B192" s="1" t="s">
        <v>131</v>
      </c>
      <c r="C192" s="1" t="s">
        <v>130</v>
      </c>
      <c r="D192" s="1"/>
      <c r="E192" s="1"/>
      <c r="F192" s="1">
        <f t="shared" si="7"/>
        <v>0</v>
      </c>
    </row>
    <row r="193" spans="1:6" x14ac:dyDescent="0.25">
      <c r="A193" s="1"/>
      <c r="B193" s="1"/>
      <c r="C193" s="1"/>
      <c r="D193" s="1"/>
      <c r="E193" s="1"/>
      <c r="F193" s="1"/>
    </row>
    <row r="194" spans="1:6" x14ac:dyDescent="0.25">
      <c r="A194" s="1">
        <v>29</v>
      </c>
      <c r="B194" s="1" t="s">
        <v>147</v>
      </c>
      <c r="C194" s="1"/>
      <c r="D194" s="1"/>
      <c r="E194" s="1"/>
      <c r="F194" s="1">
        <f t="shared" ref="F194:F200" si="8">E194*D194</f>
        <v>0</v>
      </c>
    </row>
    <row r="195" spans="1:6" x14ac:dyDescent="0.25">
      <c r="A195" s="1" t="s">
        <v>7</v>
      </c>
      <c r="B195" s="1" t="s">
        <v>148</v>
      </c>
      <c r="C195" s="1" t="s">
        <v>14</v>
      </c>
      <c r="D195" s="1"/>
      <c r="E195" s="1"/>
      <c r="F195" s="1">
        <f t="shared" si="8"/>
        <v>0</v>
      </c>
    </row>
    <row r="196" spans="1:6" x14ac:dyDescent="0.25">
      <c r="A196" s="1" t="s">
        <v>9</v>
      </c>
      <c r="B196" s="1" t="s">
        <v>149</v>
      </c>
      <c r="C196" s="1" t="s">
        <v>150</v>
      </c>
      <c r="D196" s="1"/>
      <c r="E196" s="1"/>
      <c r="F196" s="1">
        <f t="shared" si="8"/>
        <v>0</v>
      </c>
    </row>
    <row r="197" spans="1:6" x14ac:dyDescent="0.25">
      <c r="A197" s="1" t="s">
        <v>10</v>
      </c>
      <c r="B197" s="1" t="s">
        <v>151</v>
      </c>
      <c r="C197" s="1" t="s">
        <v>152</v>
      </c>
      <c r="D197" s="1"/>
      <c r="E197" s="1"/>
      <c r="F197" s="1">
        <f t="shared" si="8"/>
        <v>0</v>
      </c>
    </row>
    <row r="198" spans="1:6" x14ac:dyDescent="0.25">
      <c r="A198" s="1" t="s">
        <v>11</v>
      </c>
      <c r="B198" s="1" t="s">
        <v>153</v>
      </c>
      <c r="C198" s="1" t="s">
        <v>14</v>
      </c>
      <c r="D198" s="1"/>
      <c r="E198" s="1"/>
      <c r="F198" s="1">
        <f t="shared" si="8"/>
        <v>0</v>
      </c>
    </row>
    <row r="199" spans="1:6" x14ac:dyDescent="0.25">
      <c r="A199" s="1" t="s">
        <v>12</v>
      </c>
      <c r="B199" s="1" t="s">
        <v>154</v>
      </c>
      <c r="C199" s="1" t="s">
        <v>14</v>
      </c>
      <c r="D199" s="1"/>
      <c r="E199" s="1"/>
      <c r="F199" s="1">
        <f t="shared" si="8"/>
        <v>0</v>
      </c>
    </row>
    <row r="200" spans="1:6" x14ac:dyDescent="0.25">
      <c r="A200" s="1" t="s">
        <v>13</v>
      </c>
      <c r="B200" s="1" t="s">
        <v>155</v>
      </c>
      <c r="C200" s="1" t="s">
        <v>19</v>
      </c>
      <c r="D200" s="1">
        <v>15</v>
      </c>
      <c r="E200" s="1"/>
      <c r="F200" s="1">
        <f t="shared" si="8"/>
        <v>0</v>
      </c>
    </row>
    <row r="201" spans="1:6" x14ac:dyDescent="0.25">
      <c r="A201" s="1"/>
      <c r="B201" s="1"/>
      <c r="C201" s="1"/>
      <c r="D201" s="1"/>
      <c r="E201" s="1"/>
      <c r="F201" s="1"/>
    </row>
    <row r="202" spans="1:6" s="22" customFormat="1" ht="63" x14ac:dyDescent="0.25">
      <c r="A202" s="18">
        <v>30</v>
      </c>
      <c r="B202" s="19" t="s">
        <v>158</v>
      </c>
      <c r="C202" s="20"/>
      <c r="D202" s="20"/>
      <c r="E202" s="21"/>
      <c r="F202" s="20"/>
    </row>
    <row r="203" spans="1:6" s="22" customFormat="1" ht="15.75" x14ac:dyDescent="0.25">
      <c r="A203" s="20"/>
      <c r="B203" s="23"/>
      <c r="C203" s="20"/>
      <c r="D203" s="20"/>
      <c r="E203" s="21"/>
      <c r="F203" s="20"/>
    </row>
    <row r="204" spans="1:6" s="22" customFormat="1" ht="15.75" x14ac:dyDescent="0.25">
      <c r="A204" s="20" t="s">
        <v>159</v>
      </c>
      <c r="B204" s="23" t="s">
        <v>160</v>
      </c>
      <c r="C204" s="20" t="s">
        <v>161</v>
      </c>
      <c r="D204" s="24"/>
      <c r="E204" s="25"/>
      <c r="F204" s="12">
        <f>D204*E204</f>
        <v>0</v>
      </c>
    </row>
    <row r="205" spans="1:6" s="22" customFormat="1" ht="15.75" x14ac:dyDescent="0.25">
      <c r="A205" s="20" t="s">
        <v>162</v>
      </c>
      <c r="B205" s="23" t="s">
        <v>163</v>
      </c>
      <c r="C205" s="20"/>
      <c r="D205" s="20"/>
      <c r="E205" s="21"/>
      <c r="F205" s="20"/>
    </row>
    <row r="206" spans="1:6" s="22" customFormat="1" ht="15.75" x14ac:dyDescent="0.25">
      <c r="A206" s="20"/>
      <c r="B206" s="23" t="s">
        <v>164</v>
      </c>
      <c r="C206" s="20" t="s">
        <v>165</v>
      </c>
      <c r="D206" s="24"/>
      <c r="E206" s="25"/>
      <c r="F206" s="12">
        <f>D206*E206</f>
        <v>0</v>
      </c>
    </row>
    <row r="207" spans="1:6" s="22" customFormat="1" ht="15.75" x14ac:dyDescent="0.25">
      <c r="A207" s="23"/>
      <c r="B207" s="23" t="s">
        <v>166</v>
      </c>
      <c r="C207" s="20"/>
      <c r="D207" s="20"/>
      <c r="E207" s="21"/>
      <c r="F207" s="20"/>
    </row>
    <row r="208" spans="1:6" x14ac:dyDescent="0.25">
      <c r="A208" s="1"/>
      <c r="B208" s="1"/>
      <c r="C208" s="1"/>
      <c r="D208" s="1"/>
      <c r="E208" s="1"/>
      <c r="F208" s="1"/>
    </row>
    <row r="209" spans="1:6" x14ac:dyDescent="0.25">
      <c r="A209" s="2"/>
      <c r="B209" s="2" t="s">
        <v>132</v>
      </c>
      <c r="C209" s="2"/>
      <c r="D209" s="2"/>
      <c r="E209" s="5"/>
      <c r="F209" s="5">
        <f>SUM(F4:F208)</f>
        <v>0</v>
      </c>
    </row>
    <row r="210" spans="1:6" x14ac:dyDescent="0.25">
      <c r="A210" s="1"/>
      <c r="B210" s="1"/>
      <c r="C210" s="1"/>
      <c r="D210" s="1"/>
      <c r="E210" s="1"/>
      <c r="F210" s="1"/>
    </row>
    <row r="211" spans="1:6" x14ac:dyDescent="0.25">
      <c r="A211" s="1"/>
      <c r="B211" s="1" t="s">
        <v>133</v>
      </c>
      <c r="C211" s="1"/>
      <c r="D211" s="1"/>
      <c r="E211" s="1"/>
      <c r="F211" s="1"/>
    </row>
    <row r="212" spans="1:6" x14ac:dyDescent="0.25">
      <c r="A212" s="1"/>
      <c r="B212" s="1" t="s">
        <v>134</v>
      </c>
      <c r="C212" s="1"/>
      <c r="D212" s="1"/>
      <c r="E212" s="1"/>
      <c r="F212" s="1"/>
    </row>
    <row r="214" spans="1:6" x14ac:dyDescent="0.25">
      <c r="B214" s="34" t="s">
        <v>175</v>
      </c>
    </row>
    <row r="215" spans="1:6" ht="45" x14ac:dyDescent="0.25">
      <c r="B215" s="35" t="s">
        <v>176</v>
      </c>
    </row>
    <row r="216" spans="1:6" ht="120" x14ac:dyDescent="0.25">
      <c r="B216" s="35" t="s">
        <v>177</v>
      </c>
    </row>
    <row r="217" spans="1:6" ht="45" x14ac:dyDescent="0.25">
      <c r="B217" s="35" t="s">
        <v>178</v>
      </c>
    </row>
    <row r="218" spans="1:6" ht="52.5" customHeight="1" x14ac:dyDescent="0.25">
      <c r="B218" s="36" t="s">
        <v>181</v>
      </c>
    </row>
    <row r="219" spans="1:6" ht="30" x14ac:dyDescent="0.25">
      <c r="B219" s="35" t="s">
        <v>179</v>
      </c>
    </row>
    <row r="220" spans="1:6" ht="30" x14ac:dyDescent="0.25">
      <c r="B220" s="35" t="s">
        <v>180</v>
      </c>
    </row>
    <row r="221" spans="1:6" x14ac:dyDescent="0.25">
      <c r="B221" s="33"/>
    </row>
  </sheetData>
  <protectedRanges>
    <protectedRange sqref="D84" name="Range9_2"/>
  </protectedRanges>
  <mergeCells count="2">
    <mergeCell ref="A1:D1"/>
    <mergeCell ref="E2:F2"/>
  </mergeCells>
  <pageMargins left="0.7" right="0.7" top="0.75" bottom="0.75" header="0.3" footer="0.3"/>
  <pageSetup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145e26d5-2673-4836-99fc-0e6261400e9e"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56B78A7C3B7A5E4785725DA0A7F69C71" ma:contentTypeVersion="17" ma:contentTypeDescription="Create a new document." ma:contentTypeScope="" ma:versionID="5c3f4e2763d02f8e362d74a8bb4245e4">
  <xsd:schema xmlns:xsd="http://www.w3.org/2001/XMLSchema" xmlns:xs="http://www.w3.org/2001/XMLSchema" xmlns:p="http://schemas.microsoft.com/office/2006/metadata/properties" xmlns:ns3="145e26d5-2673-4836-99fc-0e6261400e9e" xmlns:ns4="3e2d9b1f-66f2-4c86-997c-0bd73dbe770b" targetNamespace="http://schemas.microsoft.com/office/2006/metadata/properties" ma:root="true" ma:fieldsID="bb961e79fc5bc4550401ef3376bb42a7" ns3:_="" ns4:_="">
    <xsd:import namespace="145e26d5-2673-4836-99fc-0e6261400e9e"/>
    <xsd:import namespace="3e2d9b1f-66f2-4c86-997c-0bd73dbe770b"/>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DateTaken" minOccurs="0"/>
                <xsd:element ref="ns3:MediaServiceGenerationTime" minOccurs="0"/>
                <xsd:element ref="ns3:MediaServiceEventHashCode" minOccurs="0"/>
                <xsd:element ref="ns4:SharedWithUsers" minOccurs="0"/>
                <xsd:element ref="ns4:SharedWithDetails" minOccurs="0"/>
                <xsd:element ref="ns4:SharingHintHash" minOccurs="0"/>
                <xsd:element ref="ns3:MediaServiceLocation" minOccurs="0"/>
                <xsd:element ref="ns3:MediaServiceAutoKeyPoints" minOccurs="0"/>
                <xsd:element ref="ns3:MediaServiceKeyPoints" minOccurs="0"/>
                <xsd:element ref="ns3:MediaLengthInSecond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45e26d5-2673-4836-99fc-0e6261400e9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LengthInSeconds" ma:index="21" nillable="true" ma:displayName="Length (seconds)" ma:internalName="MediaLengthInSeconds" ma:readOnly="true">
      <xsd:simpleType>
        <xsd:restriction base="dms:Unknown"/>
      </xsd:simpleType>
    </xsd:element>
    <xsd:element name="_activity" ma:index="22" nillable="true" ma:displayName="_activity" ma:hidden="true" ma:internalName="_activity">
      <xsd:simpleType>
        <xsd:restriction base="dms:Note"/>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ystemTags" ma:index="24"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e2d9b1f-66f2-4c86-997c-0bd73dbe770b"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79CB14B-961C-48A4-A1DD-FF95EBC591E9}">
  <ds:schemaRefs>
    <ds:schemaRef ds:uri="145e26d5-2673-4836-99fc-0e6261400e9e"/>
    <ds:schemaRef ds:uri="http://schemas.openxmlformats.org/package/2006/metadata/core-properties"/>
    <ds:schemaRef ds:uri="http://schemas.microsoft.com/office/infopath/2007/PartnerControls"/>
    <ds:schemaRef ds:uri="http://schemas.microsoft.com/office/2006/documentManagement/types"/>
    <ds:schemaRef ds:uri="http://www.w3.org/XML/1998/namespace"/>
    <ds:schemaRef ds:uri="http://purl.org/dc/dcmitype/"/>
    <ds:schemaRef ds:uri="http://schemas.microsoft.com/office/2006/metadata/properties"/>
    <ds:schemaRef ds:uri="3e2d9b1f-66f2-4c86-997c-0bd73dbe770b"/>
    <ds:schemaRef ds:uri="http://purl.org/dc/terms/"/>
    <ds:schemaRef ds:uri="http://purl.org/dc/elements/1.1/"/>
  </ds:schemaRefs>
</ds:datastoreItem>
</file>

<file path=customXml/itemProps2.xml><?xml version="1.0" encoding="utf-8"?>
<ds:datastoreItem xmlns:ds="http://schemas.openxmlformats.org/officeDocument/2006/customXml" ds:itemID="{BEE49446-9746-4840-B5B4-492E6C303C28}">
  <ds:schemaRefs>
    <ds:schemaRef ds:uri="http://schemas.microsoft.com/sharepoint/v3/contenttype/forms"/>
  </ds:schemaRefs>
</ds:datastoreItem>
</file>

<file path=customXml/itemProps3.xml><?xml version="1.0" encoding="utf-8"?>
<ds:datastoreItem xmlns:ds="http://schemas.openxmlformats.org/officeDocument/2006/customXml" ds:itemID="{BC0FA987-0CE7-46C0-AE2C-88710B79B4E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45e26d5-2673-4836-99fc-0e6261400e9e"/>
    <ds:schemaRef ds:uri="3e2d9b1f-66f2-4c86-997c-0bd73dbe770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Ventilation unit-AHU</vt:lpstr>
      <vt:lpstr>Low side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2023-12-26T11:58:57Z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0x01010056B78A7C3B7A5E4785725DA0A7F69C71</vt:lpwstr>
  </property>
</Properties>
</file>