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ports\Asset\Asset Details\Maintenance Store\Inventory\"/>
    </mc:Choice>
  </mc:AlternateContent>
  <bookViews>
    <workbookView xWindow="0" yWindow="0" windowWidth="20490" windowHeight="7650"/>
  </bookViews>
  <sheets>
    <sheet name="Electrical &amp; plumbing spares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7" i="3"/>
  <c r="F28" i="3"/>
  <c r="F29" i="3"/>
  <c r="F30" i="3"/>
  <c r="F31" i="3"/>
  <c r="F32" i="3"/>
  <c r="F33" i="3"/>
  <c r="F34" i="3"/>
  <c r="F35" i="3"/>
  <c r="F36" i="3"/>
  <c r="F37" i="3"/>
  <c r="F9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</calcChain>
</file>

<file path=xl/sharedStrings.xml><?xml version="1.0" encoding="utf-8"?>
<sst xmlns="http://schemas.openxmlformats.org/spreadsheetml/2006/main" count="81" uniqueCount="52">
  <si>
    <t>UOM</t>
  </si>
  <si>
    <t>Rate</t>
  </si>
  <si>
    <t>Amount</t>
  </si>
  <si>
    <t>Total</t>
  </si>
  <si>
    <t xml:space="preserve"> </t>
  </si>
  <si>
    <t xml:space="preserve">              Y.M.ENTERPRISES</t>
  </si>
  <si>
    <r>
      <t xml:space="preserve">                 47, Muthu Mari Chetty Street, Chennai – 600 001</t>
    </r>
    <r>
      <rPr>
        <b/>
        <sz val="11"/>
        <color indexed="57"/>
        <rFont val="Times New Roman"/>
        <family val="1"/>
      </rPr>
      <t>.</t>
    </r>
  </si>
  <si>
    <t xml:space="preserve">                     Ph: 25268060, 42620072, 42625172 Fax: 25210316</t>
  </si>
  <si>
    <t xml:space="preserve">                           GST No. 33AACFY7745A1ZB</t>
  </si>
  <si>
    <r>
      <t xml:space="preserve"> </t>
    </r>
    <r>
      <rPr>
        <b/>
        <u/>
        <sz val="12"/>
        <color theme="1"/>
        <rFont val="Calibri"/>
        <family val="2"/>
        <scheme val="minor"/>
      </rPr>
      <t xml:space="preserve"> Quotation</t>
    </r>
  </si>
  <si>
    <t>Terms &amp; Conditions</t>
  </si>
  <si>
    <t>GST 18% Extra</t>
  </si>
  <si>
    <t>Ready Stock</t>
  </si>
  <si>
    <t>Payment 30 days</t>
  </si>
  <si>
    <t>FOR Y.M.Enterprises</t>
  </si>
  <si>
    <t>Sl.No</t>
  </si>
  <si>
    <t>Description</t>
  </si>
  <si>
    <t>Qty</t>
  </si>
  <si>
    <t>M/S: Travel Food Services Chennai Pvt Ltd</t>
  </si>
  <si>
    <t>Ref No.536/23</t>
  </si>
  <si>
    <t>Date: 27/03/2024</t>
  </si>
  <si>
    <t>3/4" Cpvc Coupling</t>
  </si>
  <si>
    <t>3/4" Cpvc Elbow</t>
  </si>
  <si>
    <t>3/4" Cpvc Pipe SDR 11</t>
  </si>
  <si>
    <t>Cpvc Tee 3/4"</t>
  </si>
  <si>
    <t>1" Cpvc Coupling</t>
  </si>
  <si>
    <t xml:space="preserve">1" Cpvc Elbow </t>
  </si>
  <si>
    <t xml:space="preserve">1" Cpvc Tee </t>
  </si>
  <si>
    <t>1" Cpvc Pipe SDR 11</t>
  </si>
  <si>
    <t>1" Cpvc Endcap</t>
  </si>
  <si>
    <t xml:space="preserve">1" Cpvc Ball Valve </t>
  </si>
  <si>
    <t>Silicon Sealant White (Anabond)</t>
  </si>
  <si>
    <t>Silicon Sealant Clear  (Anabond)</t>
  </si>
  <si>
    <t>Silicon Sealant Black (Anabond)</t>
  </si>
  <si>
    <t>Silicon Sealant Heat Resistance Dowsil Clear</t>
  </si>
  <si>
    <t xml:space="preserve">Waste Coupler jaquar Full Thread </t>
  </si>
  <si>
    <t>Door Hinges 0 Degree (Bambey)</t>
  </si>
  <si>
    <t>Anabond 202 20 grams</t>
  </si>
  <si>
    <t>Thinner 1 Ltr Bottle</t>
  </si>
  <si>
    <t>White Cement 1kg Paket</t>
  </si>
  <si>
    <t>POP 1Kg Packet</t>
  </si>
  <si>
    <t>Waste Line Hose Ashirvad</t>
  </si>
  <si>
    <t>75mm Pvc Pipe (Length) x 6kg/cm2</t>
  </si>
  <si>
    <t xml:space="preserve">75mm Pvc Elbow </t>
  </si>
  <si>
    <t xml:space="preserve">75mm Pvc 45 Deg Elbow </t>
  </si>
  <si>
    <t>Pvc Elbow 63mm</t>
  </si>
  <si>
    <t>Pvc Pipe (Length) 63mm</t>
  </si>
  <si>
    <t>Silicon Sealant Brown</t>
  </si>
  <si>
    <t>Silicon Sealant Ivory</t>
  </si>
  <si>
    <t>Each</t>
  </si>
  <si>
    <t>Length</t>
  </si>
  <si>
    <t xml:space="preserve">Teliscopic Drawer Slide 35Kg (Ebco) (Size required)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</si>
</sst>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True&quot;;&quot;True&quot;;&quot;False&quot;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0"/>
      <color indexed="10"/>
      <name val="Times New Roman"/>
      <family val="1"/>
    </font>
    <font>
      <sz val="11"/>
      <color indexed="8"/>
      <name val="Calibri"/>
      <family val="2"/>
    </font>
    <font>
      <b/>
      <sz val="12"/>
      <color indexed="57"/>
      <name val="Times New Roman"/>
      <family val="1"/>
    </font>
    <font>
      <b/>
      <sz val="11"/>
      <color indexed="57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165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2" applyAlignment="1"/>
    <xf numFmtId="0" fontId="5" fillId="0" borderId="0" xfId="3" applyFont="1" applyAlignment="1">
      <alignment horizontal="left"/>
    </xf>
    <xf numFmtId="43" fontId="5" fillId="0" borderId="0" xfId="4" applyNumberFormat="1" applyFont="1" applyAlignment="1">
      <alignment horizontal="left"/>
    </xf>
    <xf numFmtId="0" fontId="2" fillId="0" borderId="0" xfId="5" applyFont="1" applyAlignment="1">
      <alignment vertical="center"/>
    </xf>
    <xf numFmtId="0" fontId="7" fillId="0" borderId="0" xfId="3" applyFont="1" applyAlignment="1">
      <alignment horizontal="left"/>
    </xf>
    <xf numFmtId="43" fontId="7" fillId="0" borderId="0" xfId="4" applyNumberFormat="1" applyFont="1" applyAlignment="1">
      <alignment horizontal="left"/>
    </xf>
    <xf numFmtId="0" fontId="8" fillId="0" borderId="0" xfId="3" applyFont="1" applyAlignment="1">
      <alignment horizontal="left"/>
    </xf>
    <xf numFmtId="43" fontId="8" fillId="0" borderId="0" xfId="4" applyNumberFormat="1" applyFont="1" applyAlignment="1">
      <alignment horizontal="left"/>
    </xf>
    <xf numFmtId="0" fontId="9" fillId="0" borderId="0" xfId="5" applyFont="1" applyAlignment="1">
      <alignment vertical="center"/>
    </xf>
    <xf numFmtId="0" fontId="10" fillId="0" borderId="0" xfId="3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2" applyFont="1" applyAlignment="1">
      <alignment horizontal="left" indent="17"/>
    </xf>
    <xf numFmtId="0" fontId="11" fillId="0" borderId="0" xfId="2" applyFont="1" applyAlignment="1">
      <alignment horizontal="left"/>
    </xf>
    <xf numFmtId="0" fontId="11" fillId="0" borderId="0" xfId="2" applyFont="1" applyAlignment="1"/>
    <xf numFmtId="164" fontId="11" fillId="0" borderId="0" xfId="6" applyFont="1"/>
    <xf numFmtId="0" fontId="0" fillId="0" borderId="0" xfId="0" applyFill="1" applyBorder="1"/>
    <xf numFmtId="0" fontId="13" fillId="0" borderId="0" xfId="0" applyFont="1" applyFill="1" applyBorder="1"/>
    <xf numFmtId="43" fontId="3" fillId="0" borderId="0" xfId="1" applyFont="1"/>
    <xf numFmtId="43" fontId="14" fillId="2" borderId="2" xfId="1" applyFont="1" applyFill="1" applyBorder="1" applyAlignment="1">
      <alignment vertical="center" wrapText="1"/>
    </xf>
    <xf numFmtId="43" fontId="3" fillId="0" borderId="3" xfId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horizontal="center" vertical="center" wrapText="1"/>
    </xf>
  </cellXfs>
  <cellStyles count="7">
    <cellStyle name="Comma" xfId="1" builtinId="3"/>
    <cellStyle name="Comma 3 2" xfId="6"/>
    <cellStyle name="Comma 7" xfId="4"/>
    <cellStyle name="Normal" xfId="0" builtinId="0"/>
    <cellStyle name="Normal 2 19" xfId="2"/>
    <cellStyle name="Normal 4 2 3" xfId="3"/>
    <cellStyle name="Normal 4 6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</xdr:col>
      <xdr:colOff>533399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78ED28-6547-4C2E-B59F-E9EF2507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24000"/>
        </a:blip>
        <a:srcRect/>
        <a:stretch>
          <a:fillRect/>
        </a:stretch>
      </xdr:blipFill>
      <xdr:spPr bwMode="auto">
        <a:xfrm>
          <a:off x="0" y="133350"/>
          <a:ext cx="942974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F3" sqref="F3"/>
    </sheetView>
  </sheetViews>
  <sheetFormatPr defaultRowHeight="15" x14ac:dyDescent="0.25"/>
  <cols>
    <col min="1" max="1" width="8.7109375" style="1"/>
    <col min="2" max="2" width="37.85546875" customWidth="1"/>
    <col min="3" max="3" width="11.140625" style="1" customWidth="1"/>
    <col min="5" max="5" width="9.5703125" style="2" bestFit="1" customWidth="1"/>
    <col min="6" max="6" width="11.5703125" bestFit="1" customWidth="1"/>
  </cols>
  <sheetData>
    <row r="1" spans="1:6" ht="26.25" x14ac:dyDescent="0.4">
      <c r="A1" s="3" t="s">
        <v>4</v>
      </c>
      <c r="B1" s="4" t="s">
        <v>5</v>
      </c>
      <c r="C1" s="4"/>
      <c r="D1" s="4"/>
      <c r="E1" s="5"/>
    </row>
    <row r="2" spans="1:6" ht="15.75" x14ac:dyDescent="0.25">
      <c r="A2" s="6"/>
      <c r="B2" s="7" t="s">
        <v>6</v>
      </c>
      <c r="C2" s="7"/>
      <c r="D2" s="7"/>
      <c r="E2" s="8"/>
    </row>
    <row r="3" spans="1:6" x14ac:dyDescent="0.25">
      <c r="A3" s="6"/>
      <c r="B3" s="9" t="s">
        <v>7</v>
      </c>
      <c r="C3" s="9"/>
      <c r="D3" s="9"/>
      <c r="E3" s="10"/>
    </row>
    <row r="4" spans="1:6" ht="15.75" x14ac:dyDescent="0.25">
      <c r="A4" s="11"/>
      <c r="B4" s="12" t="s">
        <v>8</v>
      </c>
      <c r="C4" s="13"/>
      <c r="D4" s="13"/>
      <c r="E4" s="14"/>
    </row>
    <row r="5" spans="1:6" ht="15.75" x14ac:dyDescent="0.25">
      <c r="A5" s="11"/>
      <c r="B5" s="15" t="s">
        <v>9</v>
      </c>
      <c r="C5" s="13"/>
      <c r="D5" s="13"/>
      <c r="E5" s="18" t="s">
        <v>19</v>
      </c>
    </row>
    <row r="6" spans="1:6" ht="15.75" x14ac:dyDescent="0.25">
      <c r="A6" s="16" t="s">
        <v>18</v>
      </c>
      <c r="B6" s="17"/>
      <c r="C6"/>
      <c r="D6" s="18"/>
      <c r="E6" s="18" t="s">
        <v>20</v>
      </c>
    </row>
    <row r="8" spans="1:6" x14ac:dyDescent="0.25">
      <c r="A8" s="24" t="s">
        <v>15</v>
      </c>
      <c r="B8" s="24" t="s">
        <v>16</v>
      </c>
      <c r="C8" s="24" t="s">
        <v>17</v>
      </c>
      <c r="D8" s="24" t="s">
        <v>0</v>
      </c>
      <c r="E8" s="24" t="s">
        <v>1</v>
      </c>
      <c r="F8" s="24" t="s">
        <v>2</v>
      </c>
    </row>
    <row r="9" spans="1:6" ht="15.75" x14ac:dyDescent="0.25">
      <c r="A9" s="25">
        <v>1</v>
      </c>
      <c r="B9" s="26" t="s">
        <v>21</v>
      </c>
      <c r="C9" s="25">
        <v>10</v>
      </c>
      <c r="D9" s="25" t="s">
        <v>49</v>
      </c>
      <c r="E9" s="27">
        <v>15</v>
      </c>
      <c r="F9" s="27">
        <f>C9*E9</f>
        <v>150</v>
      </c>
    </row>
    <row r="10" spans="1:6" ht="15.75" x14ac:dyDescent="0.25">
      <c r="A10" s="25">
        <f>A9+1</f>
        <v>2</v>
      </c>
      <c r="B10" s="26" t="s">
        <v>22</v>
      </c>
      <c r="C10" s="25">
        <v>10</v>
      </c>
      <c r="D10" s="25" t="s">
        <v>49</v>
      </c>
      <c r="E10" s="27">
        <v>18</v>
      </c>
      <c r="F10" s="27">
        <f t="shared" ref="F10:F37" si="0">C10*E10</f>
        <v>180</v>
      </c>
    </row>
    <row r="11" spans="1:6" x14ac:dyDescent="0.25">
      <c r="A11" s="25">
        <f t="shared" ref="A11:A37" si="1">A10+1</f>
        <v>3</v>
      </c>
      <c r="B11" s="28" t="s">
        <v>23</v>
      </c>
      <c r="C11" s="25">
        <v>2</v>
      </c>
      <c r="D11" s="25" t="s">
        <v>50</v>
      </c>
      <c r="E11" s="27">
        <v>465</v>
      </c>
      <c r="F11" s="27">
        <f t="shared" si="0"/>
        <v>930</v>
      </c>
    </row>
    <row r="12" spans="1:6" x14ac:dyDescent="0.25">
      <c r="A12" s="25">
        <f t="shared" si="1"/>
        <v>4</v>
      </c>
      <c r="B12" s="28" t="s">
        <v>24</v>
      </c>
      <c r="C12" s="25">
        <v>10</v>
      </c>
      <c r="D12" s="25" t="s">
        <v>49</v>
      </c>
      <c r="E12" s="27">
        <v>29</v>
      </c>
      <c r="F12" s="27">
        <f t="shared" si="0"/>
        <v>290</v>
      </c>
    </row>
    <row r="13" spans="1:6" x14ac:dyDescent="0.25">
      <c r="A13" s="25">
        <f t="shared" si="1"/>
        <v>5</v>
      </c>
      <c r="B13" s="28" t="s">
        <v>25</v>
      </c>
      <c r="C13" s="25">
        <v>10</v>
      </c>
      <c r="D13" s="25" t="s">
        <v>49</v>
      </c>
      <c r="E13" s="27">
        <v>24</v>
      </c>
      <c r="F13" s="27">
        <f t="shared" si="0"/>
        <v>240</v>
      </c>
    </row>
    <row r="14" spans="1:6" x14ac:dyDescent="0.25">
      <c r="A14" s="25">
        <f t="shared" si="1"/>
        <v>6</v>
      </c>
      <c r="B14" s="28" t="s">
        <v>26</v>
      </c>
      <c r="C14" s="25">
        <v>10</v>
      </c>
      <c r="D14" s="25" t="s">
        <v>49</v>
      </c>
      <c r="E14" s="27">
        <v>35</v>
      </c>
      <c r="F14" s="27">
        <f t="shared" si="0"/>
        <v>350</v>
      </c>
    </row>
    <row r="15" spans="1:6" x14ac:dyDescent="0.25">
      <c r="A15" s="25">
        <f t="shared" si="1"/>
        <v>7</v>
      </c>
      <c r="B15" s="28" t="s">
        <v>27</v>
      </c>
      <c r="C15" s="25">
        <v>10</v>
      </c>
      <c r="D15" s="25" t="s">
        <v>49</v>
      </c>
      <c r="E15" s="27">
        <v>44</v>
      </c>
      <c r="F15" s="27">
        <f t="shared" si="0"/>
        <v>440</v>
      </c>
    </row>
    <row r="16" spans="1:6" x14ac:dyDescent="0.25">
      <c r="A16" s="25">
        <f t="shared" si="1"/>
        <v>8</v>
      </c>
      <c r="B16" s="28" t="s">
        <v>28</v>
      </c>
      <c r="C16" s="25">
        <v>5</v>
      </c>
      <c r="D16" s="25" t="s">
        <v>50</v>
      </c>
      <c r="E16" s="27">
        <v>725</v>
      </c>
      <c r="F16" s="27">
        <f t="shared" si="0"/>
        <v>3625</v>
      </c>
    </row>
    <row r="17" spans="1:6" ht="15.75" x14ac:dyDescent="0.25">
      <c r="A17" s="25">
        <f t="shared" si="1"/>
        <v>9</v>
      </c>
      <c r="B17" s="26" t="s">
        <v>29</v>
      </c>
      <c r="C17" s="25">
        <v>10</v>
      </c>
      <c r="D17" s="25" t="s">
        <v>49</v>
      </c>
      <c r="E17" s="29">
        <v>21</v>
      </c>
      <c r="F17" s="27">
        <f t="shared" si="0"/>
        <v>210</v>
      </c>
    </row>
    <row r="18" spans="1:6" ht="15.75" x14ac:dyDescent="0.25">
      <c r="A18" s="25">
        <f t="shared" si="1"/>
        <v>10</v>
      </c>
      <c r="B18" s="26" t="s">
        <v>30</v>
      </c>
      <c r="C18" s="25">
        <v>5</v>
      </c>
      <c r="D18" s="25" t="s">
        <v>49</v>
      </c>
      <c r="E18" s="29">
        <v>285</v>
      </c>
      <c r="F18" s="27">
        <f t="shared" si="0"/>
        <v>1425</v>
      </c>
    </row>
    <row r="19" spans="1:6" ht="15.75" x14ac:dyDescent="0.25">
      <c r="A19" s="25">
        <f t="shared" si="1"/>
        <v>11</v>
      </c>
      <c r="B19" s="26" t="s">
        <v>31</v>
      </c>
      <c r="C19" s="25">
        <v>30</v>
      </c>
      <c r="D19" s="25" t="s">
        <v>49</v>
      </c>
      <c r="E19" s="29">
        <v>155</v>
      </c>
      <c r="F19" s="27">
        <f t="shared" si="0"/>
        <v>4650</v>
      </c>
    </row>
    <row r="20" spans="1:6" ht="15.75" x14ac:dyDescent="0.25">
      <c r="A20" s="25">
        <f t="shared" si="1"/>
        <v>12</v>
      </c>
      <c r="B20" s="26" t="s">
        <v>32</v>
      </c>
      <c r="C20" s="25">
        <v>30</v>
      </c>
      <c r="D20" s="25" t="s">
        <v>49</v>
      </c>
      <c r="E20" s="27">
        <v>155</v>
      </c>
      <c r="F20" s="27">
        <f t="shared" si="0"/>
        <v>4650</v>
      </c>
    </row>
    <row r="21" spans="1:6" ht="15.75" x14ac:dyDescent="0.25">
      <c r="A21" s="25">
        <f t="shared" si="1"/>
        <v>13</v>
      </c>
      <c r="B21" s="26" t="s">
        <v>33</v>
      </c>
      <c r="C21" s="25">
        <v>30</v>
      </c>
      <c r="D21" s="25" t="s">
        <v>49</v>
      </c>
      <c r="E21" s="27">
        <v>155</v>
      </c>
      <c r="F21" s="27">
        <f t="shared" si="0"/>
        <v>4650</v>
      </c>
    </row>
    <row r="22" spans="1:6" ht="15.75" x14ac:dyDescent="0.25">
      <c r="A22" s="25">
        <f t="shared" si="1"/>
        <v>14</v>
      </c>
      <c r="B22" s="26" t="s">
        <v>47</v>
      </c>
      <c r="C22" s="25">
        <v>30</v>
      </c>
      <c r="D22" s="25" t="s">
        <v>49</v>
      </c>
      <c r="E22" s="27">
        <v>220</v>
      </c>
      <c r="F22" s="27">
        <f t="shared" si="0"/>
        <v>6600</v>
      </c>
    </row>
    <row r="23" spans="1:6" ht="15.75" x14ac:dyDescent="0.25">
      <c r="A23" s="25">
        <f t="shared" si="1"/>
        <v>15</v>
      </c>
      <c r="B23" s="26" t="s">
        <v>48</v>
      </c>
      <c r="C23" s="25">
        <v>30</v>
      </c>
      <c r="D23" s="25" t="s">
        <v>49</v>
      </c>
      <c r="E23" s="27">
        <v>220</v>
      </c>
      <c r="F23" s="27">
        <f t="shared" si="0"/>
        <v>6600</v>
      </c>
    </row>
    <row r="24" spans="1:6" ht="31.5" x14ac:dyDescent="0.25">
      <c r="A24" s="25">
        <f t="shared" si="1"/>
        <v>16</v>
      </c>
      <c r="B24" s="26" t="s">
        <v>34</v>
      </c>
      <c r="C24" s="25">
        <v>20</v>
      </c>
      <c r="D24" s="25" t="s">
        <v>49</v>
      </c>
      <c r="E24" s="27">
        <v>290</v>
      </c>
      <c r="F24" s="27">
        <f t="shared" si="0"/>
        <v>5800</v>
      </c>
    </row>
    <row r="25" spans="1:6" x14ac:dyDescent="0.25">
      <c r="A25" s="25">
        <f t="shared" si="1"/>
        <v>17</v>
      </c>
      <c r="B25" s="28" t="s">
        <v>35</v>
      </c>
      <c r="C25" s="25">
        <v>10</v>
      </c>
      <c r="D25" s="25" t="s">
        <v>49</v>
      </c>
      <c r="E25" s="27">
        <v>490</v>
      </c>
      <c r="F25" s="27">
        <f t="shared" si="0"/>
        <v>4900</v>
      </c>
    </row>
    <row r="26" spans="1:6" ht="30" x14ac:dyDescent="0.25">
      <c r="A26" s="25">
        <f t="shared" si="1"/>
        <v>18</v>
      </c>
      <c r="B26" s="28" t="s">
        <v>51</v>
      </c>
      <c r="C26" s="25">
        <v>10</v>
      </c>
      <c r="D26" s="25" t="s">
        <v>49</v>
      </c>
      <c r="E26" s="27" t="s">
        <v>4</v>
      </c>
      <c r="F26" s="27" t="s">
        <v>4</v>
      </c>
    </row>
    <row r="27" spans="1:6" x14ac:dyDescent="0.25">
      <c r="A27" s="25">
        <f t="shared" si="1"/>
        <v>19</v>
      </c>
      <c r="B27" s="28" t="s">
        <v>36</v>
      </c>
      <c r="C27" s="25">
        <v>20</v>
      </c>
      <c r="D27" s="25" t="s">
        <v>49</v>
      </c>
      <c r="E27" s="27">
        <v>62</v>
      </c>
      <c r="F27" s="27">
        <f t="shared" si="0"/>
        <v>1240</v>
      </c>
    </row>
    <row r="28" spans="1:6" x14ac:dyDescent="0.25">
      <c r="A28" s="25">
        <f t="shared" si="1"/>
        <v>20</v>
      </c>
      <c r="B28" s="28" t="s">
        <v>37</v>
      </c>
      <c r="C28" s="25">
        <v>20</v>
      </c>
      <c r="D28" s="25" t="s">
        <v>49</v>
      </c>
      <c r="E28" s="27">
        <v>90</v>
      </c>
      <c r="F28" s="27">
        <f t="shared" si="0"/>
        <v>1800</v>
      </c>
    </row>
    <row r="29" spans="1:6" x14ac:dyDescent="0.25">
      <c r="A29" s="25">
        <f t="shared" si="1"/>
        <v>21</v>
      </c>
      <c r="B29" s="28" t="s">
        <v>38</v>
      </c>
      <c r="C29" s="25">
        <v>10</v>
      </c>
      <c r="D29" s="25" t="s">
        <v>49</v>
      </c>
      <c r="E29" s="27">
        <v>150</v>
      </c>
      <c r="F29" s="27">
        <f t="shared" si="0"/>
        <v>1500</v>
      </c>
    </row>
    <row r="30" spans="1:6" x14ac:dyDescent="0.25">
      <c r="A30" s="25">
        <f t="shared" si="1"/>
        <v>22</v>
      </c>
      <c r="B30" s="28" t="s">
        <v>39</v>
      </c>
      <c r="C30" s="25">
        <v>20</v>
      </c>
      <c r="D30" s="25" t="s">
        <v>49</v>
      </c>
      <c r="E30" s="27">
        <v>35</v>
      </c>
      <c r="F30" s="27">
        <f t="shared" si="0"/>
        <v>700</v>
      </c>
    </row>
    <row r="31" spans="1:6" x14ac:dyDescent="0.25">
      <c r="A31" s="25">
        <f t="shared" si="1"/>
        <v>23</v>
      </c>
      <c r="B31" s="28" t="s">
        <v>40</v>
      </c>
      <c r="C31" s="25">
        <v>20</v>
      </c>
      <c r="D31" s="25" t="s">
        <v>49</v>
      </c>
      <c r="E31" s="27">
        <v>30</v>
      </c>
      <c r="F31" s="27">
        <f t="shared" si="0"/>
        <v>600</v>
      </c>
    </row>
    <row r="32" spans="1:6" x14ac:dyDescent="0.25">
      <c r="A32" s="25">
        <f t="shared" si="1"/>
        <v>24</v>
      </c>
      <c r="B32" s="28" t="s">
        <v>41</v>
      </c>
      <c r="C32" s="25">
        <v>20</v>
      </c>
      <c r="D32" s="25" t="s">
        <v>49</v>
      </c>
      <c r="E32" s="27">
        <v>65</v>
      </c>
      <c r="F32" s="27">
        <f t="shared" si="0"/>
        <v>1300</v>
      </c>
    </row>
    <row r="33" spans="1:6" x14ac:dyDescent="0.25">
      <c r="A33" s="25">
        <f t="shared" si="1"/>
        <v>25</v>
      </c>
      <c r="B33" s="28" t="s">
        <v>42</v>
      </c>
      <c r="C33" s="25">
        <v>1</v>
      </c>
      <c r="D33" s="25" t="s">
        <v>50</v>
      </c>
      <c r="E33" s="27">
        <v>852</v>
      </c>
      <c r="F33" s="27">
        <f t="shared" si="0"/>
        <v>852</v>
      </c>
    </row>
    <row r="34" spans="1:6" x14ac:dyDescent="0.25">
      <c r="A34" s="25">
        <f t="shared" si="1"/>
        <v>26</v>
      </c>
      <c r="B34" s="28" t="s">
        <v>43</v>
      </c>
      <c r="C34" s="25">
        <v>3</v>
      </c>
      <c r="D34" s="25" t="s">
        <v>49</v>
      </c>
      <c r="E34" s="27">
        <v>48</v>
      </c>
      <c r="F34" s="27">
        <f t="shared" si="0"/>
        <v>144</v>
      </c>
    </row>
    <row r="35" spans="1:6" x14ac:dyDescent="0.25">
      <c r="A35" s="25">
        <f t="shared" si="1"/>
        <v>27</v>
      </c>
      <c r="B35" s="28" t="s">
        <v>44</v>
      </c>
      <c r="C35" s="25">
        <v>2</v>
      </c>
      <c r="D35" s="25" t="s">
        <v>49</v>
      </c>
      <c r="E35" s="27">
        <v>44</v>
      </c>
      <c r="F35" s="27">
        <f t="shared" si="0"/>
        <v>88</v>
      </c>
    </row>
    <row r="36" spans="1:6" x14ac:dyDescent="0.25">
      <c r="A36" s="25">
        <f t="shared" si="1"/>
        <v>28</v>
      </c>
      <c r="B36" s="28" t="s">
        <v>45</v>
      </c>
      <c r="C36" s="25">
        <v>3</v>
      </c>
      <c r="D36" s="25" t="s">
        <v>49</v>
      </c>
      <c r="E36" s="27">
        <v>38</v>
      </c>
      <c r="F36" s="27">
        <f t="shared" si="0"/>
        <v>114</v>
      </c>
    </row>
    <row r="37" spans="1:6" x14ac:dyDescent="0.25">
      <c r="A37" s="25">
        <f t="shared" si="1"/>
        <v>29</v>
      </c>
      <c r="B37" s="28" t="s">
        <v>46</v>
      </c>
      <c r="C37" s="25">
        <v>1</v>
      </c>
      <c r="D37" s="25" t="s">
        <v>50</v>
      </c>
      <c r="E37" s="27">
        <v>795</v>
      </c>
      <c r="F37" s="27">
        <f t="shared" si="0"/>
        <v>795</v>
      </c>
    </row>
    <row r="38" spans="1:6" x14ac:dyDescent="0.25">
      <c r="E38" s="23" t="s">
        <v>3</v>
      </c>
      <c r="F38" s="22">
        <f>SUM(F9:F37)</f>
        <v>54823</v>
      </c>
    </row>
    <row r="39" spans="1:6" x14ac:dyDescent="0.25">
      <c r="B39" s="20" t="s">
        <v>10</v>
      </c>
      <c r="E39" s="21" t="s">
        <v>14</v>
      </c>
    </row>
    <row r="40" spans="1:6" x14ac:dyDescent="0.25">
      <c r="B40" s="19" t="s">
        <v>11</v>
      </c>
    </row>
    <row r="41" spans="1:6" x14ac:dyDescent="0.25">
      <c r="B41" s="19" t="s">
        <v>12</v>
      </c>
    </row>
    <row r="42" spans="1:6" x14ac:dyDescent="0.25">
      <c r="B42" s="19" t="s">
        <v>13</v>
      </c>
    </row>
  </sheetData>
  <phoneticPr fontId="1" type="noConversion"/>
  <conditionalFormatting sqref="B38:B1048576 B1:B7">
    <cfRule type="duplicateValues" dxfId="0" priority="1"/>
  </conditionalFormatting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3F182AB07F941A4F99C18D15EA20B" ma:contentTypeVersion="0" ma:contentTypeDescription="Create a new document." ma:contentTypeScope="" ma:versionID="318f20d6aeedf5dec63e72b7b35609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ae6d7300419b28824a77e6e8a780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9F4DC4-6099-4B92-A9E1-5879C03508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2A64F3-DFE5-478F-B30E-FAEDD43862B3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F5C385A-F531-4FB2-9046-A8D59F4F9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Electrical &amp; plumbing spares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Arunkumar S</cp:lastModifiedBy>
  <cp:lastPrinted>2024-03-27T11:28:25Z</cp:lastPrinted>
  <dcterms:created xsi:type="dcterms:W3CDTF">2015-06-05T18:17:20Z</dcterms:created>
  <dcterms:modified xsi:type="dcterms:W3CDTF">2024-03-27T12:24:43Z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0x01010028A3F182AB07F941A4F99C18D15EA20B</vt:lpwstr>
  </property>
</Properties>
</file>