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G:\My Drive\SOL DATA\Projects\ARA\Irish House, Pune - December 2023\DESIGN\WORKING\BOQ\"/>
    </mc:Choice>
  </mc:AlternateContent>
  <xr:revisionPtr revIDLastSave="0" documentId="8_{A73FB12A-EDC3-4B55-AF80-141E6AECFB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OQ" sheetId="1" r:id="rId1"/>
    <sheet name="Linear" sheetId="2" r:id="rId2"/>
    <sheet name="SPOT &amp; DL" sheetId="3" r:id="rId3"/>
  </sheets>
  <definedNames>
    <definedName name="_xlnm._FilterDatabase" localSheetId="0" hidden="1">BOQ!$A$5:$I$44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3BCc2f4riZi8cS7RfDTALL/i/WxGMR6PB8M5168bPto="/>
    </ext>
  </extLst>
</workbook>
</file>

<file path=xl/calcChain.xml><?xml version="1.0" encoding="utf-8"?>
<calcChain xmlns="http://schemas.openxmlformats.org/spreadsheetml/2006/main">
  <c r="R12" i="2" l="1"/>
  <c r="R10" i="2"/>
  <c r="R7" i="2"/>
  <c r="L40" i="1"/>
  <c r="M40" i="1" s="1"/>
  <c r="L39" i="1"/>
  <c r="M39" i="1" s="1"/>
  <c r="L38" i="1"/>
  <c r="M38" i="1" s="1"/>
  <c r="L37" i="1"/>
  <c r="M37" i="1" s="1"/>
  <c r="L21" i="1"/>
  <c r="M21" i="1" s="1"/>
  <c r="L20" i="1"/>
  <c r="M20" i="1" s="1"/>
  <c r="L19" i="1"/>
  <c r="M19" i="1" s="1"/>
  <c r="L15" i="1"/>
  <c r="M15" i="1" s="1"/>
  <c r="L18" i="1"/>
  <c r="M18" i="1" s="1"/>
</calcChain>
</file>

<file path=xl/sharedStrings.xml><?xml version="1.0" encoding="utf-8"?>
<sst xmlns="http://schemas.openxmlformats.org/spreadsheetml/2006/main" count="416" uniqueCount="146">
  <si>
    <t>BOQ - R0 - 21.12.2023</t>
  </si>
  <si>
    <t>Project: IRISH HOUSE</t>
  </si>
  <si>
    <t>Sr. No.</t>
  </si>
  <si>
    <t>Ref. Code</t>
  </si>
  <si>
    <t>Text ref</t>
  </si>
  <si>
    <t>Control</t>
  </si>
  <si>
    <t>Finish</t>
  </si>
  <si>
    <t>Quantity</t>
  </si>
  <si>
    <t>Length</t>
  </si>
  <si>
    <t>Unit</t>
  </si>
  <si>
    <t>Make</t>
  </si>
  <si>
    <t xml:space="preserve">ENTRANCE </t>
  </si>
  <si>
    <t>D-CS1</t>
  </si>
  <si>
    <t>CEILING SUSPENDED DECORATIVE LUMINAIRE</t>
  </si>
  <si>
    <t>Phase cut Dim</t>
  </si>
  <si>
    <t>TBD</t>
  </si>
  <si>
    <t>-</t>
  </si>
  <si>
    <t>UNIT</t>
  </si>
  <si>
    <t>TBD Architect</t>
  </si>
  <si>
    <t xml:space="preserve">BEER GARDEN AREA + SMOKING AREA </t>
  </si>
  <si>
    <t>CS5</t>
  </si>
  <si>
    <t>CEILING SUSPENDED CYLENDER</t>
  </si>
  <si>
    <t>WM1</t>
  </si>
  <si>
    <t>WALL MOUNTED UP LIGHT</t>
  </si>
  <si>
    <t>SK1</t>
  </si>
  <si>
    <t>PLANTER LIGHT</t>
  </si>
  <si>
    <t>D-FL1</t>
  </si>
  <si>
    <t>DECORATIVE FLOOR LAMP</t>
  </si>
  <si>
    <t>DINING AREA 1</t>
  </si>
  <si>
    <t>D-CS3</t>
  </si>
  <si>
    <t>LP2</t>
  </si>
  <si>
    <t>MAGNETIC PROFILE</t>
  </si>
  <si>
    <t>MTRS</t>
  </si>
  <si>
    <t>P1.S1</t>
  </si>
  <si>
    <t>PROFILE MOUNTED ADJUSTABLE SPOT</t>
  </si>
  <si>
    <t xml:space="preserve">BAR AREA </t>
  </si>
  <si>
    <t>SL1.a</t>
  </si>
  <si>
    <t xml:space="preserve"> FURNITURE INTEGRATED LENS PROFILE </t>
  </si>
  <si>
    <t>SL2</t>
  </si>
  <si>
    <t xml:space="preserve"> FURNITURE INTEGRATED LINEAR STRIP LIGHT </t>
  </si>
  <si>
    <t>SL3</t>
  </si>
  <si>
    <t>LP1</t>
  </si>
  <si>
    <t>DINING AREA 2</t>
  </si>
  <si>
    <t>CS1</t>
  </si>
  <si>
    <t xml:space="preserve"> SURFACE MOUNTED ADJUSTABLE SPOT </t>
  </si>
  <si>
    <t>CS2</t>
  </si>
  <si>
    <t>CS3</t>
  </si>
  <si>
    <t>D-WS1</t>
  </si>
  <si>
    <t xml:space="preserve">WALL MOUNTED DECORATIVE FIXTURE </t>
  </si>
  <si>
    <t>CS4</t>
  </si>
  <si>
    <t>D-CS2</t>
  </si>
  <si>
    <t xml:space="preserve">RAISED SEATING AREA </t>
  </si>
  <si>
    <t xml:space="preserve">OUTSIDE AREA </t>
  </si>
  <si>
    <t>SL1.b</t>
  </si>
  <si>
    <t>SL1.c</t>
  </si>
  <si>
    <t>SL1.d</t>
  </si>
  <si>
    <t>SL1.e</t>
  </si>
  <si>
    <t>Sr. #</t>
  </si>
  <si>
    <t>Ref. Image</t>
  </si>
  <si>
    <t>Ref. Text</t>
  </si>
  <si>
    <t xml:space="preserve">Description </t>
  </si>
  <si>
    <t>IP Rating</t>
  </si>
  <si>
    <t xml:space="preserve">Fixture Wattage </t>
  </si>
  <si>
    <t>Lumen output</t>
  </si>
  <si>
    <t>Optics</t>
  </si>
  <si>
    <t>CCT</t>
  </si>
  <si>
    <t>CRI</t>
  </si>
  <si>
    <t>Dimensions</t>
  </si>
  <si>
    <t>Accessories</t>
  </si>
  <si>
    <t>Model</t>
  </si>
  <si>
    <t>SL1</t>
  </si>
  <si>
    <t>IP20</t>
  </si>
  <si>
    <t>FROSTED POLY</t>
  </si>
  <si>
    <t>3000K</t>
  </si>
  <si>
    <t>NA</t>
  </si>
  <si>
    <t>MOUNTING CLIPS, END CAPS</t>
  </si>
  <si>
    <t>METER</t>
  </si>
  <si>
    <t>DIMMABLE DRIVER - 150W</t>
  </si>
  <si>
    <t>Nos.</t>
  </si>
  <si>
    <t>5W/MT</t>
  </si>
  <si>
    <t>DIMMABLE DRIVER - 60W</t>
  </si>
  <si>
    <t>MOUNTING KIT AND DRIVER</t>
  </si>
  <si>
    <t>NOS.</t>
  </si>
  <si>
    <t>DINING AREA 2 + 
RAISED SEATING AREA</t>
  </si>
  <si>
    <t>6</t>
  </si>
  <si>
    <t xml:space="preserve">BEER GARDEN AREA 
+ 
SMOKING ROOM </t>
  </si>
  <si>
    <t>2</t>
  </si>
  <si>
    <t>DINING AREA 1 + 
BAR AREA</t>
  </si>
  <si>
    <t>14</t>
  </si>
  <si>
    <t>1</t>
  </si>
  <si>
    <t>Ceiling Suspended cylinder downlight - LED fixed optics - varnished aluminium body, anodized aluminium heatsink,  - Mac Adam - 3 - LED Lifetime &gt; 50,000h - L70 - B10 (Ta 25°C) - UGR &lt;16 -  remote driver</t>
  </si>
  <si>
    <t>Go Pro 35 P - 10W</t>
  </si>
  <si>
    <t>ABBY LIGHTING</t>
  </si>
  <si>
    <t>DIA 83MM
HT 126MM 
SUSPENSION WIRE HT -1500MM</t>
  </si>
  <si>
    <t>PHASE CUT DIM</t>
  </si>
  <si>
    <t>10W</t>
  </si>
  <si>
    <t>Peeping Tom</t>
  </si>
  <si>
    <t>Ceiling Mounted adjustable spot - LED Adjustable optics - varnished aluminium body, anodized aluminium heatsink,  - Mac Adam - 3 - LED Lifetime &gt; 50,000h - L70 - B10 (Ta 25°C) - UGR &lt;16 -  remote driver</t>
  </si>
  <si>
    <t>Live feed</t>
  </si>
  <si>
    <t>End Cap</t>
  </si>
  <si>
    <t>Power Supply</t>
  </si>
  <si>
    <t>P1.S1.</t>
  </si>
  <si>
    <t xml:space="preserve">Planter up light / Spike light, Die cast aluminium body - Mac Adam - 3 - LED Lifetime &gt; 50,000h - L80 - B10 (Ta 25°C)- UGR &lt;10 - remote driver </t>
  </si>
  <si>
    <t>Bright PL</t>
  </si>
  <si>
    <t>Dia: 78mm, Height:
160mm</t>
  </si>
  <si>
    <t>NON DIM</t>
  </si>
  <si>
    <t>IP66</t>
  </si>
  <si>
    <t>8W</t>
  </si>
  <si>
    <t>5W</t>
  </si>
  <si>
    <t xml:space="preserve">FURNITURE INTEGRATED LINEAR OPTIC PROFILE - WITH STRIP, ANODISED ALUMINIMUN CHANNEL AND 30 DEGREE OPTIC COVER, 24VDC, SDCM 3, LED LIFETIME &gt; 50,000H, 120-180LED, CRI90, REMOTE LED DRIVER </t>
  </si>
  <si>
    <t>8W/MT</t>
  </si>
  <si>
    <t>~800/MT</t>
  </si>
  <si>
    <t xml:space="preserve">W - 16mm                 
H - 18mm                      </t>
  </si>
  <si>
    <t>ALS, INDIA</t>
  </si>
  <si>
    <t>ALS/LENS PROFILE</t>
  </si>
  <si>
    <t>2700K</t>
  </si>
  <si>
    <t>30DEGREE</t>
  </si>
  <si>
    <t xml:space="preserve">FURNITURE INTEGRATED FLEXIBLE LINEAR - ANODISED ALUMINIMUN CHANNEL AND COVER, 24VDC, SDCM 3, LED LIFETIME &gt; 
50,000H, DOTLESS PROFILE WITH 120-180LED, CRI REMOTE LED DRIVER </t>
  </si>
  <si>
    <t>~450/MT</t>
  </si>
  <si>
    <t>KYRON</t>
  </si>
  <si>
    <t xml:space="preserve">FURNITURE INTEGRATED FLEXIBLE LINEAR Z PROFILE - ANODISED ALUMINIMUN CHANNEL AND COVER, 24VDC, SDCM 3, LED LIFETIME &gt; 
50,000H, DOTLESS PROFILE WITH 120-180LED, CRI REMOTE LED DRIVER </t>
  </si>
  <si>
    <t xml:space="preserve">BAR AREA - SHELF </t>
  </si>
  <si>
    <t>BAR AREA - SUSPENDED SHELF</t>
  </si>
  <si>
    <t>BAR AREA - BAR COUNTER</t>
  </si>
  <si>
    <t>W - 8mm          H - 9mm</t>
  </si>
  <si>
    <t>ALS/MICRO/0809SM</t>
  </si>
  <si>
    <t>LP1 &amp; LP2</t>
  </si>
  <si>
    <t xml:space="preserve">W - 6mm                 H - 12mm                      </t>
  </si>
  <si>
    <t>KYRON / SLH</t>
  </si>
  <si>
    <t>W - 46MM
H - 56MM
L - 306MM</t>
  </si>
  <si>
    <t>Supension Kit</t>
  </si>
  <si>
    <t xml:space="preserve">BEER GARDEN AREA </t>
  </si>
  <si>
    <t>w/M</t>
  </si>
  <si>
    <t xml:space="preserve">20% POWER </t>
  </si>
  <si>
    <t>TOTAL POWER</t>
  </si>
  <si>
    <t>3 Phase Track mounted adjustable spot - LED fixed optics - varnished aluminium body, anodized aluminium heatsink,  - Mac Adam - 3 - LED Lifetime &gt; 50,000h - L70 - B10 (Ta 25°C) - UGR &lt;16 -  remote driver</t>
  </si>
  <si>
    <t>3 Phase suspended track 1m</t>
  </si>
  <si>
    <t>180 connector</t>
  </si>
  <si>
    <t>3 Phase tack - suspended</t>
  </si>
  <si>
    <t>15W</t>
  </si>
  <si>
    <t>Dia. 60mm
H 85mm/166mm</t>
  </si>
  <si>
    <t>Paris 50 - 15W</t>
  </si>
  <si>
    <t>Non Dim</t>
  </si>
  <si>
    <t>3</t>
  </si>
  <si>
    <t>20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</si>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</sst>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Calibri"/>
      <scheme val="minor"/>
    </font>
    <font>
      <b/>
      <sz val="22"/>
      <color theme="1"/>
      <name val="Avenir"/>
    </font>
    <font>
      <sz val="12"/>
      <name val="Calibri"/>
    </font>
    <font>
      <b/>
      <sz val="18"/>
      <color theme="1"/>
      <name val="Montserrat"/>
    </font>
    <font>
      <sz val="12"/>
      <color theme="1"/>
      <name val="Calibri"/>
    </font>
    <font>
      <b/>
      <sz val="17"/>
      <color theme="1"/>
      <name val="Montserrat"/>
    </font>
    <font>
      <sz val="17"/>
      <color theme="1"/>
      <name val="Montserrat"/>
    </font>
    <font>
      <b/>
      <sz val="16"/>
      <color theme="1"/>
      <name val="Montserrat"/>
    </font>
    <font>
      <sz val="15"/>
      <color theme="1"/>
      <name val="Montserrat"/>
    </font>
    <font>
      <sz val="16"/>
      <color theme="1"/>
      <name val="Montserrat"/>
    </font>
    <font>
      <sz val="20"/>
      <color theme="1"/>
      <name val="Calibri"/>
    </font>
    <font>
      <b/>
      <sz val="18"/>
      <color rgb="FF000000"/>
      <name val="Montserrat"/>
    </font>
    <font>
      <b/>
      <sz val="16"/>
      <color rgb="FF000000"/>
      <name val="Montserrat"/>
    </font>
    <font>
      <b/>
      <sz val="17"/>
      <color rgb="FF000000"/>
      <name val="Montserrat"/>
    </font>
    <font>
      <sz val="14"/>
      <color theme="1"/>
      <name val="Calibri"/>
    </font>
    <font>
      <sz val="14"/>
      <color theme="1"/>
      <name val="Montserrat"/>
    </font>
    <font>
      <sz val="12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C6D9F0"/>
        <bgColor rgb="FFC6D9F0"/>
      </patternFill>
    </fill>
    <fill>
      <patternFill patternType="solid">
        <fgColor theme="0"/>
        <bgColor theme="0"/>
      </patternFill>
    </fill>
    <fill>
      <patternFill patternType="solid">
        <fgColor rgb="FFC5D9F1"/>
        <bgColor rgb="FFC5D9F1"/>
      </patternFill>
    </fill>
  </fills>
  <borders count="7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6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1" fontId="4" fillId="0" borderId="0" xfId="0" applyNumberFormat="1" applyFont="1"/>
    <xf numFmtId="2" fontId="10" fillId="0" borderId="0" xfId="0" applyNumberFormat="1" applyFont="1" applyAlignment="1">
      <alignment wrapText="1"/>
    </xf>
    <xf numFmtId="0" fontId="4" fillId="5" borderId="8" xfId="0" applyFont="1" applyFill="1" applyBorder="1"/>
    <xf numFmtId="0" fontId="12" fillId="6" borderId="24" xfId="0" applyFont="1" applyFill="1" applyBorder="1" applyAlignment="1">
      <alignment horizontal="center" vertical="center" wrapText="1"/>
    </xf>
    <xf numFmtId="0" fontId="13" fillId="6" borderId="24" xfId="0" applyFont="1" applyFill="1" applyBorder="1" applyAlignment="1">
      <alignment horizontal="center" vertical="center" wrapText="1"/>
    </xf>
    <xf numFmtId="0" fontId="16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4" fillId="3" borderId="3" xfId="0" applyFont="1" applyFill="1" applyBorder="1" applyAlignment="1">
      <alignment vertical="top"/>
    </xf>
    <xf numFmtId="0" fontId="11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1" fillId="3" borderId="13" xfId="0" applyFont="1" applyFill="1" applyBorder="1" applyAlignment="1">
      <alignment horizontal="center" vertical="top" wrapText="1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11" fillId="3" borderId="21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Border="1"/>
    <xf numFmtId="0" fontId="15" fillId="0" borderId="25" xfId="0" applyFont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49" fontId="15" fillId="0" borderId="25" xfId="0" applyNumberFormat="1" applyFont="1" applyBorder="1" applyAlignment="1">
      <alignment horizontal="center" vertical="center"/>
    </xf>
    <xf numFmtId="49" fontId="15" fillId="0" borderId="25" xfId="0" applyNumberFormat="1" applyFont="1" applyBorder="1" applyAlignment="1">
      <alignment horizontal="center" vertical="center" wrapText="1"/>
    </xf>
    <xf numFmtId="0" fontId="0" fillId="0" borderId="25" xfId="0" applyBorder="1"/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49" fontId="15" fillId="0" borderId="27" xfId="0" applyNumberFormat="1" applyFont="1" applyBorder="1" applyAlignment="1">
      <alignment horizontal="center" vertical="center"/>
    </xf>
    <xf numFmtId="0" fontId="15" fillId="5" borderId="28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15" fillId="0" borderId="32" xfId="0" applyNumberFormat="1" applyFont="1" applyBorder="1" applyAlignment="1">
      <alignment horizontal="center" vertical="center"/>
    </xf>
    <xf numFmtId="0" fontId="15" fillId="5" borderId="33" xfId="0" applyFont="1" applyFill="1" applyBorder="1" applyAlignment="1">
      <alignment horizontal="center" vertical="center" wrapText="1"/>
    </xf>
    <xf numFmtId="49" fontId="14" fillId="5" borderId="25" xfId="0" applyNumberFormat="1" applyFont="1" applyFill="1" applyBorder="1" applyAlignment="1">
      <alignment horizontal="center" vertical="center" wrapText="1"/>
    </xf>
    <xf numFmtId="49" fontId="14" fillId="5" borderId="25" xfId="0" applyNumberFormat="1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49" fontId="14" fillId="0" borderId="25" xfId="0" applyNumberFormat="1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/>
    </xf>
    <xf numFmtId="0" fontId="2" fillId="0" borderId="25" xfId="0" applyFont="1" applyBorder="1"/>
    <xf numFmtId="0" fontId="14" fillId="5" borderId="25" xfId="0" applyFont="1" applyFill="1" applyBorder="1" applyAlignment="1">
      <alignment horizontal="center" vertical="center"/>
    </xf>
    <xf numFmtId="0" fontId="14" fillId="5" borderId="34" xfId="0" applyFont="1" applyFill="1" applyBorder="1" applyAlignment="1">
      <alignment horizontal="center" vertical="center" wrapText="1"/>
    </xf>
    <xf numFmtId="0" fontId="14" fillId="5" borderId="34" xfId="0" applyFont="1" applyFill="1" applyBorder="1" applyAlignment="1">
      <alignment horizontal="center" vertical="center" wrapText="1"/>
    </xf>
    <xf numFmtId="49" fontId="14" fillId="0" borderId="34" xfId="0" applyNumberFormat="1" applyFont="1" applyFill="1" applyBorder="1" applyAlignment="1">
      <alignment horizontal="center" vertical="center" wrapText="1"/>
    </xf>
    <xf numFmtId="49" fontId="14" fillId="5" borderId="34" xfId="0" applyNumberFormat="1" applyFont="1" applyFill="1" applyBorder="1" applyAlignment="1">
      <alignment horizontal="center" vertical="center" wrapText="1"/>
    </xf>
    <xf numFmtId="49" fontId="14" fillId="5" borderId="34" xfId="0" applyNumberFormat="1" applyFont="1" applyFill="1" applyBorder="1" applyAlignment="1">
      <alignment horizontal="center" vertical="center"/>
    </xf>
    <xf numFmtId="0" fontId="14" fillId="5" borderId="34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3" fillId="6" borderId="36" xfId="0" applyFont="1" applyFill="1" applyBorder="1" applyAlignment="1">
      <alignment horizontal="center" vertical="center" wrapText="1"/>
    </xf>
    <xf numFmtId="0" fontId="12" fillId="6" borderId="37" xfId="0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2" fillId="0" borderId="39" xfId="0" applyFont="1" applyBorder="1"/>
    <xf numFmtId="0" fontId="2" fillId="0" borderId="40" xfId="0" applyFont="1" applyBorder="1"/>
    <xf numFmtId="0" fontId="3" fillId="2" borderId="41" xfId="0" applyFont="1" applyFill="1" applyBorder="1" applyAlignment="1">
      <alignment horizontal="center" vertical="center" wrapText="1"/>
    </xf>
    <xf numFmtId="0" fontId="2" fillId="0" borderId="42" xfId="0" applyFont="1" applyBorder="1"/>
    <xf numFmtId="0" fontId="11" fillId="3" borderId="43" xfId="0" applyFont="1" applyFill="1" applyBorder="1" applyAlignment="1">
      <alignment horizontal="center" vertical="top" wrapText="1"/>
    </xf>
    <xf numFmtId="0" fontId="2" fillId="0" borderId="44" xfId="0" applyFont="1" applyBorder="1"/>
    <xf numFmtId="0" fontId="2" fillId="0" borderId="45" xfId="0" applyFont="1" applyBorder="1"/>
    <xf numFmtId="0" fontId="2" fillId="0" borderId="46" xfId="0" applyFont="1" applyBorder="1"/>
    <xf numFmtId="0" fontId="11" fillId="3" borderId="43" xfId="0" applyFont="1" applyFill="1" applyBorder="1" applyAlignment="1">
      <alignment horizontal="center" vertical="center" wrapText="1"/>
    </xf>
    <xf numFmtId="0" fontId="12" fillId="6" borderId="47" xfId="0" applyFont="1" applyFill="1" applyBorder="1" applyAlignment="1">
      <alignment horizontal="center" vertical="center" wrapText="1"/>
    </xf>
    <xf numFmtId="0" fontId="12" fillId="6" borderId="48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2" fillId="0" borderId="50" xfId="0" applyFont="1" applyBorder="1"/>
    <xf numFmtId="0" fontId="2" fillId="0" borderId="51" xfId="0" applyFont="1" applyBorder="1"/>
    <xf numFmtId="0" fontId="3" fillId="3" borderId="52" xfId="0" applyFont="1" applyFill="1" applyBorder="1" applyAlignment="1">
      <alignment horizontal="center" vertical="center" wrapText="1"/>
    </xf>
    <xf numFmtId="0" fontId="2" fillId="0" borderId="53" xfId="0" applyFont="1" applyBorder="1"/>
    <xf numFmtId="0" fontId="2" fillId="0" borderId="54" xfId="0" applyFont="1" applyBorder="1"/>
    <xf numFmtId="0" fontId="5" fillId="4" borderId="55" xfId="0" applyFont="1" applyFill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 wrapText="1"/>
    </xf>
    <xf numFmtId="0" fontId="5" fillId="4" borderId="57" xfId="0" applyFont="1" applyFill="1" applyBorder="1" applyAlignment="1">
      <alignment horizontal="center" vertical="center" wrapText="1"/>
    </xf>
    <xf numFmtId="1" fontId="5" fillId="4" borderId="57" xfId="0" applyNumberFormat="1" applyFont="1" applyFill="1" applyBorder="1" applyAlignment="1">
      <alignment horizontal="center" vertical="center" wrapText="1"/>
    </xf>
    <xf numFmtId="2" fontId="5" fillId="4" borderId="57" xfId="0" applyNumberFormat="1" applyFont="1" applyFill="1" applyBorder="1" applyAlignment="1">
      <alignment horizontal="center" vertical="center" wrapText="1"/>
    </xf>
    <xf numFmtId="0" fontId="5" fillId="4" borderId="58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center" vertical="center" wrapText="1"/>
    </xf>
    <xf numFmtId="0" fontId="8" fillId="3" borderId="62" xfId="0" applyFont="1" applyFill="1" applyBorder="1" applyAlignment="1">
      <alignment horizontal="center" vertical="center" wrapText="1"/>
    </xf>
    <xf numFmtId="0" fontId="8" fillId="3" borderId="63" xfId="0" applyFont="1" applyFill="1" applyBorder="1" applyAlignment="1">
      <alignment horizontal="center" vertical="center" wrapText="1"/>
    </xf>
    <xf numFmtId="0" fontId="8" fillId="3" borderId="64" xfId="0" applyFont="1" applyFill="1" applyBorder="1" applyAlignment="1">
      <alignment horizontal="center" vertical="center" wrapText="1"/>
    </xf>
    <xf numFmtId="0" fontId="8" fillId="3" borderId="65" xfId="0" applyFont="1" applyFill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 wrapText="1"/>
    </xf>
    <xf numFmtId="0" fontId="8" fillId="3" borderId="67" xfId="0" applyFont="1" applyFill="1" applyBorder="1" applyAlignment="1">
      <alignment horizontal="center" vertical="center" wrapText="1"/>
    </xf>
    <xf numFmtId="0" fontId="8" fillId="3" borderId="68" xfId="0" applyFont="1" applyFill="1" applyBorder="1" applyAlignment="1">
      <alignment horizontal="center" vertical="center" wrapText="1"/>
    </xf>
    <xf numFmtId="0" fontId="9" fillId="3" borderId="68" xfId="0" applyFont="1" applyFill="1" applyBorder="1" applyAlignment="1">
      <alignment horizontal="center" vertical="center" wrapText="1"/>
    </xf>
    <xf numFmtId="0" fontId="8" fillId="3" borderId="6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3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3790950</xdr:colOff>
      <xdr:row>0</xdr:row>
      <xdr:rowOff>66675</xdr:rowOff>
    </xdr:from>
    <xdr:ext cx="1743075" cy="12954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13</xdr:row>
      <xdr:rowOff>0</xdr:rowOff>
    </xdr:from>
    <xdr:ext cx="209550" cy="209550"/>
    <xdr:sp macro="" textlink="">
      <xdr:nvSpPr>
        <xdr:cNvPr id="3" name="Shape 3" descr="EEP RINGO TRIMLESS OK LED 9273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13</xdr:row>
      <xdr:rowOff>0</xdr:rowOff>
    </xdr:from>
    <xdr:ext cx="209550" cy="209550"/>
    <xdr:sp macro="" textlink="">
      <xdr:nvSpPr>
        <xdr:cNvPr id="2" name="Shape 3" descr="EEP RINGO TRIMLESS OK LED 9273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4" name="Shape 3" descr="EEP RINGO TRIMLESS OK LED 9273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5" name="Shape 3" descr="EEP RINGO TRIMLESS OK LED 9273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6" name="Shape 4" descr="EEP RINGO TRIMLESS OK LED 9273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7" name="Shape 4" descr="EEP RINGO TRIMLESS OK LED 9273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8" name="Shape 4" descr="EEP RINGO TRIMLESS OK LED 9273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9" name="Shape 4" descr="EEP RINGO TRIMLESS OK LED 9273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10" name="Shape 4" descr="EEP RINGO TRIMLESS OK LED 9273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11" name="Shape 4" descr="EEP RINGO TRIMLESS OK LED 9273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12" name="Shape 4" descr="EEP RINGO TRIMLESS OK LED 9273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13" name="Shape 4" descr="EEP RINGO TRIMLESS OK LED 9273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14" name="Shape 4" descr="EEP RINGO TRIMLESS OK LED 9273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15" name="Shape 4" descr="EEP RINGO TRIMLESS OK LED 9273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16" name="Shape 4" descr="EEP RINGO TRIMLESS OK LED 9273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17" name="Shape 4" descr="EEP RINGO TRIMLESS OK LED 9273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18" name="Shape 5" descr="EEP RINGO TRIMLESS OK LED 9273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19" name="Shape 5" descr="EEP RINGO TRIMLESS OK LED 9273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20" name="Shape 4" descr="EEP RINGO TRIMLESS OK LED 9273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21" name="Shape 4" descr="EEP RINGO TRIMLESS OK LED 9273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6</xdr:row>
      <xdr:rowOff>0</xdr:rowOff>
    </xdr:from>
    <xdr:ext cx="209550" cy="209550"/>
    <xdr:sp macro="" textlink="">
      <xdr:nvSpPr>
        <xdr:cNvPr id="22" name="Shape 6" descr="EEP RINGO TRIMLESS OK LED 9273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6</xdr:row>
      <xdr:rowOff>0</xdr:rowOff>
    </xdr:from>
    <xdr:ext cx="209550" cy="209550"/>
    <xdr:sp macro="" textlink="">
      <xdr:nvSpPr>
        <xdr:cNvPr id="23" name="Shape 6" descr="EEP RINGO TRIMLESS OK LED 9273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9</xdr:row>
      <xdr:rowOff>0</xdr:rowOff>
    </xdr:from>
    <xdr:ext cx="209550" cy="209550"/>
    <xdr:sp macro="" textlink="">
      <xdr:nvSpPr>
        <xdr:cNvPr id="24" name="Shape 6" descr="EEP RINGO TRIMLESS OK LED 9273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9</xdr:row>
      <xdr:rowOff>0</xdr:rowOff>
    </xdr:from>
    <xdr:ext cx="209550" cy="209550"/>
    <xdr:sp macro="" textlink="">
      <xdr:nvSpPr>
        <xdr:cNvPr id="25" name="Shape 6" descr="EEP RINGO TRIMLESS OK LED 9273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11</xdr:row>
      <xdr:rowOff>0</xdr:rowOff>
    </xdr:from>
    <xdr:ext cx="209550" cy="209550"/>
    <xdr:sp macro="" textlink="">
      <xdr:nvSpPr>
        <xdr:cNvPr id="26" name="Shape 5" descr="EEP RINGO TRIMLESS OK LED 9273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11</xdr:row>
      <xdr:rowOff>0</xdr:rowOff>
    </xdr:from>
    <xdr:ext cx="209550" cy="209550"/>
    <xdr:sp macro="" textlink="">
      <xdr:nvSpPr>
        <xdr:cNvPr id="27" name="Shape 5" descr="EEP RINGO TRIMLESS OK LED 9273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28" name="Shape 4" descr="EEP RINGO TRIMLESS OK LED 92733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29" name="Shape 4" descr="EEP RINGO TRIMLESS OK LED 92733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30" name="Shape 5" descr="EEP RINGO TRIMLESS OK LED 9273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31" name="Shape 5" descr="EEP RINGO TRIMLESS OK LED 9273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32" name="Shape 6" descr="EEP RINGO TRIMLESS OK LED 9273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33" name="Shape 6" descr="EEP RINGO TRIMLESS OK LED 9273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34" name="Shape 6" descr="EEP RINGO TRIMLESS OK LED 927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35" name="Shape 6" descr="EEP RINGO TRIMLESS OK LED 9273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36" name="Shape 6" descr="EEP RINGO TRIMLESS OK LED 9273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37" name="Shape 6" descr="EEP RINGO TRIMLESS OK LED 9273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38" name="Shape 6" descr="EEP RINGO TRIMLESS OK LED 9273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39" name="Shape 6" descr="EEP RINGO TRIMLESS OK LED 9273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13</xdr:row>
      <xdr:rowOff>0</xdr:rowOff>
    </xdr:from>
    <xdr:ext cx="209550" cy="209550"/>
    <xdr:sp macro="" textlink="">
      <xdr:nvSpPr>
        <xdr:cNvPr id="40" name="Shape 7" descr="EEP RINGO TRIMLESS OK LED 9273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13</xdr:row>
      <xdr:rowOff>0</xdr:rowOff>
    </xdr:from>
    <xdr:ext cx="209550" cy="209550"/>
    <xdr:sp macro="" textlink="">
      <xdr:nvSpPr>
        <xdr:cNvPr id="41" name="Shape 7" descr="EEP RINGO TRIMLESS OK LED 9273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42" name="Shape 6" descr="EEP RINGO TRIMLESS OK LED 9273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43" name="Shape 6" descr="EEP RINGO TRIMLESS OK LED 9273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44" name="Shape 4" descr="EEP RINGO TRIMLESS OK LED 9273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45" name="Shape 4" descr="EEP RINGO TRIMLESS OK LED 9273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46" name="Shape 6" descr="EEP RINGO TRIMLESS OK LED 9273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47" name="Shape 6" descr="EEP RINGO TRIMLESS OK LED 9273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48" name="Shape 8" descr="EEP RINGO TRIMLESS OK LED 9273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49" name="Shape 8" descr="EEP RINGO TRIMLESS OK LED 9273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50" name="Shape 6" descr="EEP RINGO TRIMLESS OK LED 9273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13</xdr:row>
      <xdr:rowOff>0</xdr:rowOff>
    </xdr:from>
    <xdr:ext cx="209550" cy="209550"/>
    <xdr:sp macro="" textlink="">
      <xdr:nvSpPr>
        <xdr:cNvPr id="51" name="Shape 6" descr="EEP RINGO TRIMLESS OK LED 9273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13</xdr:row>
      <xdr:rowOff>0</xdr:rowOff>
    </xdr:from>
    <xdr:ext cx="209550" cy="209550"/>
    <xdr:sp macro="" textlink="">
      <xdr:nvSpPr>
        <xdr:cNvPr id="52" name="Shape 3" descr="EEP RINGO TRIMLESS OK LED 9273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13</xdr:row>
      <xdr:rowOff>0</xdr:rowOff>
    </xdr:from>
    <xdr:ext cx="209550" cy="209550"/>
    <xdr:sp macro="" textlink="">
      <xdr:nvSpPr>
        <xdr:cNvPr id="53" name="Shape 3" descr="EEP RINGO TRIMLESS OK LED 9273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13</xdr:row>
      <xdr:rowOff>0</xdr:rowOff>
    </xdr:from>
    <xdr:ext cx="209550" cy="209550"/>
    <xdr:sp macro="" textlink="">
      <xdr:nvSpPr>
        <xdr:cNvPr id="54" name="Shape 3" descr="EEP RINGO TRIMLESS OK LED 9273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13</xdr:row>
      <xdr:rowOff>0</xdr:rowOff>
    </xdr:from>
    <xdr:ext cx="209550" cy="209550"/>
    <xdr:sp macro="" textlink="">
      <xdr:nvSpPr>
        <xdr:cNvPr id="55" name="Shape 3" descr="EEP RINGO TRIMLESS OK LED 92733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933450" cy="19050"/>
    <xdr:pic>
      <xdr:nvPicPr>
        <xdr:cNvPr id="56" name="image3.png" descr="clip_image001.png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895350</xdr:colOff>
      <xdr:row>0</xdr:row>
      <xdr:rowOff>323850</xdr:rowOff>
    </xdr:from>
    <xdr:ext cx="2009775" cy="1495425"/>
    <xdr:pic>
      <xdr:nvPicPr>
        <xdr:cNvPr id="57" name="image2.png" title="Image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195943</xdr:colOff>
      <xdr:row>6</xdr:row>
      <xdr:rowOff>424543</xdr:rowOff>
    </xdr:from>
    <xdr:to>
      <xdr:col>2</xdr:col>
      <xdr:colOff>2318658</xdr:colOff>
      <xdr:row>6</xdr:row>
      <xdr:rowOff>1199606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74906123-2020-F49C-0187-58CE579B5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3114" y="4920343"/>
          <a:ext cx="2122715" cy="77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1142999</xdr:colOff>
      <xdr:row>9</xdr:row>
      <xdr:rowOff>130629</xdr:rowOff>
    </xdr:from>
    <xdr:to>
      <xdr:col>2</xdr:col>
      <xdr:colOff>2237014</xdr:colOff>
      <xdr:row>9</xdr:row>
      <xdr:rowOff>954043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33307ADF-2805-FA10-8915-86AB647BC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170" y="6433458"/>
          <a:ext cx="1094015" cy="82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11</xdr:row>
      <xdr:rowOff>0</xdr:rowOff>
    </xdr:from>
    <xdr:ext cx="209550" cy="209550"/>
    <xdr:sp macro="" textlink="">
      <xdr:nvSpPr>
        <xdr:cNvPr id="62" name="Shape 6" descr="EEP RINGO TRIMLESS OK LED 92733">
          <a:extLst>
            <a:ext uri="{FF2B5EF4-FFF2-40B4-BE49-F238E27FC236}">
              <a16:creationId xmlns:a16="http://schemas.microsoft.com/office/drawing/2014/main" id="{EDB8E1BC-B146-4628-AB00-1EE21ED06F5F}"/>
            </a:ext>
          </a:extLst>
        </xdr:cNvPr>
        <xdr:cNvSpPr/>
      </xdr:nvSpPr>
      <xdr:spPr>
        <a:xfrm>
          <a:off x="12170229" y="6302829"/>
          <a:ext cx="20955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11</xdr:row>
      <xdr:rowOff>0</xdr:rowOff>
    </xdr:from>
    <xdr:ext cx="209550" cy="209550"/>
    <xdr:sp macro="" textlink="">
      <xdr:nvSpPr>
        <xdr:cNvPr id="63" name="Shape 6" descr="EEP RINGO TRIMLESS OK LED 92733">
          <a:extLst>
            <a:ext uri="{FF2B5EF4-FFF2-40B4-BE49-F238E27FC236}">
              <a16:creationId xmlns:a16="http://schemas.microsoft.com/office/drawing/2014/main" id="{32E7AD6E-5113-46A8-83AA-59CB55A11909}"/>
            </a:ext>
          </a:extLst>
        </xdr:cNvPr>
        <xdr:cNvSpPr/>
      </xdr:nvSpPr>
      <xdr:spPr>
        <a:xfrm>
          <a:off x="12170229" y="6302829"/>
          <a:ext cx="20955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twoCellAnchor editAs="oneCell">
    <xdr:from>
      <xdr:col>2</xdr:col>
      <xdr:colOff>457201</xdr:colOff>
      <xdr:row>11</xdr:row>
      <xdr:rowOff>119743</xdr:rowOff>
    </xdr:from>
    <xdr:to>
      <xdr:col>2</xdr:col>
      <xdr:colOff>2051789</xdr:colOff>
      <xdr:row>12</xdr:row>
      <xdr:rowOff>97973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4051A63F-27E5-3506-43CB-BDEC9B268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372" y="8077200"/>
          <a:ext cx="1594588" cy="127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476250</xdr:colOff>
      <xdr:row>0</xdr:row>
      <xdr:rowOff>133350</xdr:rowOff>
    </xdr:from>
    <xdr:ext cx="2409825" cy="18288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594361</xdr:colOff>
      <xdr:row>8</xdr:row>
      <xdr:rowOff>281940</xdr:rowOff>
    </xdr:from>
    <xdr:to>
      <xdr:col>2</xdr:col>
      <xdr:colOff>1637363</xdr:colOff>
      <xdr:row>8</xdr:row>
      <xdr:rowOff>1531620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4502AD-4A13-424C-726C-33CAFAE01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12621" y="19568160"/>
          <a:ext cx="1043002" cy="1249680"/>
        </a:xfrm>
        <a:prstGeom prst="rect">
          <a:avLst/>
        </a:prstGeom>
      </xdr:spPr>
    </xdr:pic>
    <xdr:clientData/>
  </xdr:twoCellAnchor>
  <xdr:twoCellAnchor editAs="oneCell">
    <xdr:from>
      <xdr:col>2</xdr:col>
      <xdr:colOff>678180</xdr:colOff>
      <xdr:row>11</xdr:row>
      <xdr:rowOff>152399</xdr:rowOff>
    </xdr:from>
    <xdr:to>
      <xdr:col>2</xdr:col>
      <xdr:colOff>1716312</xdr:colOff>
      <xdr:row>11</xdr:row>
      <xdr:rowOff>1371600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038FCF8-8D90-4BD7-911E-E3C1C05E7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6440" y="16085819"/>
          <a:ext cx="1038132" cy="1219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861061</xdr:colOff>
      <xdr:row>10</xdr:row>
      <xdr:rowOff>137161</xdr:rowOff>
    </xdr:from>
    <xdr:ext cx="724466" cy="1432560"/>
    <xdr:pic>
      <xdr:nvPicPr>
        <xdr:cNvPr id="8" name="Picture 7">
          <a:extLst>
            <a:ext uri="{FF2B5EF4-FFF2-40B4-BE49-F238E27FC236}">
              <a16:creationId xmlns:a16="http://schemas.microsoft.com/office/drawing/2014/main" id="{2CF5F8E2-4B28-455A-8ECA-2C59C44A6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79321" y="17746981"/>
          <a:ext cx="724466" cy="1432560"/>
        </a:xfrm>
        <a:prstGeom prst="rect">
          <a:avLst/>
        </a:prstGeom>
      </xdr:spPr>
    </xdr:pic>
    <xdr:clientData/>
  </xdr:oneCellAnchor>
  <xdr:oneCellAnchor>
    <xdr:from>
      <xdr:col>2</xdr:col>
      <xdr:colOff>586741</xdr:colOff>
      <xdr:row>7</xdr:row>
      <xdr:rowOff>213360</xdr:rowOff>
    </xdr:from>
    <xdr:ext cx="1043002" cy="1249680"/>
    <xdr:pic>
      <xdr:nvPicPr>
        <xdr:cNvPr id="9" name="Picture 8">
          <a:extLst>
            <a:ext uri="{FF2B5EF4-FFF2-40B4-BE49-F238E27FC236}">
              <a16:creationId xmlns:a16="http://schemas.microsoft.com/office/drawing/2014/main" id="{4F43C7F7-32F4-4D3D-B4C5-4751BE175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1" y="7612380"/>
          <a:ext cx="1043002" cy="1249680"/>
        </a:xfrm>
        <a:prstGeom prst="rect">
          <a:avLst/>
        </a:prstGeom>
      </xdr:spPr>
    </xdr:pic>
    <xdr:clientData/>
  </xdr:oneCellAnchor>
  <xdr:oneCellAnchor>
    <xdr:from>
      <xdr:col>2</xdr:col>
      <xdr:colOff>601981</xdr:colOff>
      <xdr:row>6</xdr:row>
      <xdr:rowOff>106680</xdr:rowOff>
    </xdr:from>
    <xdr:ext cx="1043002" cy="1249680"/>
    <xdr:pic>
      <xdr:nvPicPr>
        <xdr:cNvPr id="10" name="Picture 9">
          <a:extLst>
            <a:ext uri="{FF2B5EF4-FFF2-40B4-BE49-F238E27FC236}">
              <a16:creationId xmlns:a16="http://schemas.microsoft.com/office/drawing/2014/main" id="{9AC3018A-B529-4628-AD79-1C599AAB8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0241" y="6057900"/>
          <a:ext cx="1043002" cy="1249680"/>
        </a:xfrm>
        <a:prstGeom prst="rect">
          <a:avLst/>
        </a:prstGeom>
      </xdr:spPr>
    </xdr:pic>
    <xdr:clientData/>
  </xdr:oneCellAnchor>
  <xdr:oneCellAnchor>
    <xdr:from>
      <xdr:col>2</xdr:col>
      <xdr:colOff>615835</xdr:colOff>
      <xdr:row>19</xdr:row>
      <xdr:rowOff>175953</xdr:rowOff>
    </xdr:from>
    <xdr:ext cx="1043002" cy="1249680"/>
    <xdr:pic>
      <xdr:nvPicPr>
        <xdr:cNvPr id="11" name="Picture 10">
          <a:extLst>
            <a:ext uri="{FF2B5EF4-FFF2-40B4-BE49-F238E27FC236}">
              <a16:creationId xmlns:a16="http://schemas.microsoft.com/office/drawing/2014/main" id="{77E2B019-33C2-406F-98A1-0D44CFD5C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2017" y="19142826"/>
          <a:ext cx="1043002" cy="1249680"/>
        </a:xfrm>
        <a:prstGeom prst="rect">
          <a:avLst/>
        </a:prstGeom>
      </xdr:spPr>
    </xdr:pic>
    <xdr:clientData/>
  </xdr:oneCellAnchor>
  <xdr:twoCellAnchor editAs="oneCell">
    <xdr:from>
      <xdr:col>2</xdr:col>
      <xdr:colOff>304800</xdr:colOff>
      <xdr:row>18</xdr:row>
      <xdr:rowOff>193964</xdr:rowOff>
    </xdr:from>
    <xdr:to>
      <xdr:col>2</xdr:col>
      <xdr:colOff>1413163</xdr:colOff>
      <xdr:row>18</xdr:row>
      <xdr:rowOff>1460163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43FE0B50-F28B-6D8B-2FD0-7D3302ABF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20982" y="17484437"/>
          <a:ext cx="1108363" cy="1266199"/>
        </a:xfrm>
        <a:prstGeom prst="rect">
          <a:avLst/>
        </a:prstGeom>
      </xdr:spPr>
    </xdr:pic>
    <xdr:clientData/>
  </xdr:twoCellAnchor>
  <xdr:oneCellAnchor>
    <xdr:from>
      <xdr:col>2</xdr:col>
      <xdr:colOff>594361</xdr:colOff>
      <xdr:row>9</xdr:row>
      <xdr:rowOff>281940</xdr:rowOff>
    </xdr:from>
    <xdr:ext cx="1043002" cy="1249680"/>
    <xdr:pic>
      <xdr:nvPicPr>
        <xdr:cNvPr id="17" name="Picture 16">
          <a:extLst>
            <a:ext uri="{FF2B5EF4-FFF2-40B4-BE49-F238E27FC236}">
              <a16:creationId xmlns:a16="http://schemas.microsoft.com/office/drawing/2014/main" id="{328851F7-7530-4633-9BCE-2D44710A5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10543" y="7888085"/>
          <a:ext cx="1043002" cy="12496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4"/>
  <sheetViews>
    <sheetView tabSelected="1" zoomScale="55" zoomScaleNormal="55" workbookViewId="0">
      <selection activeCell="I40" sqref="A1:I40"/>
    </sheetView>
  </sheetViews>
  <sheetFormatPr defaultColWidth="11.19921875" defaultRowHeight="15" customHeight="1"/>
  <cols>
    <col min="1" max="1" width="9.3984375" customWidth="1"/>
    <col min="2" max="2" width="14.09765625" customWidth="1"/>
    <col min="3" max="3" width="58.09765625" customWidth="1"/>
    <col min="4" max="5" width="14.09765625" customWidth="1"/>
    <col min="6" max="6" width="15.69921875" customWidth="1"/>
    <col min="7" max="7" width="13.09765625" customWidth="1"/>
    <col min="8" max="8" width="12.69921875" customWidth="1"/>
    <col min="9" max="9" width="17.09765625" customWidth="1"/>
    <col min="10" max="10" width="16.19921875" customWidth="1"/>
    <col min="11" max="21" width="11.09765625" customWidth="1"/>
  </cols>
  <sheetData>
    <row r="1" spans="1:21" ht="112.5" customHeight="1">
      <c r="A1" s="14"/>
      <c r="B1" s="15"/>
      <c r="C1" s="15"/>
      <c r="D1" s="15"/>
      <c r="E1" s="15"/>
      <c r="F1" s="15"/>
      <c r="G1" s="15"/>
      <c r="H1" s="15"/>
      <c r="I1" s="15"/>
    </row>
    <row r="2" spans="1:21" ht="32.25" customHeight="1">
      <c r="A2" s="16" t="s">
        <v>0</v>
      </c>
      <c r="B2" s="17"/>
      <c r="C2" s="17"/>
      <c r="D2" s="17"/>
      <c r="E2" s="17"/>
      <c r="F2" s="17"/>
      <c r="G2" s="17"/>
      <c r="H2" s="17"/>
      <c r="I2" s="18"/>
    </row>
    <row r="3" spans="1:21" ht="13.5" customHeight="1">
      <c r="A3" s="19"/>
      <c r="B3" s="17"/>
      <c r="C3" s="17"/>
      <c r="D3" s="17"/>
      <c r="E3" s="17"/>
      <c r="F3" s="17"/>
      <c r="G3" s="17"/>
      <c r="H3" s="17"/>
      <c r="I3" s="18"/>
    </row>
    <row r="4" spans="1:21" ht="46.5" customHeight="1" thickBot="1">
      <c r="A4" s="88" t="s">
        <v>1</v>
      </c>
      <c r="B4" s="89"/>
      <c r="C4" s="89"/>
      <c r="D4" s="89"/>
      <c r="E4" s="89"/>
      <c r="F4" s="89"/>
      <c r="G4" s="89"/>
      <c r="H4" s="89"/>
      <c r="I4" s="90"/>
    </row>
    <row r="5" spans="1:21" ht="67.5" customHeight="1" thickBot="1">
      <c r="A5" s="91" t="s">
        <v>2</v>
      </c>
      <c r="B5" s="92" t="s">
        <v>3</v>
      </c>
      <c r="C5" s="93" t="s">
        <v>4</v>
      </c>
      <c r="D5" s="93" t="s">
        <v>5</v>
      </c>
      <c r="E5" s="93" t="s">
        <v>6</v>
      </c>
      <c r="F5" s="94" t="s">
        <v>7</v>
      </c>
      <c r="G5" s="95" t="s">
        <v>8</v>
      </c>
      <c r="H5" s="93" t="s">
        <v>9</v>
      </c>
      <c r="I5" s="96" t="s">
        <v>10</v>
      </c>
      <c r="J5" s="1"/>
      <c r="K5" s="1" t="s">
        <v>132</v>
      </c>
      <c r="L5" s="1" t="s">
        <v>133</v>
      </c>
      <c r="M5" s="1" t="s">
        <v>134</v>
      </c>
      <c r="N5" s="1"/>
      <c r="O5" s="1"/>
      <c r="P5" s="1"/>
      <c r="Q5" s="1"/>
      <c r="R5" s="1"/>
      <c r="S5" s="1"/>
      <c r="T5" s="1"/>
      <c r="U5" s="1"/>
    </row>
    <row r="6" spans="1:21" ht="48.75" customHeight="1" thickBot="1">
      <c r="A6" s="85" t="s">
        <v>11</v>
      </c>
      <c r="B6" s="86"/>
      <c r="C6" s="86"/>
      <c r="D6" s="86"/>
      <c r="E6" s="86"/>
      <c r="F6" s="86"/>
      <c r="G6" s="86"/>
      <c r="H6" s="86"/>
      <c r="I6" s="87"/>
    </row>
    <row r="7" spans="1:21" ht="48.75" customHeight="1" thickBot="1">
      <c r="A7" s="97">
        <v>1</v>
      </c>
      <c r="B7" s="4" t="s">
        <v>12</v>
      </c>
      <c r="C7" s="4" t="s">
        <v>13</v>
      </c>
      <c r="D7" s="4" t="s">
        <v>14</v>
      </c>
      <c r="E7" s="4" t="s">
        <v>15</v>
      </c>
      <c r="F7" s="4">
        <v>1</v>
      </c>
      <c r="G7" s="4" t="s">
        <v>16</v>
      </c>
      <c r="H7" s="4" t="s">
        <v>17</v>
      </c>
      <c r="I7" s="98" t="s">
        <v>18</v>
      </c>
    </row>
    <row r="8" spans="1:21" ht="48.75" customHeight="1" thickBot="1">
      <c r="A8" s="85" t="s">
        <v>19</v>
      </c>
      <c r="B8" s="86"/>
      <c r="C8" s="86"/>
      <c r="D8" s="86"/>
      <c r="E8" s="86"/>
      <c r="F8" s="86"/>
      <c r="G8" s="86"/>
      <c r="H8" s="86"/>
      <c r="I8" s="87"/>
    </row>
    <row r="9" spans="1:21" ht="48.75" customHeight="1">
      <c r="A9" s="97">
        <v>2</v>
      </c>
      <c r="B9" s="4" t="s">
        <v>20</v>
      </c>
      <c r="C9" s="82" t="s">
        <v>21</v>
      </c>
      <c r="D9" s="4" t="s">
        <v>14</v>
      </c>
      <c r="E9" s="4" t="s">
        <v>15</v>
      </c>
      <c r="F9" s="4">
        <v>2</v>
      </c>
      <c r="G9" s="4" t="s">
        <v>16</v>
      </c>
      <c r="H9" s="4" t="s">
        <v>17</v>
      </c>
      <c r="I9" s="98" t="s">
        <v>18</v>
      </c>
    </row>
    <row r="10" spans="1:21" ht="48.75" customHeight="1">
      <c r="A10" s="99">
        <v>3</v>
      </c>
      <c r="B10" s="80" t="s">
        <v>22</v>
      </c>
      <c r="C10" s="80" t="s">
        <v>23</v>
      </c>
      <c r="D10" s="80" t="s">
        <v>14</v>
      </c>
      <c r="E10" s="80" t="s">
        <v>15</v>
      </c>
      <c r="F10" s="80">
        <v>2</v>
      </c>
      <c r="G10" s="80" t="s">
        <v>16</v>
      </c>
      <c r="H10" s="80" t="s">
        <v>17</v>
      </c>
      <c r="I10" s="100" t="s">
        <v>18</v>
      </c>
    </row>
    <row r="11" spans="1:21" ht="48.75" customHeight="1">
      <c r="A11" s="101">
        <v>4</v>
      </c>
      <c r="B11" s="2" t="s">
        <v>24</v>
      </c>
      <c r="C11" s="2" t="s">
        <v>25</v>
      </c>
      <c r="D11" s="80" t="s">
        <v>14</v>
      </c>
      <c r="E11" s="80" t="s">
        <v>15</v>
      </c>
      <c r="F11" s="2">
        <v>1</v>
      </c>
      <c r="G11" s="2" t="s">
        <v>16</v>
      </c>
      <c r="H11" s="2" t="s">
        <v>17</v>
      </c>
      <c r="I11" s="100" t="s">
        <v>18</v>
      </c>
    </row>
    <row r="12" spans="1:21" ht="48.75" customHeight="1" thickBot="1">
      <c r="A12" s="99">
        <v>5</v>
      </c>
      <c r="B12" s="80" t="s">
        <v>26</v>
      </c>
      <c r="C12" s="80" t="s">
        <v>27</v>
      </c>
      <c r="D12" s="80" t="s">
        <v>14</v>
      </c>
      <c r="E12" s="80" t="s">
        <v>15</v>
      </c>
      <c r="F12" s="80">
        <v>3</v>
      </c>
      <c r="G12" s="80" t="s">
        <v>16</v>
      </c>
      <c r="H12" s="80" t="s">
        <v>17</v>
      </c>
      <c r="I12" s="100" t="s">
        <v>18</v>
      </c>
    </row>
    <row r="13" spans="1:21" ht="48.75" customHeight="1" thickBot="1">
      <c r="A13" s="85" t="s">
        <v>28</v>
      </c>
      <c r="B13" s="86"/>
      <c r="C13" s="86"/>
      <c r="D13" s="86"/>
      <c r="E13" s="86"/>
      <c r="F13" s="86"/>
      <c r="G13" s="86"/>
      <c r="H13" s="86"/>
      <c r="I13" s="87"/>
    </row>
    <row r="14" spans="1:21" ht="48.75" customHeight="1">
      <c r="A14" s="102">
        <v>6</v>
      </c>
      <c r="B14" s="83" t="s">
        <v>29</v>
      </c>
      <c r="C14" s="83" t="s">
        <v>13</v>
      </c>
      <c r="D14" s="4" t="s">
        <v>14</v>
      </c>
      <c r="E14" s="4" t="s">
        <v>15</v>
      </c>
      <c r="F14" s="83">
        <v>1</v>
      </c>
      <c r="G14" s="83" t="s">
        <v>16</v>
      </c>
      <c r="H14" s="83" t="s">
        <v>17</v>
      </c>
      <c r="I14" s="98" t="s">
        <v>18</v>
      </c>
    </row>
    <row r="15" spans="1:21" ht="48.75" customHeight="1">
      <c r="A15" s="99">
        <v>7</v>
      </c>
      <c r="B15" s="80" t="s">
        <v>30</v>
      </c>
      <c r="C15" s="81" t="s">
        <v>31</v>
      </c>
      <c r="D15" s="80" t="s">
        <v>14</v>
      </c>
      <c r="E15" s="80" t="s">
        <v>15</v>
      </c>
      <c r="F15" s="80">
        <v>2</v>
      </c>
      <c r="G15" s="80">
        <v>3.6</v>
      </c>
      <c r="H15" s="80" t="s">
        <v>32</v>
      </c>
      <c r="I15" s="100" t="s">
        <v>18</v>
      </c>
      <c r="K15">
        <v>8</v>
      </c>
      <c r="L15">
        <f>K15/0.8</f>
        <v>10</v>
      </c>
      <c r="M15">
        <f>L15*G15*F15</f>
        <v>72</v>
      </c>
      <c r="N15">
        <v>100</v>
      </c>
    </row>
    <row r="16" spans="1:21" ht="48.75" customHeight="1" thickBot="1">
      <c r="A16" s="99">
        <v>8</v>
      </c>
      <c r="B16" s="80" t="s">
        <v>33</v>
      </c>
      <c r="C16" s="80" t="s">
        <v>34</v>
      </c>
      <c r="D16" s="80" t="s">
        <v>14</v>
      </c>
      <c r="E16" s="80" t="s">
        <v>15</v>
      </c>
      <c r="F16" s="80">
        <v>6</v>
      </c>
      <c r="G16" s="80" t="s">
        <v>16</v>
      </c>
      <c r="H16" s="80" t="s">
        <v>17</v>
      </c>
      <c r="I16" s="100" t="s">
        <v>18</v>
      </c>
    </row>
    <row r="17" spans="1:21" ht="48.75" customHeight="1" thickBot="1">
      <c r="A17" s="85" t="s">
        <v>35</v>
      </c>
      <c r="B17" s="86"/>
      <c r="C17" s="86"/>
      <c r="D17" s="86"/>
      <c r="E17" s="86"/>
      <c r="F17" s="86"/>
      <c r="G17" s="86"/>
      <c r="H17" s="86"/>
      <c r="I17" s="87"/>
    </row>
    <row r="18" spans="1:21" ht="48.75" customHeight="1">
      <c r="A18" s="102">
        <v>9</v>
      </c>
      <c r="B18" s="83" t="s">
        <v>36</v>
      </c>
      <c r="C18" s="84" t="s">
        <v>37</v>
      </c>
      <c r="D18" s="83" t="s">
        <v>14</v>
      </c>
      <c r="E18" s="83" t="s">
        <v>15</v>
      </c>
      <c r="F18" s="83">
        <v>2</v>
      </c>
      <c r="G18" s="83">
        <v>13.1</v>
      </c>
      <c r="H18" s="83" t="s">
        <v>32</v>
      </c>
      <c r="I18" s="103" t="s">
        <v>18</v>
      </c>
      <c r="K18">
        <v>8</v>
      </c>
      <c r="L18">
        <f>K18/0.8</f>
        <v>10</v>
      </c>
      <c r="M18">
        <f t="shared" ref="M18:M21" si="0">L18*G18*F18</f>
        <v>262</v>
      </c>
      <c r="N18">
        <v>150</v>
      </c>
    </row>
    <row r="19" spans="1:21" ht="48.75" customHeight="1">
      <c r="A19" s="101">
        <v>10</v>
      </c>
      <c r="B19" s="2" t="s">
        <v>38</v>
      </c>
      <c r="C19" s="3" t="s">
        <v>39</v>
      </c>
      <c r="D19" s="2" t="s">
        <v>14</v>
      </c>
      <c r="E19" s="2" t="s">
        <v>15</v>
      </c>
      <c r="F19" s="2">
        <v>4</v>
      </c>
      <c r="G19" s="2">
        <v>5.8</v>
      </c>
      <c r="H19" s="2" t="s">
        <v>32</v>
      </c>
      <c r="I19" s="104" t="s">
        <v>18</v>
      </c>
      <c r="K19">
        <v>8</v>
      </c>
      <c r="L19">
        <f>K19/0.8</f>
        <v>10</v>
      </c>
      <c r="M19">
        <f t="shared" si="0"/>
        <v>232</v>
      </c>
      <c r="N19">
        <v>150</v>
      </c>
    </row>
    <row r="20" spans="1:21" ht="48.75" customHeight="1">
      <c r="A20" s="101">
        <v>11</v>
      </c>
      <c r="B20" s="2" t="s">
        <v>40</v>
      </c>
      <c r="C20" s="3" t="s">
        <v>39</v>
      </c>
      <c r="D20" s="2" t="s">
        <v>14</v>
      </c>
      <c r="E20" s="2" t="s">
        <v>15</v>
      </c>
      <c r="F20" s="2">
        <v>4</v>
      </c>
      <c r="G20" s="2">
        <v>3.8</v>
      </c>
      <c r="H20" s="2" t="s">
        <v>32</v>
      </c>
      <c r="I20" s="104" t="s">
        <v>18</v>
      </c>
      <c r="K20">
        <v>8</v>
      </c>
      <c r="L20">
        <f>K20/0.8</f>
        <v>10</v>
      </c>
      <c r="M20">
        <f t="shared" si="0"/>
        <v>152</v>
      </c>
      <c r="N20">
        <v>150</v>
      </c>
    </row>
    <row r="21" spans="1:21" ht="48.75" customHeight="1">
      <c r="A21" s="99">
        <v>12</v>
      </c>
      <c r="B21" s="80" t="s">
        <v>41</v>
      </c>
      <c r="C21" s="81" t="s">
        <v>31</v>
      </c>
      <c r="D21" s="80" t="s">
        <v>14</v>
      </c>
      <c r="E21" s="80" t="s">
        <v>15</v>
      </c>
      <c r="F21" s="80">
        <v>2</v>
      </c>
      <c r="G21" s="80">
        <v>3.3</v>
      </c>
      <c r="H21" s="80" t="s">
        <v>32</v>
      </c>
      <c r="I21" s="100" t="s">
        <v>18</v>
      </c>
      <c r="K21">
        <v>8</v>
      </c>
      <c r="L21">
        <f>K21/0.8</f>
        <v>10</v>
      </c>
      <c r="M21">
        <f t="shared" si="0"/>
        <v>66</v>
      </c>
      <c r="N21">
        <v>75</v>
      </c>
    </row>
    <row r="22" spans="1:21" ht="48.75" customHeight="1" thickBot="1">
      <c r="A22" s="99">
        <v>13</v>
      </c>
      <c r="B22" s="80" t="s">
        <v>33</v>
      </c>
      <c r="C22" s="81" t="s">
        <v>34</v>
      </c>
      <c r="D22" s="80" t="s">
        <v>14</v>
      </c>
      <c r="E22" s="80" t="s">
        <v>15</v>
      </c>
      <c r="F22" s="80">
        <v>8</v>
      </c>
      <c r="G22" s="80" t="s">
        <v>16</v>
      </c>
      <c r="H22" s="80" t="s">
        <v>17</v>
      </c>
      <c r="I22" s="100" t="s">
        <v>18</v>
      </c>
    </row>
    <row r="23" spans="1:21" ht="48.75" customHeight="1" thickBot="1">
      <c r="A23" s="85" t="s">
        <v>42</v>
      </c>
      <c r="B23" s="86"/>
      <c r="C23" s="86"/>
      <c r="D23" s="86"/>
      <c r="E23" s="86"/>
      <c r="F23" s="86"/>
      <c r="G23" s="86"/>
      <c r="H23" s="86"/>
      <c r="I23" s="87"/>
    </row>
    <row r="24" spans="1:21" ht="52.5" customHeight="1">
      <c r="A24" s="105">
        <v>18</v>
      </c>
      <c r="B24" s="83" t="s">
        <v>43</v>
      </c>
      <c r="C24" s="83" t="s">
        <v>44</v>
      </c>
      <c r="D24" s="83" t="s">
        <v>14</v>
      </c>
      <c r="E24" s="83" t="s">
        <v>15</v>
      </c>
      <c r="F24" s="83">
        <v>14</v>
      </c>
      <c r="G24" s="83" t="s">
        <v>16</v>
      </c>
      <c r="H24" s="83" t="s">
        <v>17</v>
      </c>
      <c r="I24" s="103" t="s">
        <v>18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ht="52.5" customHeight="1">
      <c r="A25" s="101">
        <v>19</v>
      </c>
      <c r="B25" s="2" t="s">
        <v>45</v>
      </c>
      <c r="C25" s="2" t="s">
        <v>44</v>
      </c>
      <c r="D25" s="2" t="s">
        <v>14</v>
      </c>
      <c r="E25" s="2" t="s">
        <v>15</v>
      </c>
      <c r="F25" s="2">
        <v>3</v>
      </c>
      <c r="G25" s="2" t="s">
        <v>16</v>
      </c>
      <c r="H25" s="2" t="s">
        <v>17</v>
      </c>
      <c r="I25" s="104" t="s">
        <v>18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ht="52.5" customHeight="1">
      <c r="A26" s="106">
        <v>20</v>
      </c>
      <c r="B26" s="2" t="s">
        <v>46</v>
      </c>
      <c r="C26" s="2" t="s">
        <v>44</v>
      </c>
      <c r="D26" s="2" t="s">
        <v>14</v>
      </c>
      <c r="E26" s="2" t="s">
        <v>15</v>
      </c>
      <c r="F26" s="2">
        <v>6</v>
      </c>
      <c r="G26" s="2" t="s">
        <v>16</v>
      </c>
      <c r="H26" s="2" t="s">
        <v>17</v>
      </c>
      <c r="I26" s="104" t="s">
        <v>18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52.5" customHeight="1">
      <c r="A27" s="101">
        <v>21</v>
      </c>
      <c r="B27" s="2" t="s">
        <v>47</v>
      </c>
      <c r="C27" s="2" t="s">
        <v>48</v>
      </c>
      <c r="D27" s="2" t="s">
        <v>14</v>
      </c>
      <c r="E27" s="2" t="s">
        <v>15</v>
      </c>
      <c r="F27" s="2">
        <v>2</v>
      </c>
      <c r="G27" s="2" t="s">
        <v>16</v>
      </c>
      <c r="H27" s="2" t="s">
        <v>17</v>
      </c>
      <c r="I27" s="104" t="s">
        <v>18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ht="52.5" customHeight="1" thickBot="1">
      <c r="A28" s="107">
        <v>22</v>
      </c>
      <c r="B28" s="80" t="s">
        <v>50</v>
      </c>
      <c r="C28" s="80" t="s">
        <v>13</v>
      </c>
      <c r="D28" s="80" t="s">
        <v>14</v>
      </c>
      <c r="E28" s="80" t="s">
        <v>15</v>
      </c>
      <c r="F28" s="80">
        <v>2</v>
      </c>
      <c r="G28" s="80" t="s">
        <v>16</v>
      </c>
      <c r="H28" s="80" t="s">
        <v>17</v>
      </c>
      <c r="I28" s="100" t="s">
        <v>18</v>
      </c>
      <c r="J28" s="6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52.5" customHeight="1" thickBot="1">
      <c r="A29" s="85" t="s">
        <v>51</v>
      </c>
      <c r="B29" s="86"/>
      <c r="C29" s="86"/>
      <c r="D29" s="86"/>
      <c r="E29" s="86"/>
      <c r="F29" s="86"/>
      <c r="G29" s="86"/>
      <c r="H29" s="86"/>
      <c r="I29" s="87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52.5" customHeight="1">
      <c r="A30" s="108">
        <v>23</v>
      </c>
      <c r="B30" s="4" t="s">
        <v>43</v>
      </c>
      <c r="C30" s="4" t="s">
        <v>44</v>
      </c>
      <c r="D30" s="4" t="s">
        <v>14</v>
      </c>
      <c r="E30" s="4" t="s">
        <v>15</v>
      </c>
      <c r="F30" s="4">
        <v>6</v>
      </c>
      <c r="G30" s="4" t="s">
        <v>16</v>
      </c>
      <c r="H30" s="4" t="s">
        <v>17</v>
      </c>
      <c r="I30" s="98" t="s">
        <v>18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52.5" customHeight="1">
      <c r="A31" s="101">
        <v>24</v>
      </c>
      <c r="B31" s="2" t="s">
        <v>45</v>
      </c>
      <c r="C31" s="2" t="s">
        <v>44</v>
      </c>
      <c r="D31" s="2" t="s">
        <v>14</v>
      </c>
      <c r="E31" s="2" t="s">
        <v>15</v>
      </c>
      <c r="F31" s="2">
        <v>2</v>
      </c>
      <c r="G31" s="2" t="s">
        <v>16</v>
      </c>
      <c r="H31" s="2" t="s">
        <v>17</v>
      </c>
      <c r="I31" s="104" t="s">
        <v>18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ht="52.5" customHeight="1">
      <c r="A32" s="107">
        <v>25</v>
      </c>
      <c r="B32" s="2" t="s">
        <v>46</v>
      </c>
      <c r="C32" s="2" t="s">
        <v>44</v>
      </c>
      <c r="D32" s="2" t="s">
        <v>14</v>
      </c>
      <c r="E32" s="2" t="s">
        <v>15</v>
      </c>
      <c r="F32" s="2">
        <v>4</v>
      </c>
      <c r="G32" s="2" t="s">
        <v>16</v>
      </c>
      <c r="H32" s="2" t="s">
        <v>17</v>
      </c>
      <c r="I32" s="104" t="s">
        <v>18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52.5" customHeight="1">
      <c r="A33" s="101">
        <v>26</v>
      </c>
      <c r="B33" s="2" t="s">
        <v>49</v>
      </c>
      <c r="C33" s="2" t="s">
        <v>44</v>
      </c>
      <c r="D33" s="2" t="s">
        <v>14</v>
      </c>
      <c r="E33" s="2" t="s">
        <v>15</v>
      </c>
      <c r="F33" s="2">
        <v>3</v>
      </c>
      <c r="G33" s="2" t="s">
        <v>16</v>
      </c>
      <c r="H33" s="2" t="s">
        <v>17</v>
      </c>
      <c r="I33" s="104" t="s">
        <v>18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52.5" customHeight="1" thickBot="1">
      <c r="A34" s="107">
        <v>27</v>
      </c>
      <c r="B34" s="80" t="s">
        <v>47</v>
      </c>
      <c r="C34" s="80" t="s">
        <v>48</v>
      </c>
      <c r="D34" s="80" t="s">
        <v>14</v>
      </c>
      <c r="E34" s="80" t="s">
        <v>15</v>
      </c>
      <c r="F34" s="80">
        <v>1</v>
      </c>
      <c r="G34" s="80" t="s">
        <v>16</v>
      </c>
      <c r="H34" s="80" t="s">
        <v>17</v>
      </c>
      <c r="I34" s="100" t="s">
        <v>18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52.5" customHeight="1" thickBot="1">
      <c r="A35" s="85" t="s">
        <v>52</v>
      </c>
      <c r="B35" s="86"/>
      <c r="C35" s="86"/>
      <c r="D35" s="86"/>
      <c r="E35" s="86"/>
      <c r="F35" s="86"/>
      <c r="G35" s="86"/>
      <c r="H35" s="86"/>
      <c r="I35" s="87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52.5" customHeight="1">
      <c r="A36" s="102">
        <v>28</v>
      </c>
      <c r="B36" s="83" t="s">
        <v>47</v>
      </c>
      <c r="C36" s="83" t="s">
        <v>48</v>
      </c>
      <c r="D36" s="83" t="s">
        <v>14</v>
      </c>
      <c r="E36" s="83" t="s">
        <v>15</v>
      </c>
      <c r="F36" s="83">
        <v>5</v>
      </c>
      <c r="G36" s="83" t="s">
        <v>16</v>
      </c>
      <c r="H36" s="83" t="s">
        <v>17</v>
      </c>
      <c r="I36" s="103" t="s">
        <v>18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52.5" customHeight="1">
      <c r="A37" s="101">
        <v>29</v>
      </c>
      <c r="B37" s="2" t="s">
        <v>53</v>
      </c>
      <c r="C37" s="3" t="s">
        <v>37</v>
      </c>
      <c r="D37" s="2" t="s">
        <v>14</v>
      </c>
      <c r="E37" s="2" t="s">
        <v>15</v>
      </c>
      <c r="F37" s="2">
        <v>2</v>
      </c>
      <c r="G37" s="2">
        <v>1.8</v>
      </c>
      <c r="H37" s="2" t="s">
        <v>32</v>
      </c>
      <c r="I37" s="104" t="s">
        <v>18</v>
      </c>
      <c r="J37" s="5"/>
      <c r="K37">
        <v>8</v>
      </c>
      <c r="L37">
        <f>K37/0.8</f>
        <v>10</v>
      </c>
      <c r="M37">
        <f t="shared" ref="M37:M40" si="1">L37*G37*F37</f>
        <v>36</v>
      </c>
      <c r="N37">
        <v>60</v>
      </c>
      <c r="P37" s="5"/>
      <c r="Q37" s="5"/>
      <c r="R37" s="5"/>
      <c r="S37" s="5"/>
      <c r="T37" s="5"/>
      <c r="U37" s="5"/>
    </row>
    <row r="38" spans="1:21" ht="52.5" customHeight="1">
      <c r="A38" s="101">
        <v>30</v>
      </c>
      <c r="B38" s="2" t="s">
        <v>54</v>
      </c>
      <c r="C38" s="3" t="s">
        <v>37</v>
      </c>
      <c r="D38" s="2" t="s">
        <v>14</v>
      </c>
      <c r="E38" s="2" t="s">
        <v>15</v>
      </c>
      <c r="F38" s="2">
        <v>2</v>
      </c>
      <c r="G38" s="2">
        <v>2</v>
      </c>
      <c r="H38" s="2" t="s">
        <v>32</v>
      </c>
      <c r="I38" s="104" t="s">
        <v>18</v>
      </c>
      <c r="J38" s="5"/>
      <c r="K38">
        <v>8</v>
      </c>
      <c r="L38">
        <f>K38/0.8</f>
        <v>10</v>
      </c>
      <c r="M38">
        <f t="shared" si="1"/>
        <v>40</v>
      </c>
      <c r="N38">
        <v>60</v>
      </c>
      <c r="P38" s="5"/>
      <c r="Q38" s="5"/>
      <c r="R38" s="5"/>
      <c r="S38" s="5"/>
      <c r="T38" s="5"/>
      <c r="U38" s="5"/>
    </row>
    <row r="39" spans="1:21" ht="52.5" customHeight="1">
      <c r="A39" s="101">
        <v>31</v>
      </c>
      <c r="B39" s="2" t="s">
        <v>55</v>
      </c>
      <c r="C39" s="3" t="s">
        <v>37</v>
      </c>
      <c r="D39" s="2" t="s">
        <v>14</v>
      </c>
      <c r="E39" s="2" t="s">
        <v>15</v>
      </c>
      <c r="F39" s="2">
        <v>2</v>
      </c>
      <c r="G39" s="2">
        <v>1.8</v>
      </c>
      <c r="H39" s="2" t="s">
        <v>32</v>
      </c>
      <c r="I39" s="104" t="s">
        <v>18</v>
      </c>
      <c r="J39" s="5"/>
      <c r="K39">
        <v>8</v>
      </c>
      <c r="L39">
        <f>K39/0.8</f>
        <v>10</v>
      </c>
      <c r="M39">
        <f t="shared" si="1"/>
        <v>36</v>
      </c>
      <c r="N39">
        <v>60</v>
      </c>
      <c r="P39" s="5"/>
      <c r="Q39" s="5"/>
      <c r="R39" s="5"/>
      <c r="S39" s="5"/>
      <c r="T39" s="5"/>
      <c r="U39" s="5"/>
    </row>
    <row r="40" spans="1:21" ht="52.5" customHeight="1" thickBot="1">
      <c r="A40" s="109">
        <v>32</v>
      </c>
      <c r="B40" s="110" t="s">
        <v>56</v>
      </c>
      <c r="C40" s="111" t="s">
        <v>37</v>
      </c>
      <c r="D40" s="110" t="s">
        <v>14</v>
      </c>
      <c r="E40" s="110" t="s">
        <v>15</v>
      </c>
      <c r="F40" s="110">
        <v>2</v>
      </c>
      <c r="G40" s="110">
        <v>1.8</v>
      </c>
      <c r="H40" s="110" t="s">
        <v>32</v>
      </c>
      <c r="I40" s="112" t="s">
        <v>18</v>
      </c>
      <c r="J40" s="5"/>
      <c r="K40">
        <v>8</v>
      </c>
      <c r="L40">
        <f>K40/0.8</f>
        <v>10</v>
      </c>
      <c r="M40">
        <f t="shared" si="1"/>
        <v>36</v>
      </c>
      <c r="N40">
        <v>60</v>
      </c>
      <c r="P40" s="5"/>
      <c r="Q40" s="5"/>
      <c r="R40" s="5"/>
      <c r="S40" s="5"/>
      <c r="T40" s="5"/>
      <c r="U40" s="5"/>
    </row>
    <row r="41" spans="1:21" ht="52.5" customHeight="1">
      <c r="I41" s="7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52.5" customHeight="1">
      <c r="I42" s="7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52.5" customHeight="1">
      <c r="I43" s="7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52.5" customHeight="1">
      <c r="I44" s="7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25.5" customHeight="1">
      <c r="F45" s="8"/>
      <c r="G45" s="9"/>
      <c r="H45" s="9"/>
      <c r="I45" s="7"/>
    </row>
    <row r="46" spans="1:21" ht="25.5" customHeight="1">
      <c r="F46" s="8"/>
      <c r="G46" s="9"/>
      <c r="H46" s="9"/>
      <c r="I46" s="7"/>
    </row>
    <row r="47" spans="1:21" ht="25.5" customHeight="1">
      <c r="B47" s="10"/>
      <c r="F47" s="8"/>
      <c r="G47" s="9"/>
      <c r="H47" s="9"/>
      <c r="I47" s="7"/>
    </row>
    <row r="48" spans="1:21" ht="25.5" customHeight="1">
      <c r="B48" s="10"/>
      <c r="F48" s="8"/>
      <c r="G48" s="9"/>
      <c r="H48" s="9"/>
      <c r="I48" s="7"/>
    </row>
    <row r="49" spans="2:26" ht="25.5" customHeight="1">
      <c r="B49" s="10"/>
      <c r="F49" s="8"/>
      <c r="G49" s="9"/>
      <c r="H49" s="9"/>
      <c r="I49" s="7"/>
    </row>
    <row r="50" spans="2:26" ht="25.5" customHeight="1">
      <c r="F50" s="8"/>
      <c r="G50" s="9"/>
      <c r="H50" s="9"/>
      <c r="I50" s="7"/>
      <c r="V50" s="7"/>
      <c r="W50" s="7"/>
      <c r="X50" s="7"/>
      <c r="Y50" s="7"/>
      <c r="Z50" s="7"/>
    </row>
    <row r="51" spans="2:26" ht="25.5" customHeight="1">
      <c r="B51" s="10"/>
      <c r="F51" s="8"/>
      <c r="G51" s="9"/>
      <c r="H51" s="9"/>
      <c r="I51" s="7"/>
      <c r="V51" s="7"/>
      <c r="W51" s="7"/>
      <c r="X51" s="7"/>
      <c r="Y51" s="7"/>
      <c r="Z51" s="7"/>
    </row>
    <row r="52" spans="2:26" ht="25.5" customHeight="1">
      <c r="B52" s="10"/>
      <c r="F52" s="8"/>
      <c r="G52" s="9"/>
      <c r="H52" s="9"/>
      <c r="I52" s="7"/>
      <c r="V52" s="7"/>
      <c r="W52" s="7"/>
      <c r="X52" s="7"/>
      <c r="Y52" s="7"/>
      <c r="Z52" s="7"/>
    </row>
    <row r="53" spans="2:26" ht="25.5" customHeight="1">
      <c r="B53" s="10"/>
      <c r="F53" s="8"/>
      <c r="G53" s="9"/>
      <c r="H53" s="9"/>
      <c r="I53" s="7"/>
      <c r="V53" s="7"/>
      <c r="W53" s="7"/>
      <c r="X53" s="7"/>
      <c r="Y53" s="7"/>
      <c r="Z53" s="7"/>
    </row>
    <row r="54" spans="2:26" ht="25.5" customHeight="1">
      <c r="B54" s="10"/>
      <c r="F54" s="8"/>
      <c r="G54" s="9"/>
      <c r="H54" s="9"/>
      <c r="I54" s="7"/>
      <c r="V54" s="7"/>
      <c r="W54" s="7"/>
      <c r="X54" s="7"/>
      <c r="Y54" s="7"/>
      <c r="Z54" s="7"/>
    </row>
    <row r="55" spans="2:26" ht="25.5" customHeight="1">
      <c r="B55" s="10"/>
      <c r="F55" s="8"/>
      <c r="G55" s="9"/>
      <c r="H55" s="9"/>
      <c r="I55" s="7"/>
      <c r="V55" s="7"/>
      <c r="W55" s="7"/>
      <c r="X55" s="7"/>
      <c r="Y55" s="7"/>
      <c r="Z55" s="7"/>
    </row>
    <row r="56" spans="2:26" ht="25.5" customHeight="1">
      <c r="B56" s="10"/>
      <c r="F56" s="8"/>
      <c r="G56" s="9"/>
      <c r="H56" s="9"/>
      <c r="I56" s="7"/>
      <c r="V56" s="7"/>
      <c r="W56" s="7"/>
      <c r="X56" s="7"/>
      <c r="Y56" s="7"/>
      <c r="Z56" s="7"/>
    </row>
    <row r="57" spans="2:26" ht="25.5" customHeight="1">
      <c r="B57" s="10"/>
      <c r="F57" s="8"/>
      <c r="G57" s="9"/>
      <c r="H57" s="9"/>
      <c r="I57" s="7"/>
      <c r="V57" s="7"/>
      <c r="W57" s="7"/>
      <c r="X57" s="7"/>
      <c r="Y57" s="7"/>
      <c r="Z57" s="7"/>
    </row>
    <row r="58" spans="2:26" ht="25.5" customHeight="1">
      <c r="B58" s="10"/>
      <c r="F58" s="8"/>
      <c r="G58" s="9"/>
      <c r="H58" s="9"/>
      <c r="I58" s="7"/>
      <c r="V58" s="7"/>
      <c r="W58" s="7"/>
      <c r="X58" s="7"/>
      <c r="Y58" s="7"/>
      <c r="Z58" s="7"/>
    </row>
    <row r="59" spans="2:26" ht="25.5" customHeight="1">
      <c r="B59" s="10"/>
      <c r="F59" s="8"/>
      <c r="G59" s="9"/>
      <c r="H59" s="9"/>
      <c r="I59" s="7"/>
      <c r="V59" s="7"/>
      <c r="W59" s="7"/>
      <c r="X59" s="7"/>
      <c r="Y59" s="7"/>
      <c r="Z59" s="7"/>
    </row>
    <row r="60" spans="2:26" ht="25.5" customHeight="1">
      <c r="B60" s="10"/>
      <c r="F60" s="8"/>
      <c r="G60" s="9"/>
      <c r="H60" s="9"/>
      <c r="I60" s="7"/>
      <c r="V60" s="7"/>
      <c r="W60" s="7"/>
      <c r="X60" s="7"/>
      <c r="Y60" s="7"/>
      <c r="Z60" s="7"/>
    </row>
    <row r="61" spans="2:26" ht="25.5" customHeight="1">
      <c r="B61" s="10"/>
      <c r="F61" s="8"/>
      <c r="G61" s="9"/>
      <c r="H61" s="9"/>
      <c r="I61" s="7"/>
      <c r="V61" s="7"/>
      <c r="W61" s="7"/>
      <c r="X61" s="7"/>
      <c r="Y61" s="7"/>
      <c r="Z61" s="7"/>
    </row>
    <row r="62" spans="2:26" ht="25.5" customHeight="1">
      <c r="B62" s="10"/>
      <c r="F62" s="8"/>
      <c r="G62" s="9"/>
      <c r="H62" s="9"/>
      <c r="I62" s="7"/>
      <c r="V62" s="7"/>
      <c r="W62" s="7"/>
      <c r="X62" s="7"/>
      <c r="Y62" s="7"/>
      <c r="Z62" s="7"/>
    </row>
    <row r="63" spans="2:26" ht="25.5" customHeight="1">
      <c r="B63" s="10"/>
      <c r="F63" s="8"/>
      <c r="G63" s="9"/>
      <c r="H63" s="9"/>
      <c r="I63" s="7"/>
      <c r="V63" s="7"/>
      <c r="W63" s="7"/>
      <c r="X63" s="7"/>
      <c r="Y63" s="7"/>
      <c r="Z63" s="7"/>
    </row>
    <row r="64" spans="2:26" ht="25.5" customHeight="1">
      <c r="B64" s="10"/>
      <c r="F64" s="8"/>
      <c r="G64" s="9"/>
      <c r="H64" s="9"/>
      <c r="I64" s="7"/>
      <c r="V64" s="7"/>
      <c r="W64" s="7"/>
      <c r="X64" s="7"/>
      <c r="Y64" s="7"/>
      <c r="Z64" s="7"/>
    </row>
    <row r="65" spans="2:26" ht="25.5" customHeight="1">
      <c r="B65" s="10"/>
      <c r="F65" s="8"/>
      <c r="G65" s="9"/>
      <c r="H65" s="9"/>
      <c r="I65" s="7"/>
      <c r="V65" s="7"/>
      <c r="W65" s="7"/>
      <c r="X65" s="7"/>
      <c r="Y65" s="7"/>
      <c r="Z65" s="7"/>
    </row>
    <row r="66" spans="2:26" ht="25.5" customHeight="1">
      <c r="B66" s="10"/>
      <c r="F66" s="8"/>
      <c r="G66" s="9"/>
      <c r="H66" s="9"/>
      <c r="I66" s="7"/>
      <c r="V66" s="7"/>
      <c r="W66" s="7"/>
      <c r="X66" s="7"/>
      <c r="Y66" s="7"/>
      <c r="Z66" s="7"/>
    </row>
    <row r="67" spans="2:26" ht="25.5" customHeight="1">
      <c r="B67" s="10"/>
      <c r="F67" s="8"/>
      <c r="G67" s="9"/>
      <c r="H67" s="9"/>
      <c r="I67" s="7"/>
      <c r="V67" s="7"/>
      <c r="W67" s="7"/>
      <c r="X67" s="7"/>
      <c r="Y67" s="7"/>
      <c r="Z67" s="7"/>
    </row>
    <row r="68" spans="2:26" ht="25.5" customHeight="1">
      <c r="B68" s="10"/>
      <c r="F68" s="8"/>
      <c r="G68" s="9"/>
      <c r="H68" s="9"/>
      <c r="I68" s="7"/>
      <c r="V68" s="7"/>
      <c r="W68" s="7"/>
      <c r="X68" s="7"/>
      <c r="Y68" s="7"/>
      <c r="Z68" s="7"/>
    </row>
    <row r="69" spans="2:26" ht="25.5" customHeight="1">
      <c r="B69" s="10"/>
      <c r="F69" s="8"/>
      <c r="G69" s="9"/>
      <c r="H69" s="9"/>
      <c r="I69" s="7"/>
      <c r="V69" s="7"/>
      <c r="W69" s="7"/>
      <c r="X69" s="7"/>
      <c r="Y69" s="7"/>
      <c r="Z69" s="7"/>
    </row>
    <row r="70" spans="2:26" ht="25.5" customHeight="1">
      <c r="B70" s="10"/>
      <c r="F70" s="8"/>
      <c r="G70" s="9"/>
      <c r="H70" s="9"/>
      <c r="I70" s="7"/>
      <c r="V70" s="7"/>
      <c r="W70" s="7"/>
      <c r="X70" s="7"/>
      <c r="Y70" s="7"/>
      <c r="Z70" s="7"/>
    </row>
    <row r="71" spans="2:26" ht="25.5" customHeight="1">
      <c r="B71" s="10"/>
      <c r="F71" s="8"/>
      <c r="G71" s="9"/>
      <c r="H71" s="9"/>
      <c r="I71" s="7"/>
      <c r="V71" s="7"/>
      <c r="W71" s="7"/>
      <c r="X71" s="7"/>
      <c r="Y71" s="7"/>
      <c r="Z71" s="7"/>
    </row>
    <row r="72" spans="2:26" ht="25.5" customHeight="1">
      <c r="B72" s="10"/>
      <c r="F72" s="8"/>
      <c r="G72" s="9"/>
      <c r="H72" s="9"/>
      <c r="I72" s="7"/>
      <c r="V72" s="7"/>
      <c r="W72" s="7"/>
      <c r="X72" s="7"/>
      <c r="Y72" s="7"/>
      <c r="Z72" s="7"/>
    </row>
    <row r="73" spans="2:26" ht="25.5" customHeight="1">
      <c r="B73" s="10"/>
      <c r="F73" s="8"/>
      <c r="G73" s="9"/>
      <c r="H73" s="9"/>
      <c r="I73" s="7"/>
      <c r="V73" s="7"/>
      <c r="W73" s="7"/>
      <c r="X73" s="7"/>
      <c r="Y73" s="7"/>
      <c r="Z73" s="7"/>
    </row>
    <row r="74" spans="2:26" ht="25.5" customHeight="1">
      <c r="B74" s="10"/>
      <c r="F74" s="8"/>
      <c r="G74" s="9"/>
      <c r="H74" s="9"/>
      <c r="I74" s="7"/>
      <c r="V74" s="7"/>
      <c r="W74" s="7"/>
      <c r="X74" s="7"/>
      <c r="Y74" s="7"/>
      <c r="Z74" s="7"/>
    </row>
    <row r="75" spans="2:26" ht="25.5" customHeight="1">
      <c r="B75" s="10"/>
      <c r="F75" s="8"/>
      <c r="G75" s="9"/>
      <c r="H75" s="9"/>
      <c r="I75" s="7"/>
      <c r="V75" s="7"/>
      <c r="W75" s="7"/>
      <c r="X75" s="7"/>
      <c r="Y75" s="7"/>
      <c r="Z75" s="7"/>
    </row>
    <row r="76" spans="2:26" ht="25.5" customHeight="1">
      <c r="B76" s="10"/>
      <c r="F76" s="8"/>
      <c r="G76" s="9"/>
      <c r="H76" s="9"/>
      <c r="I76" s="7"/>
      <c r="V76" s="7"/>
      <c r="W76" s="7"/>
      <c r="X76" s="7"/>
      <c r="Y76" s="7"/>
      <c r="Z76" s="7"/>
    </row>
    <row r="77" spans="2:26" ht="25.5" customHeight="1">
      <c r="B77" s="10"/>
      <c r="F77" s="8"/>
      <c r="G77" s="9"/>
      <c r="H77" s="9"/>
      <c r="I77" s="7"/>
      <c r="V77" s="7"/>
      <c r="W77" s="7"/>
      <c r="X77" s="7"/>
      <c r="Y77" s="7"/>
      <c r="Z77" s="7"/>
    </row>
    <row r="78" spans="2:26" ht="25.5" customHeight="1">
      <c r="B78" s="10"/>
      <c r="F78" s="8"/>
      <c r="G78" s="9"/>
      <c r="H78" s="9"/>
      <c r="I78" s="7"/>
      <c r="V78" s="7"/>
      <c r="W78" s="7"/>
      <c r="X78" s="7"/>
      <c r="Y78" s="7"/>
      <c r="Z78" s="7"/>
    </row>
    <row r="79" spans="2:26" ht="25.5" customHeight="1">
      <c r="B79" s="10"/>
      <c r="F79" s="8"/>
      <c r="G79" s="9"/>
      <c r="H79" s="9"/>
      <c r="I79" s="7"/>
      <c r="V79" s="7"/>
      <c r="W79" s="7"/>
      <c r="X79" s="7"/>
      <c r="Y79" s="7"/>
      <c r="Z79" s="7"/>
    </row>
    <row r="80" spans="2:26" ht="25.5" customHeight="1">
      <c r="B80" s="10"/>
      <c r="F80" s="8"/>
      <c r="G80" s="9"/>
      <c r="H80" s="9"/>
      <c r="I80" s="7"/>
      <c r="V80" s="7"/>
      <c r="W80" s="7"/>
      <c r="X80" s="7"/>
      <c r="Y80" s="7"/>
      <c r="Z80" s="7"/>
    </row>
    <row r="81" spans="2:26" ht="25.5" customHeight="1">
      <c r="B81" s="10"/>
      <c r="F81" s="8"/>
      <c r="G81" s="9"/>
      <c r="H81" s="9"/>
      <c r="I81" s="7"/>
      <c r="V81" s="7"/>
      <c r="W81" s="7"/>
      <c r="X81" s="7"/>
      <c r="Y81" s="7"/>
      <c r="Z81" s="7"/>
    </row>
    <row r="82" spans="2:26" ht="25.5" customHeight="1">
      <c r="B82" s="10"/>
      <c r="F82" s="8"/>
      <c r="G82" s="9"/>
      <c r="H82" s="9"/>
      <c r="I82" s="7"/>
      <c r="V82" s="7"/>
      <c r="W82" s="7"/>
      <c r="X82" s="7"/>
      <c r="Y82" s="7"/>
      <c r="Z82" s="7"/>
    </row>
    <row r="83" spans="2:26" ht="25.5" customHeight="1">
      <c r="B83" s="10"/>
      <c r="F83" s="8"/>
      <c r="G83" s="9"/>
      <c r="H83" s="9"/>
      <c r="I83" s="7"/>
      <c r="V83" s="7"/>
      <c r="W83" s="7"/>
      <c r="X83" s="7"/>
      <c r="Y83" s="7"/>
      <c r="Z83" s="7"/>
    </row>
    <row r="84" spans="2:26" ht="25.5" customHeight="1">
      <c r="B84" s="10"/>
      <c r="F84" s="8"/>
      <c r="G84" s="9"/>
      <c r="H84" s="9"/>
      <c r="I84" s="7"/>
      <c r="V84" s="7"/>
      <c r="W84" s="7"/>
      <c r="X84" s="7"/>
      <c r="Y84" s="7"/>
      <c r="Z84" s="7"/>
    </row>
    <row r="85" spans="2:26" ht="25.5" customHeight="1">
      <c r="B85" s="10"/>
      <c r="F85" s="8"/>
      <c r="G85" s="9"/>
      <c r="H85" s="9"/>
      <c r="I85" s="7"/>
      <c r="V85" s="7"/>
      <c r="W85" s="7"/>
      <c r="X85" s="7"/>
      <c r="Y85" s="7"/>
      <c r="Z85" s="7"/>
    </row>
    <row r="86" spans="2:26" ht="25.5" customHeight="1">
      <c r="B86" s="10"/>
      <c r="F86" s="8"/>
      <c r="G86" s="9"/>
      <c r="H86" s="9"/>
      <c r="I86" s="7"/>
      <c r="V86" s="7"/>
      <c r="W86" s="7"/>
      <c r="X86" s="7"/>
      <c r="Y86" s="7"/>
      <c r="Z86" s="7"/>
    </row>
    <row r="87" spans="2:26" ht="25.5" customHeight="1">
      <c r="B87" s="10"/>
      <c r="F87" s="8"/>
      <c r="G87" s="9"/>
      <c r="H87" s="9"/>
      <c r="I87" s="7"/>
      <c r="V87" s="7"/>
      <c r="W87" s="7"/>
      <c r="X87" s="7"/>
      <c r="Y87" s="7"/>
      <c r="Z87" s="7"/>
    </row>
    <row r="88" spans="2:26" ht="25.5" customHeight="1">
      <c r="B88" s="10"/>
      <c r="F88" s="8"/>
      <c r="G88" s="9"/>
      <c r="H88" s="9"/>
      <c r="I88" s="7"/>
      <c r="V88" s="7"/>
      <c r="W88" s="7"/>
      <c r="X88" s="7"/>
      <c r="Y88" s="7"/>
      <c r="Z88" s="7"/>
    </row>
    <row r="89" spans="2:26" ht="25.5" customHeight="1">
      <c r="B89" s="10"/>
      <c r="F89" s="8"/>
      <c r="G89" s="9"/>
      <c r="H89" s="9"/>
      <c r="I89" s="7"/>
      <c r="V89" s="7"/>
      <c r="W89" s="7"/>
      <c r="X89" s="7"/>
      <c r="Y89" s="7"/>
      <c r="Z89" s="7"/>
    </row>
    <row r="90" spans="2:26" ht="25.5" customHeight="1">
      <c r="B90" s="10"/>
      <c r="F90" s="8"/>
      <c r="G90" s="9"/>
      <c r="H90" s="9"/>
      <c r="I90" s="7"/>
      <c r="V90" s="7"/>
      <c r="W90" s="7"/>
      <c r="X90" s="7"/>
      <c r="Y90" s="7"/>
      <c r="Z90" s="7"/>
    </row>
    <row r="91" spans="2:26" ht="25.5" customHeight="1">
      <c r="B91" s="10"/>
      <c r="F91" s="8"/>
      <c r="G91" s="9"/>
      <c r="H91" s="9"/>
      <c r="I91" s="7"/>
      <c r="V91" s="7"/>
      <c r="W91" s="7"/>
      <c r="X91" s="7"/>
      <c r="Y91" s="7"/>
      <c r="Z91" s="7"/>
    </row>
    <row r="92" spans="2:26" ht="25.5" customHeight="1">
      <c r="B92" s="10"/>
      <c r="F92" s="8"/>
      <c r="G92" s="9"/>
      <c r="H92" s="9"/>
      <c r="I92" s="7"/>
      <c r="V92" s="7"/>
      <c r="W92" s="7"/>
      <c r="X92" s="7"/>
      <c r="Y92" s="7"/>
      <c r="Z92" s="7"/>
    </row>
    <row r="93" spans="2:26" ht="25.5" customHeight="1">
      <c r="B93" s="10"/>
      <c r="F93" s="8"/>
      <c r="G93" s="9"/>
      <c r="H93" s="9"/>
      <c r="I93" s="7"/>
      <c r="V93" s="7"/>
      <c r="W93" s="7"/>
      <c r="X93" s="7"/>
      <c r="Y93" s="7"/>
      <c r="Z93" s="7"/>
    </row>
    <row r="94" spans="2:26" ht="25.5" customHeight="1">
      <c r="B94" s="10"/>
      <c r="F94" s="8"/>
      <c r="G94" s="9"/>
      <c r="H94" s="9"/>
      <c r="I94" s="7"/>
      <c r="V94" s="7"/>
      <c r="W94" s="7"/>
      <c r="X94" s="7"/>
      <c r="Y94" s="7"/>
      <c r="Z94" s="7"/>
    </row>
    <row r="95" spans="2:26" ht="25.5" customHeight="1">
      <c r="B95" s="10"/>
      <c r="F95" s="8"/>
      <c r="G95" s="9"/>
      <c r="H95" s="9"/>
      <c r="I95" s="7"/>
      <c r="V95" s="7"/>
      <c r="W95" s="7"/>
      <c r="X95" s="7"/>
      <c r="Y95" s="7"/>
      <c r="Z95" s="7"/>
    </row>
    <row r="96" spans="2:26" ht="25.5" customHeight="1">
      <c r="B96" s="10"/>
      <c r="F96" s="8"/>
      <c r="G96" s="9"/>
      <c r="H96" s="9"/>
      <c r="I96" s="7"/>
      <c r="V96" s="7"/>
      <c r="W96" s="7"/>
      <c r="X96" s="7"/>
      <c r="Y96" s="7"/>
      <c r="Z96" s="7"/>
    </row>
    <row r="97" spans="2:26" ht="25.5" customHeight="1">
      <c r="B97" s="10"/>
      <c r="F97" s="8"/>
      <c r="G97" s="9"/>
      <c r="H97" s="9"/>
      <c r="I97" s="7"/>
      <c r="V97" s="7"/>
      <c r="W97" s="7"/>
      <c r="X97" s="7"/>
      <c r="Y97" s="7"/>
      <c r="Z97" s="7"/>
    </row>
    <row r="98" spans="2:26" ht="25.5" customHeight="1">
      <c r="B98" s="10"/>
      <c r="F98" s="8"/>
      <c r="G98" s="9"/>
      <c r="H98" s="9"/>
      <c r="I98" s="7"/>
      <c r="V98" s="7"/>
      <c r="W98" s="7"/>
      <c r="X98" s="7"/>
      <c r="Y98" s="7"/>
      <c r="Z98" s="7"/>
    </row>
    <row r="99" spans="2:26" ht="25.5" customHeight="1">
      <c r="B99" s="10"/>
      <c r="F99" s="8"/>
      <c r="G99" s="9"/>
      <c r="H99" s="9"/>
      <c r="I99" s="7"/>
      <c r="V99" s="7"/>
      <c r="W99" s="7"/>
      <c r="X99" s="7"/>
      <c r="Y99" s="7"/>
      <c r="Z99" s="7"/>
    </row>
    <row r="100" spans="2:26" ht="25.5" customHeight="1">
      <c r="B100" s="10"/>
      <c r="F100" s="8"/>
      <c r="G100" s="9"/>
      <c r="H100" s="9"/>
      <c r="I100" s="7"/>
      <c r="V100" s="7"/>
      <c r="W100" s="7"/>
      <c r="X100" s="7"/>
      <c r="Y100" s="7"/>
      <c r="Z100" s="7"/>
    </row>
    <row r="101" spans="2:26" ht="25.5" customHeight="1">
      <c r="B101" s="10"/>
      <c r="F101" s="8"/>
      <c r="G101" s="9"/>
      <c r="H101" s="9"/>
      <c r="I101" s="7"/>
      <c r="V101" s="7"/>
      <c r="W101" s="7"/>
      <c r="X101" s="7"/>
      <c r="Y101" s="7"/>
      <c r="Z101" s="7"/>
    </row>
    <row r="102" spans="2:26" ht="25.5" customHeight="1">
      <c r="B102" s="10"/>
      <c r="F102" s="8"/>
      <c r="G102" s="9"/>
      <c r="H102" s="9"/>
      <c r="I102" s="7"/>
      <c r="V102" s="7"/>
      <c r="W102" s="7"/>
      <c r="X102" s="7"/>
      <c r="Y102" s="7"/>
      <c r="Z102" s="7"/>
    </row>
    <row r="103" spans="2:26" ht="25.5" customHeight="1">
      <c r="B103" s="10"/>
      <c r="F103" s="8"/>
      <c r="G103" s="9"/>
      <c r="H103" s="9"/>
      <c r="I103" s="7"/>
      <c r="V103" s="7"/>
      <c r="W103" s="7"/>
      <c r="X103" s="7"/>
      <c r="Y103" s="7"/>
      <c r="Z103" s="7"/>
    </row>
    <row r="104" spans="2:26" ht="25.5" customHeight="1">
      <c r="B104" s="10"/>
      <c r="F104" s="8"/>
      <c r="G104" s="9"/>
      <c r="H104" s="9"/>
      <c r="I104" s="7"/>
      <c r="V104" s="7"/>
      <c r="W104" s="7"/>
      <c r="X104" s="7"/>
      <c r="Y104" s="7"/>
      <c r="Z104" s="7"/>
    </row>
    <row r="105" spans="2:26" ht="25.5" customHeight="1">
      <c r="B105" s="10"/>
      <c r="F105" s="8"/>
      <c r="G105" s="9"/>
      <c r="H105" s="9"/>
      <c r="I105" s="7"/>
      <c r="V105" s="7"/>
      <c r="W105" s="7"/>
      <c r="X105" s="7"/>
      <c r="Y105" s="7"/>
      <c r="Z105" s="7"/>
    </row>
    <row r="106" spans="2:26" ht="25.5" customHeight="1">
      <c r="B106" s="10"/>
      <c r="F106" s="8"/>
      <c r="G106" s="9"/>
      <c r="H106" s="9"/>
      <c r="I106" s="7"/>
      <c r="V106" s="7"/>
      <c r="W106" s="7"/>
      <c r="X106" s="7"/>
      <c r="Y106" s="7"/>
      <c r="Z106" s="7"/>
    </row>
    <row r="107" spans="2:26" ht="25.5" customHeight="1">
      <c r="B107" s="10"/>
      <c r="F107" s="8"/>
      <c r="G107" s="9"/>
      <c r="H107" s="9"/>
      <c r="I107" s="7"/>
      <c r="V107" s="7"/>
      <c r="W107" s="7"/>
      <c r="X107" s="7"/>
      <c r="Y107" s="7"/>
      <c r="Z107" s="7"/>
    </row>
    <row r="108" spans="2:26" ht="25.5" customHeight="1">
      <c r="B108" s="10"/>
      <c r="F108" s="8"/>
      <c r="G108" s="9"/>
      <c r="H108" s="9"/>
      <c r="I108" s="7"/>
      <c r="V108" s="7"/>
      <c r="W108" s="7"/>
      <c r="X108" s="7"/>
      <c r="Y108" s="7"/>
      <c r="Z108" s="7"/>
    </row>
    <row r="109" spans="2:26" ht="25.5" customHeight="1">
      <c r="B109" s="10"/>
      <c r="F109" s="8"/>
      <c r="G109" s="9"/>
      <c r="H109" s="9"/>
      <c r="I109" s="7"/>
      <c r="V109" s="7"/>
      <c r="W109" s="7"/>
      <c r="X109" s="7"/>
      <c r="Y109" s="7"/>
      <c r="Z109" s="7"/>
    </row>
    <row r="110" spans="2:26" ht="25.5" customHeight="1">
      <c r="B110" s="10"/>
      <c r="F110" s="8"/>
      <c r="G110" s="9"/>
      <c r="H110" s="9"/>
      <c r="I110" s="7"/>
      <c r="V110" s="7"/>
      <c r="W110" s="7"/>
      <c r="X110" s="7"/>
      <c r="Y110" s="7"/>
      <c r="Z110" s="7"/>
    </row>
    <row r="111" spans="2:26" ht="25.5" customHeight="1">
      <c r="B111" s="10"/>
      <c r="F111" s="8"/>
      <c r="G111" s="9"/>
      <c r="H111" s="9"/>
      <c r="I111" s="7"/>
      <c r="V111" s="7"/>
      <c r="W111" s="7"/>
      <c r="X111" s="7"/>
      <c r="Y111" s="7"/>
      <c r="Z111" s="7"/>
    </row>
    <row r="112" spans="2:26" ht="25.5" customHeight="1">
      <c r="B112" s="10"/>
      <c r="F112" s="8"/>
      <c r="G112" s="9"/>
      <c r="H112" s="9"/>
      <c r="I112" s="7"/>
      <c r="V112" s="7"/>
      <c r="W112" s="7"/>
      <c r="X112" s="7"/>
      <c r="Y112" s="7"/>
      <c r="Z112" s="7"/>
    </row>
    <row r="113" spans="2:26" ht="25.5" customHeight="1">
      <c r="B113" s="10"/>
      <c r="F113" s="8"/>
      <c r="G113" s="9"/>
      <c r="H113" s="9"/>
      <c r="I113" s="7"/>
      <c r="V113" s="7"/>
      <c r="W113" s="7"/>
      <c r="X113" s="7"/>
      <c r="Y113" s="7"/>
      <c r="Z113" s="7"/>
    </row>
    <row r="114" spans="2:26" ht="25.5" customHeight="1">
      <c r="B114" s="10"/>
      <c r="F114" s="8"/>
      <c r="G114" s="9"/>
      <c r="H114" s="9"/>
      <c r="I114" s="7"/>
      <c r="V114" s="7"/>
      <c r="W114" s="7"/>
      <c r="X114" s="7"/>
      <c r="Y114" s="7"/>
      <c r="Z114" s="7"/>
    </row>
    <row r="115" spans="2:26" ht="25.5" customHeight="1">
      <c r="B115" s="10"/>
      <c r="F115" s="8"/>
      <c r="G115" s="9"/>
      <c r="H115" s="9"/>
      <c r="I115" s="7"/>
      <c r="V115" s="7"/>
      <c r="W115" s="7"/>
      <c r="X115" s="7"/>
      <c r="Y115" s="7"/>
      <c r="Z115" s="7"/>
    </row>
    <row r="116" spans="2:26" ht="25.5" customHeight="1">
      <c r="B116" s="10"/>
      <c r="F116" s="8"/>
      <c r="G116" s="9"/>
      <c r="H116" s="9"/>
      <c r="I116" s="7"/>
      <c r="V116" s="7"/>
      <c r="W116" s="7"/>
      <c r="X116" s="7"/>
      <c r="Y116" s="7"/>
      <c r="Z116" s="7"/>
    </row>
    <row r="117" spans="2:26" ht="25.5" customHeight="1">
      <c r="B117" s="10"/>
      <c r="F117" s="8"/>
      <c r="G117" s="9"/>
      <c r="H117" s="9"/>
      <c r="I117" s="7"/>
      <c r="V117" s="7"/>
      <c r="W117" s="7"/>
      <c r="X117" s="7"/>
      <c r="Y117" s="7"/>
      <c r="Z117" s="7"/>
    </row>
    <row r="118" spans="2:26" ht="25.5" customHeight="1">
      <c r="B118" s="10"/>
      <c r="F118" s="8"/>
      <c r="G118" s="9"/>
      <c r="H118" s="9"/>
      <c r="I118" s="7"/>
      <c r="V118" s="7"/>
      <c r="W118" s="7"/>
      <c r="X118" s="7"/>
      <c r="Y118" s="7"/>
      <c r="Z118" s="7"/>
    </row>
    <row r="119" spans="2:26" ht="25.5" customHeight="1">
      <c r="B119" s="10"/>
      <c r="F119" s="8"/>
      <c r="G119" s="9"/>
      <c r="H119" s="9"/>
      <c r="I119" s="7"/>
      <c r="V119" s="7"/>
      <c r="W119" s="7"/>
      <c r="X119" s="7"/>
      <c r="Y119" s="7"/>
      <c r="Z119" s="7"/>
    </row>
    <row r="120" spans="2:26" ht="25.5" customHeight="1">
      <c r="B120" s="10"/>
      <c r="F120" s="8"/>
      <c r="G120" s="9"/>
      <c r="H120" s="9"/>
      <c r="I120" s="7"/>
      <c r="V120" s="7"/>
      <c r="W120" s="7"/>
      <c r="X120" s="7"/>
      <c r="Y120" s="7"/>
      <c r="Z120" s="7"/>
    </row>
    <row r="121" spans="2:26" ht="25.5" customHeight="1">
      <c r="B121" s="10"/>
      <c r="F121" s="8"/>
      <c r="G121" s="9"/>
      <c r="H121" s="9"/>
      <c r="I121" s="7"/>
      <c r="V121" s="7"/>
      <c r="W121" s="7"/>
      <c r="X121" s="7"/>
      <c r="Y121" s="7"/>
      <c r="Z121" s="7"/>
    </row>
    <row r="122" spans="2:26" ht="25.5" customHeight="1">
      <c r="B122" s="10"/>
      <c r="F122" s="8"/>
      <c r="G122" s="9"/>
      <c r="H122" s="9"/>
      <c r="I122" s="7"/>
      <c r="V122" s="7"/>
      <c r="W122" s="7"/>
      <c r="X122" s="7"/>
      <c r="Y122" s="7"/>
      <c r="Z122" s="7"/>
    </row>
    <row r="123" spans="2:26" ht="25.5" customHeight="1">
      <c r="B123" s="10"/>
      <c r="F123" s="8"/>
      <c r="G123" s="9"/>
      <c r="H123" s="9"/>
      <c r="I123" s="7"/>
      <c r="V123" s="7"/>
      <c r="W123" s="7"/>
      <c r="X123" s="7"/>
      <c r="Y123" s="7"/>
      <c r="Z123" s="7"/>
    </row>
    <row r="124" spans="2:26" ht="25.5" customHeight="1">
      <c r="B124" s="10"/>
      <c r="F124" s="8"/>
      <c r="G124" s="9"/>
      <c r="H124" s="9"/>
      <c r="I124" s="7"/>
      <c r="V124" s="7"/>
      <c r="W124" s="7"/>
      <c r="X124" s="7"/>
      <c r="Y124" s="7"/>
      <c r="Z124" s="7"/>
    </row>
    <row r="125" spans="2:26" ht="25.5" customHeight="1">
      <c r="B125" s="10"/>
      <c r="F125" s="8"/>
      <c r="G125" s="9"/>
      <c r="H125" s="9"/>
      <c r="I125" s="7"/>
      <c r="V125" s="7"/>
      <c r="W125" s="7"/>
      <c r="X125" s="7"/>
      <c r="Y125" s="7"/>
      <c r="Z125" s="7"/>
    </row>
    <row r="126" spans="2:26" ht="25.5" customHeight="1">
      <c r="B126" s="10"/>
      <c r="F126" s="8"/>
      <c r="G126" s="9"/>
      <c r="H126" s="9"/>
      <c r="I126" s="7"/>
      <c r="V126" s="7"/>
      <c r="W126" s="7"/>
      <c r="X126" s="7"/>
      <c r="Y126" s="7"/>
      <c r="Z126" s="7"/>
    </row>
    <row r="127" spans="2:26" ht="25.5" customHeight="1">
      <c r="B127" s="10"/>
      <c r="F127" s="8"/>
      <c r="G127" s="9"/>
      <c r="H127" s="9"/>
      <c r="I127" s="7"/>
      <c r="V127" s="7"/>
      <c r="W127" s="7"/>
      <c r="X127" s="7"/>
      <c r="Y127" s="7"/>
      <c r="Z127" s="7"/>
    </row>
    <row r="128" spans="2:26" ht="25.5" customHeight="1">
      <c r="B128" s="10"/>
      <c r="F128" s="8"/>
      <c r="G128" s="9"/>
      <c r="H128" s="9"/>
      <c r="I128" s="7"/>
      <c r="V128" s="7"/>
      <c r="W128" s="7"/>
      <c r="X128" s="7"/>
      <c r="Y128" s="7"/>
      <c r="Z128" s="7"/>
    </row>
    <row r="129" spans="2:26" ht="25.5" customHeight="1">
      <c r="B129" s="10"/>
      <c r="F129" s="8"/>
      <c r="G129" s="9"/>
      <c r="H129" s="9"/>
      <c r="I129" s="7"/>
      <c r="V129" s="7"/>
      <c r="W129" s="7"/>
      <c r="X129" s="7"/>
      <c r="Y129" s="7"/>
      <c r="Z129" s="7"/>
    </row>
    <row r="130" spans="2:26" ht="25.5" customHeight="1">
      <c r="B130" s="10"/>
      <c r="F130" s="8"/>
      <c r="G130" s="9"/>
      <c r="H130" s="9"/>
      <c r="I130" s="7"/>
      <c r="V130" s="7"/>
      <c r="W130" s="7"/>
      <c r="X130" s="7"/>
      <c r="Y130" s="7"/>
      <c r="Z130" s="7"/>
    </row>
    <row r="131" spans="2:26" ht="25.5" customHeight="1">
      <c r="B131" s="10"/>
      <c r="F131" s="8"/>
      <c r="G131" s="9"/>
      <c r="H131" s="9"/>
      <c r="I131" s="7"/>
      <c r="V131" s="7"/>
      <c r="W131" s="7"/>
      <c r="X131" s="7"/>
      <c r="Y131" s="7"/>
      <c r="Z131" s="7"/>
    </row>
    <row r="132" spans="2:26" ht="25.5" customHeight="1">
      <c r="B132" s="10"/>
      <c r="F132" s="8"/>
      <c r="G132" s="9"/>
      <c r="H132" s="9"/>
      <c r="I132" s="7"/>
      <c r="V132" s="7"/>
      <c r="W132" s="7"/>
      <c r="X132" s="7"/>
      <c r="Y132" s="7"/>
      <c r="Z132" s="7"/>
    </row>
    <row r="133" spans="2:26" ht="25.5" customHeight="1">
      <c r="B133" s="10"/>
      <c r="F133" s="8"/>
      <c r="G133" s="9"/>
      <c r="H133" s="9"/>
      <c r="I133" s="7"/>
      <c r="V133" s="7"/>
      <c r="W133" s="7"/>
      <c r="X133" s="7"/>
      <c r="Y133" s="7"/>
      <c r="Z133" s="7"/>
    </row>
    <row r="134" spans="2:26" ht="25.5" customHeight="1">
      <c r="B134" s="10"/>
      <c r="F134" s="8"/>
      <c r="G134" s="9"/>
      <c r="H134" s="9"/>
      <c r="I134" s="7"/>
      <c r="V134" s="7"/>
      <c r="W134" s="7"/>
      <c r="X134" s="7"/>
      <c r="Y134" s="7"/>
      <c r="Z134" s="7"/>
    </row>
    <row r="135" spans="2:26" ht="25.5" customHeight="1">
      <c r="B135" s="10"/>
      <c r="F135" s="8"/>
      <c r="G135" s="9"/>
      <c r="H135" s="9"/>
      <c r="I135" s="7"/>
      <c r="V135" s="7"/>
      <c r="W135" s="7"/>
      <c r="X135" s="7"/>
      <c r="Y135" s="7"/>
      <c r="Z135" s="7"/>
    </row>
    <row r="136" spans="2:26" ht="25.5" customHeight="1">
      <c r="B136" s="10"/>
      <c r="F136" s="8"/>
      <c r="G136" s="9"/>
      <c r="H136" s="9"/>
      <c r="I136" s="7"/>
      <c r="V136" s="7"/>
      <c r="W136" s="7"/>
      <c r="X136" s="7"/>
      <c r="Y136" s="7"/>
      <c r="Z136" s="7"/>
    </row>
    <row r="137" spans="2:26" ht="25.5" customHeight="1">
      <c r="B137" s="10"/>
      <c r="F137" s="8"/>
      <c r="G137" s="9"/>
      <c r="H137" s="9"/>
      <c r="I137" s="7"/>
      <c r="V137" s="7"/>
      <c r="W137" s="7"/>
      <c r="X137" s="7"/>
      <c r="Y137" s="7"/>
      <c r="Z137" s="7"/>
    </row>
    <row r="138" spans="2:26" ht="25.5" customHeight="1">
      <c r="B138" s="10"/>
      <c r="F138" s="8"/>
      <c r="G138" s="9"/>
      <c r="H138" s="9"/>
      <c r="I138" s="7"/>
      <c r="V138" s="7"/>
      <c r="W138" s="7"/>
      <c r="X138" s="7"/>
      <c r="Y138" s="7"/>
      <c r="Z138" s="7"/>
    </row>
    <row r="139" spans="2:26" ht="25.5" customHeight="1">
      <c r="B139" s="10"/>
      <c r="F139" s="8"/>
      <c r="G139" s="9"/>
      <c r="H139" s="9"/>
      <c r="I139" s="7"/>
      <c r="V139" s="7"/>
      <c r="W139" s="7"/>
      <c r="X139" s="7"/>
      <c r="Y139" s="7"/>
      <c r="Z139" s="7"/>
    </row>
    <row r="140" spans="2:26" ht="25.5" customHeight="1">
      <c r="B140" s="10"/>
      <c r="F140" s="8"/>
      <c r="G140" s="9"/>
      <c r="H140" s="9"/>
      <c r="I140" s="7"/>
      <c r="V140" s="7"/>
      <c r="W140" s="7"/>
      <c r="X140" s="7"/>
      <c r="Y140" s="7"/>
      <c r="Z140" s="7"/>
    </row>
    <row r="141" spans="2:26" ht="25.5" customHeight="1">
      <c r="B141" s="10"/>
      <c r="F141" s="8"/>
      <c r="G141" s="9"/>
      <c r="H141" s="9"/>
      <c r="I141" s="7"/>
      <c r="V141" s="7"/>
      <c r="W141" s="7"/>
      <c r="X141" s="7"/>
      <c r="Y141" s="7"/>
      <c r="Z141" s="7"/>
    </row>
    <row r="142" spans="2:26" ht="25.5" customHeight="1">
      <c r="B142" s="10"/>
      <c r="F142" s="8"/>
      <c r="G142" s="9"/>
      <c r="H142" s="9"/>
      <c r="I142" s="7"/>
      <c r="V142" s="7"/>
      <c r="W142" s="7"/>
      <c r="X142" s="7"/>
      <c r="Y142" s="7"/>
      <c r="Z142" s="7"/>
    </row>
    <row r="143" spans="2:26" ht="25.5" customHeight="1">
      <c r="B143" s="10"/>
      <c r="F143" s="8"/>
      <c r="G143" s="9"/>
      <c r="H143" s="9"/>
      <c r="I143" s="7"/>
      <c r="V143" s="7"/>
      <c r="W143" s="7"/>
      <c r="X143" s="7"/>
      <c r="Y143" s="7"/>
      <c r="Z143" s="7"/>
    </row>
    <row r="144" spans="2:26" ht="25.5" customHeight="1">
      <c r="B144" s="10"/>
      <c r="F144" s="8"/>
      <c r="G144" s="9"/>
      <c r="H144" s="9"/>
      <c r="I144" s="7"/>
      <c r="V144" s="7"/>
      <c r="W144" s="7"/>
      <c r="X144" s="7"/>
      <c r="Y144" s="7"/>
      <c r="Z144" s="7"/>
    </row>
    <row r="145" spans="2:26" ht="25.5" customHeight="1">
      <c r="B145" s="10"/>
      <c r="F145" s="8"/>
      <c r="G145" s="9"/>
      <c r="H145" s="9"/>
      <c r="I145" s="7"/>
      <c r="V145" s="7"/>
      <c r="W145" s="7"/>
      <c r="X145" s="7"/>
      <c r="Y145" s="7"/>
      <c r="Z145" s="7"/>
    </row>
    <row r="146" spans="2:26" ht="25.5" customHeight="1">
      <c r="B146" s="10"/>
      <c r="F146" s="8"/>
      <c r="G146" s="9"/>
      <c r="H146" s="9"/>
      <c r="I146" s="7"/>
      <c r="V146" s="7"/>
      <c r="W146" s="7"/>
      <c r="X146" s="7"/>
      <c r="Y146" s="7"/>
      <c r="Z146" s="7"/>
    </row>
    <row r="147" spans="2:26" ht="25.5" customHeight="1">
      <c r="B147" s="10"/>
      <c r="F147" s="8"/>
      <c r="G147" s="9"/>
      <c r="H147" s="9"/>
      <c r="I147" s="7"/>
      <c r="V147" s="7"/>
      <c r="W147" s="7"/>
      <c r="X147" s="7"/>
      <c r="Y147" s="7"/>
      <c r="Z147" s="7"/>
    </row>
    <row r="148" spans="2:26" ht="25.5" customHeight="1">
      <c r="B148" s="10"/>
      <c r="F148" s="8"/>
      <c r="G148" s="9"/>
      <c r="H148" s="9"/>
      <c r="I148" s="7"/>
      <c r="V148" s="7"/>
      <c r="W148" s="7"/>
      <c r="X148" s="7"/>
      <c r="Y148" s="7"/>
      <c r="Z148" s="7"/>
    </row>
    <row r="149" spans="2:26" ht="25.5" customHeight="1">
      <c r="B149" s="10"/>
      <c r="F149" s="8"/>
      <c r="G149" s="9"/>
      <c r="H149" s="9"/>
      <c r="I149" s="7"/>
      <c r="V149" s="7"/>
      <c r="W149" s="7"/>
      <c r="X149" s="7"/>
      <c r="Y149" s="7"/>
      <c r="Z149" s="7"/>
    </row>
    <row r="150" spans="2:26" ht="25.5" customHeight="1">
      <c r="B150" s="10"/>
      <c r="F150" s="8"/>
      <c r="G150" s="9"/>
      <c r="H150" s="9"/>
      <c r="I150" s="7"/>
      <c r="V150" s="7"/>
      <c r="W150" s="7"/>
      <c r="X150" s="7"/>
      <c r="Y150" s="7"/>
      <c r="Z150" s="7"/>
    </row>
    <row r="151" spans="2:26" ht="25.5" customHeight="1">
      <c r="B151" s="10"/>
      <c r="F151" s="8"/>
      <c r="G151" s="9"/>
      <c r="H151" s="9"/>
      <c r="I151" s="7"/>
      <c r="V151" s="7"/>
      <c r="W151" s="7"/>
      <c r="X151" s="7"/>
      <c r="Y151" s="7"/>
      <c r="Z151" s="7"/>
    </row>
    <row r="152" spans="2:26" ht="25.5" customHeight="1">
      <c r="B152" s="10"/>
      <c r="F152" s="8"/>
      <c r="G152" s="9"/>
      <c r="H152" s="9"/>
      <c r="I152" s="7"/>
      <c r="V152" s="7"/>
      <c r="W152" s="7"/>
      <c r="X152" s="7"/>
      <c r="Y152" s="7"/>
      <c r="Z152" s="7"/>
    </row>
    <row r="153" spans="2:26" ht="25.5" customHeight="1">
      <c r="B153" s="10"/>
      <c r="F153" s="8"/>
      <c r="G153" s="9"/>
      <c r="H153" s="9"/>
      <c r="I153" s="7"/>
      <c r="V153" s="7"/>
      <c r="W153" s="7"/>
      <c r="X153" s="7"/>
      <c r="Y153" s="7"/>
      <c r="Z153" s="7"/>
    </row>
    <row r="154" spans="2:26" ht="25.5" customHeight="1">
      <c r="B154" s="10"/>
      <c r="F154" s="8"/>
      <c r="G154" s="9"/>
      <c r="H154" s="9"/>
      <c r="I154" s="7"/>
      <c r="V154" s="7"/>
      <c r="W154" s="7"/>
      <c r="X154" s="7"/>
      <c r="Y154" s="7"/>
      <c r="Z154" s="7"/>
    </row>
    <row r="155" spans="2:26" ht="25.5" customHeight="1">
      <c r="B155" s="10"/>
      <c r="F155" s="8"/>
      <c r="G155" s="9"/>
      <c r="H155" s="9"/>
      <c r="I155" s="7"/>
      <c r="V155" s="7"/>
      <c r="W155" s="7"/>
      <c r="X155" s="7"/>
      <c r="Y155" s="7"/>
      <c r="Z155" s="7"/>
    </row>
    <row r="156" spans="2:26" ht="25.5" customHeight="1">
      <c r="B156" s="10"/>
      <c r="F156" s="8"/>
      <c r="G156" s="9"/>
      <c r="H156" s="9"/>
      <c r="I156" s="7"/>
      <c r="V156" s="7"/>
      <c r="W156" s="7"/>
      <c r="X156" s="7"/>
      <c r="Y156" s="7"/>
      <c r="Z156" s="7"/>
    </row>
    <row r="157" spans="2:26" ht="25.5" customHeight="1">
      <c r="B157" s="10"/>
      <c r="F157" s="8"/>
      <c r="G157" s="9"/>
      <c r="H157" s="9"/>
      <c r="I157" s="7"/>
      <c r="V157" s="7"/>
      <c r="W157" s="7"/>
      <c r="X157" s="7"/>
      <c r="Y157" s="7"/>
      <c r="Z157" s="7"/>
    </row>
    <row r="158" spans="2:26" ht="25.5" customHeight="1">
      <c r="B158" s="10"/>
      <c r="F158" s="8"/>
      <c r="G158" s="9"/>
      <c r="H158" s="9"/>
      <c r="I158" s="7"/>
      <c r="V158" s="7"/>
      <c r="W158" s="7"/>
      <c r="X158" s="7"/>
      <c r="Y158" s="7"/>
      <c r="Z158" s="7"/>
    </row>
    <row r="159" spans="2:26" ht="25.5" customHeight="1">
      <c r="B159" s="10"/>
      <c r="F159" s="8"/>
      <c r="G159" s="9"/>
      <c r="H159" s="9"/>
      <c r="I159" s="7"/>
      <c r="V159" s="7"/>
      <c r="W159" s="7"/>
      <c r="X159" s="7"/>
      <c r="Y159" s="7"/>
      <c r="Z159" s="7"/>
    </row>
    <row r="160" spans="2:26" ht="25.5" customHeight="1">
      <c r="B160" s="10"/>
      <c r="F160" s="8"/>
      <c r="G160" s="9"/>
      <c r="H160" s="9"/>
      <c r="I160" s="7"/>
      <c r="V160" s="7"/>
      <c r="W160" s="7"/>
      <c r="X160" s="7"/>
      <c r="Y160" s="7"/>
      <c r="Z160" s="7"/>
    </row>
    <row r="161" spans="2:26" ht="25.5" customHeight="1">
      <c r="B161" s="10"/>
      <c r="F161" s="8"/>
      <c r="G161" s="9"/>
      <c r="H161" s="9"/>
      <c r="I161" s="7"/>
      <c r="V161" s="7"/>
      <c r="W161" s="7"/>
      <c r="X161" s="7"/>
      <c r="Y161" s="7"/>
      <c r="Z161" s="7"/>
    </row>
    <row r="162" spans="2:26" ht="25.5" customHeight="1">
      <c r="B162" s="10"/>
      <c r="F162" s="8"/>
      <c r="G162" s="9"/>
      <c r="H162" s="9"/>
      <c r="I162" s="7"/>
      <c r="V162" s="7"/>
      <c r="W162" s="7"/>
      <c r="X162" s="7"/>
      <c r="Y162" s="7"/>
      <c r="Z162" s="7"/>
    </row>
    <row r="163" spans="2:26" ht="25.5" customHeight="1">
      <c r="B163" s="10"/>
      <c r="F163" s="8"/>
      <c r="G163" s="9"/>
      <c r="H163" s="9"/>
      <c r="I163" s="7"/>
      <c r="V163" s="7"/>
      <c r="W163" s="7"/>
      <c r="X163" s="7"/>
      <c r="Y163" s="7"/>
      <c r="Z163" s="7"/>
    </row>
    <row r="164" spans="2:26" ht="25.5" customHeight="1">
      <c r="B164" s="10"/>
      <c r="F164" s="8"/>
      <c r="G164" s="9"/>
      <c r="H164" s="9"/>
      <c r="I164" s="7"/>
      <c r="V164" s="7"/>
      <c r="W164" s="7"/>
      <c r="X164" s="7"/>
      <c r="Y164" s="7"/>
      <c r="Z164" s="7"/>
    </row>
    <row r="165" spans="2:26" ht="25.5" customHeight="1">
      <c r="B165" s="10"/>
      <c r="F165" s="8"/>
      <c r="G165" s="9"/>
      <c r="H165" s="9"/>
      <c r="I165" s="7"/>
      <c r="V165" s="7"/>
      <c r="W165" s="7"/>
      <c r="X165" s="7"/>
      <c r="Y165" s="7"/>
      <c r="Z165" s="7"/>
    </row>
    <row r="166" spans="2:26" ht="25.5" customHeight="1">
      <c r="B166" s="10"/>
      <c r="F166" s="8"/>
      <c r="G166" s="9"/>
      <c r="H166" s="9"/>
      <c r="I166" s="7"/>
      <c r="V166" s="7"/>
      <c r="W166" s="7"/>
      <c r="X166" s="7"/>
      <c r="Y166" s="7"/>
      <c r="Z166" s="7"/>
    </row>
    <row r="167" spans="2:26" ht="25.5" customHeight="1">
      <c r="B167" s="10"/>
      <c r="F167" s="8"/>
      <c r="G167" s="9"/>
      <c r="H167" s="9"/>
      <c r="I167" s="7"/>
      <c r="V167" s="7"/>
      <c r="W167" s="7"/>
      <c r="X167" s="7"/>
      <c r="Y167" s="7"/>
      <c r="Z167" s="7"/>
    </row>
    <row r="168" spans="2:26" ht="25.5" customHeight="1">
      <c r="B168" s="10"/>
      <c r="F168" s="8"/>
      <c r="G168" s="9"/>
      <c r="H168" s="9"/>
      <c r="I168" s="7"/>
      <c r="V168" s="7"/>
      <c r="W168" s="7"/>
      <c r="X168" s="7"/>
      <c r="Y168" s="7"/>
      <c r="Z168" s="7"/>
    </row>
    <row r="169" spans="2:26" ht="25.5" customHeight="1">
      <c r="B169" s="10"/>
      <c r="F169" s="8"/>
      <c r="G169" s="9"/>
      <c r="H169" s="9"/>
      <c r="I169" s="7"/>
      <c r="V169" s="7"/>
      <c r="W169" s="7"/>
      <c r="X169" s="7"/>
      <c r="Y169" s="7"/>
      <c r="Z169" s="7"/>
    </row>
    <row r="170" spans="2:26" ht="25.5" customHeight="1">
      <c r="B170" s="10"/>
      <c r="F170" s="8"/>
      <c r="G170" s="9"/>
      <c r="H170" s="9"/>
      <c r="I170" s="7"/>
      <c r="V170" s="7"/>
      <c r="W170" s="7"/>
      <c r="X170" s="7"/>
      <c r="Y170" s="7"/>
      <c r="Z170" s="7"/>
    </row>
    <row r="171" spans="2:26" ht="25.5" customHeight="1">
      <c r="B171" s="10"/>
      <c r="F171" s="8"/>
      <c r="G171" s="9"/>
      <c r="H171" s="9"/>
      <c r="I171" s="7"/>
      <c r="V171" s="7"/>
      <c r="W171" s="7"/>
      <c r="X171" s="7"/>
      <c r="Y171" s="7"/>
      <c r="Z171" s="7"/>
    </row>
    <row r="172" spans="2:26" ht="25.5" customHeight="1">
      <c r="B172" s="10"/>
      <c r="F172" s="8"/>
      <c r="G172" s="9"/>
      <c r="H172" s="9"/>
      <c r="I172" s="7"/>
      <c r="V172" s="7"/>
      <c r="W172" s="7"/>
      <c r="X172" s="7"/>
      <c r="Y172" s="7"/>
      <c r="Z172" s="7"/>
    </row>
    <row r="173" spans="2:26" ht="25.5" customHeight="1">
      <c r="B173" s="10"/>
      <c r="F173" s="8"/>
      <c r="G173" s="9"/>
      <c r="H173" s="9"/>
      <c r="I173" s="7"/>
      <c r="V173" s="7"/>
      <c r="W173" s="7"/>
      <c r="X173" s="7"/>
      <c r="Y173" s="7"/>
      <c r="Z173" s="7"/>
    </row>
    <row r="174" spans="2:26" ht="25.5" customHeight="1">
      <c r="B174" s="10"/>
      <c r="F174" s="8"/>
      <c r="G174" s="9"/>
      <c r="H174" s="9"/>
      <c r="I174" s="7"/>
      <c r="V174" s="7"/>
      <c r="W174" s="7"/>
      <c r="X174" s="7"/>
      <c r="Y174" s="7"/>
      <c r="Z174" s="7"/>
    </row>
    <row r="175" spans="2:26" ht="25.5" customHeight="1">
      <c r="B175" s="10"/>
      <c r="F175" s="8"/>
      <c r="G175" s="9"/>
      <c r="H175" s="9"/>
      <c r="I175" s="7"/>
      <c r="V175" s="7"/>
      <c r="W175" s="7"/>
      <c r="X175" s="7"/>
      <c r="Y175" s="7"/>
      <c r="Z175" s="7"/>
    </row>
    <row r="176" spans="2:26" ht="25.5" customHeight="1">
      <c r="B176" s="10"/>
      <c r="F176" s="8"/>
      <c r="G176" s="9"/>
      <c r="H176" s="9"/>
      <c r="I176" s="7"/>
      <c r="V176" s="7"/>
      <c r="W176" s="7"/>
      <c r="X176" s="7"/>
      <c r="Y176" s="7"/>
      <c r="Z176" s="7"/>
    </row>
    <row r="177" spans="2:26" ht="25.5" customHeight="1">
      <c r="B177" s="10"/>
      <c r="F177" s="8"/>
      <c r="G177" s="9"/>
      <c r="H177" s="9"/>
      <c r="I177" s="7"/>
      <c r="V177" s="7"/>
      <c r="W177" s="7"/>
      <c r="X177" s="7"/>
      <c r="Y177" s="7"/>
      <c r="Z177" s="7"/>
    </row>
    <row r="178" spans="2:26" ht="25.5" customHeight="1">
      <c r="B178" s="10"/>
      <c r="F178" s="8"/>
      <c r="G178" s="9"/>
      <c r="H178" s="9"/>
      <c r="I178" s="7"/>
      <c r="V178" s="7"/>
      <c r="W178" s="7"/>
      <c r="X178" s="7"/>
      <c r="Y178" s="7"/>
      <c r="Z178" s="7"/>
    </row>
    <row r="179" spans="2:26" ht="25.5" customHeight="1">
      <c r="B179" s="10"/>
      <c r="F179" s="8"/>
      <c r="G179" s="9"/>
      <c r="H179" s="9"/>
      <c r="I179" s="7"/>
      <c r="V179" s="7"/>
      <c r="W179" s="7"/>
      <c r="X179" s="7"/>
      <c r="Y179" s="7"/>
      <c r="Z179" s="7"/>
    </row>
    <row r="180" spans="2:26" ht="25.5" customHeight="1">
      <c r="B180" s="10"/>
      <c r="F180" s="8"/>
      <c r="G180" s="9"/>
      <c r="H180" s="9"/>
      <c r="I180" s="7"/>
      <c r="V180" s="7"/>
      <c r="W180" s="7"/>
      <c r="X180" s="7"/>
      <c r="Y180" s="7"/>
      <c r="Z180" s="7"/>
    </row>
    <row r="181" spans="2:26" ht="25.5" customHeight="1">
      <c r="B181" s="10"/>
      <c r="F181" s="8"/>
      <c r="G181" s="9"/>
      <c r="H181" s="9"/>
      <c r="I181" s="7"/>
      <c r="V181" s="7"/>
      <c r="W181" s="7"/>
      <c r="X181" s="7"/>
      <c r="Y181" s="7"/>
      <c r="Z181" s="7"/>
    </row>
    <row r="182" spans="2:26" ht="25.5" customHeight="1">
      <c r="B182" s="10"/>
      <c r="F182" s="8"/>
      <c r="G182" s="9"/>
      <c r="H182" s="9"/>
      <c r="I182" s="7"/>
      <c r="V182" s="7"/>
      <c r="W182" s="7"/>
      <c r="X182" s="7"/>
      <c r="Y182" s="7"/>
      <c r="Z182" s="7"/>
    </row>
    <row r="183" spans="2:26" ht="25.5" customHeight="1">
      <c r="B183" s="10"/>
      <c r="F183" s="8"/>
      <c r="G183" s="9"/>
      <c r="H183" s="9"/>
      <c r="I183" s="7"/>
      <c r="V183" s="7"/>
      <c r="W183" s="7"/>
      <c r="X183" s="7"/>
      <c r="Y183" s="7"/>
      <c r="Z183" s="7"/>
    </row>
    <row r="184" spans="2:26" ht="25.5" customHeight="1">
      <c r="B184" s="10"/>
      <c r="F184" s="8"/>
      <c r="G184" s="9"/>
      <c r="H184" s="9"/>
      <c r="I184" s="7"/>
      <c r="V184" s="7"/>
      <c r="W184" s="7"/>
      <c r="X184" s="7"/>
      <c r="Y184" s="7"/>
      <c r="Z184" s="7"/>
    </row>
    <row r="185" spans="2:26" ht="25.5" customHeight="1">
      <c r="B185" s="10"/>
      <c r="F185" s="8"/>
      <c r="G185" s="9"/>
      <c r="H185" s="9"/>
      <c r="I185" s="7"/>
      <c r="V185" s="7"/>
      <c r="W185" s="7"/>
      <c r="X185" s="7"/>
      <c r="Y185" s="7"/>
      <c r="Z185" s="7"/>
    </row>
    <row r="186" spans="2:26" ht="25.5" customHeight="1">
      <c r="B186" s="10"/>
      <c r="F186" s="8"/>
      <c r="G186" s="9"/>
      <c r="H186" s="9"/>
      <c r="I186" s="7"/>
      <c r="V186" s="7"/>
      <c r="W186" s="7"/>
      <c r="X186" s="7"/>
      <c r="Y186" s="7"/>
      <c r="Z186" s="7"/>
    </row>
    <row r="187" spans="2:26" ht="25.5" customHeight="1">
      <c r="B187" s="10"/>
      <c r="F187" s="8"/>
      <c r="G187" s="9"/>
      <c r="H187" s="9"/>
      <c r="I187" s="7"/>
      <c r="V187" s="7"/>
      <c r="W187" s="7"/>
      <c r="X187" s="7"/>
      <c r="Y187" s="7"/>
      <c r="Z187" s="7"/>
    </row>
    <row r="188" spans="2:26" ht="25.5" customHeight="1">
      <c r="B188" s="10"/>
      <c r="F188" s="8"/>
      <c r="G188" s="9"/>
      <c r="H188" s="9"/>
      <c r="I188" s="7"/>
      <c r="V188" s="7"/>
      <c r="W188" s="7"/>
      <c r="X188" s="7"/>
      <c r="Y188" s="7"/>
      <c r="Z188" s="7"/>
    </row>
    <row r="189" spans="2:26" ht="25.5" customHeight="1">
      <c r="B189" s="10"/>
      <c r="F189" s="8"/>
      <c r="G189" s="9"/>
      <c r="H189" s="9"/>
      <c r="I189" s="7"/>
      <c r="V189" s="7"/>
      <c r="W189" s="7"/>
      <c r="X189" s="7"/>
      <c r="Y189" s="7"/>
      <c r="Z189" s="7"/>
    </row>
    <row r="190" spans="2:26" ht="25.5" customHeight="1">
      <c r="B190" s="10"/>
      <c r="F190" s="8"/>
      <c r="G190" s="9"/>
      <c r="H190" s="9"/>
      <c r="I190" s="7"/>
      <c r="V190" s="7"/>
      <c r="W190" s="7"/>
      <c r="X190" s="7"/>
      <c r="Y190" s="7"/>
      <c r="Z190" s="7"/>
    </row>
    <row r="191" spans="2:26" ht="25.5" customHeight="1">
      <c r="B191" s="10"/>
      <c r="F191" s="8"/>
      <c r="G191" s="9"/>
      <c r="H191" s="9"/>
      <c r="I191" s="7"/>
      <c r="V191" s="7"/>
      <c r="W191" s="7"/>
      <c r="X191" s="7"/>
      <c r="Y191" s="7"/>
      <c r="Z191" s="7"/>
    </row>
    <row r="192" spans="2:26" ht="25.5" customHeight="1">
      <c r="B192" s="10"/>
      <c r="F192" s="8"/>
      <c r="G192" s="9"/>
      <c r="H192" s="9"/>
      <c r="I192" s="7"/>
      <c r="V192" s="7"/>
      <c r="W192" s="7"/>
      <c r="X192" s="7"/>
      <c r="Y192" s="7"/>
      <c r="Z192" s="7"/>
    </row>
    <row r="193" spans="2:26" ht="25.5" customHeight="1">
      <c r="B193" s="10"/>
      <c r="F193" s="8"/>
      <c r="G193" s="9"/>
      <c r="H193" s="9"/>
      <c r="I193" s="7"/>
      <c r="V193" s="7"/>
      <c r="W193" s="7"/>
      <c r="X193" s="7"/>
      <c r="Y193" s="7"/>
      <c r="Z193" s="7"/>
    </row>
    <row r="194" spans="2:26" ht="25.5" customHeight="1">
      <c r="B194" s="10"/>
      <c r="F194" s="8"/>
      <c r="G194" s="9"/>
      <c r="H194" s="9"/>
      <c r="I194" s="7"/>
      <c r="V194" s="7"/>
      <c r="W194" s="7"/>
      <c r="X194" s="7"/>
      <c r="Y194" s="7"/>
      <c r="Z194" s="7"/>
    </row>
    <row r="195" spans="2:26" ht="25.5" customHeight="1">
      <c r="B195" s="10"/>
      <c r="F195" s="8"/>
      <c r="G195" s="9"/>
      <c r="H195" s="9"/>
      <c r="I195" s="7"/>
      <c r="V195" s="7"/>
      <c r="W195" s="7"/>
      <c r="X195" s="7"/>
      <c r="Y195" s="7"/>
      <c r="Z195" s="7"/>
    </row>
    <row r="196" spans="2:26" ht="25.5" customHeight="1">
      <c r="B196" s="10"/>
      <c r="F196" s="8"/>
      <c r="G196" s="9"/>
      <c r="H196" s="9"/>
      <c r="I196" s="7"/>
      <c r="V196" s="7"/>
      <c r="W196" s="7"/>
      <c r="X196" s="7"/>
      <c r="Y196" s="7"/>
      <c r="Z196" s="7"/>
    </row>
    <row r="197" spans="2:26" ht="15.75" customHeight="1">
      <c r="I197" s="7"/>
      <c r="V197" s="7"/>
      <c r="W197" s="7"/>
      <c r="X197" s="7"/>
      <c r="Y197" s="7"/>
      <c r="Z197" s="7"/>
    </row>
    <row r="198" spans="2:26" ht="15.75" customHeight="1">
      <c r="I198" s="7"/>
      <c r="V198" s="7"/>
      <c r="W198" s="7"/>
      <c r="X198" s="7"/>
      <c r="Y198" s="7"/>
      <c r="Z198" s="7"/>
    </row>
    <row r="199" spans="2:26" ht="15.75" customHeight="1">
      <c r="I199" s="7"/>
      <c r="V199" s="7"/>
      <c r="W199" s="7"/>
      <c r="X199" s="7"/>
      <c r="Y199" s="7"/>
      <c r="Z199" s="7"/>
    </row>
    <row r="200" spans="2:26" ht="15.75" customHeight="1">
      <c r="I200" s="7"/>
      <c r="V200" s="7"/>
      <c r="W200" s="7"/>
      <c r="X200" s="7"/>
      <c r="Y200" s="7"/>
      <c r="Z200" s="7"/>
    </row>
    <row r="201" spans="2:26" ht="15.75" customHeight="1">
      <c r="I201" s="7"/>
      <c r="V201" s="7"/>
      <c r="W201" s="7"/>
      <c r="X201" s="7"/>
      <c r="Y201" s="7"/>
      <c r="Z201" s="7"/>
    </row>
    <row r="202" spans="2:26" ht="15.75" customHeight="1">
      <c r="I202" s="7"/>
      <c r="V202" s="7"/>
      <c r="W202" s="7"/>
      <c r="X202" s="7"/>
      <c r="Y202" s="7"/>
      <c r="Z202" s="7"/>
    </row>
    <row r="203" spans="2:26" ht="15.75" customHeight="1">
      <c r="I203" s="7"/>
      <c r="V203" s="7"/>
      <c r="W203" s="7"/>
      <c r="X203" s="7"/>
      <c r="Y203" s="7"/>
      <c r="Z203" s="7"/>
    </row>
    <row r="204" spans="2:26" ht="15.75" customHeight="1">
      <c r="I204" s="7"/>
      <c r="V204" s="7"/>
      <c r="W204" s="7"/>
      <c r="X204" s="7"/>
      <c r="Y204" s="7"/>
      <c r="Z204" s="7"/>
    </row>
    <row r="205" spans="2:26" ht="15.75" customHeight="1">
      <c r="I205" s="7"/>
      <c r="V205" s="7"/>
      <c r="W205" s="7"/>
      <c r="X205" s="7"/>
      <c r="Y205" s="7"/>
      <c r="Z205" s="7"/>
    </row>
    <row r="206" spans="2:26" ht="15.75" customHeight="1">
      <c r="I206" s="7"/>
      <c r="V206" s="7"/>
      <c r="W206" s="7"/>
      <c r="X206" s="7"/>
      <c r="Y206" s="7"/>
      <c r="Z206" s="7"/>
    </row>
    <row r="207" spans="2:26" ht="15.75" customHeight="1">
      <c r="I207" s="7"/>
      <c r="V207" s="7"/>
      <c r="W207" s="7"/>
      <c r="X207" s="7"/>
      <c r="Y207" s="7"/>
      <c r="Z207" s="7"/>
    </row>
    <row r="208" spans="2:26" ht="15.75" customHeight="1">
      <c r="I208" s="7"/>
      <c r="V208" s="7"/>
      <c r="W208" s="7"/>
      <c r="X208" s="7"/>
      <c r="Y208" s="7"/>
      <c r="Z208" s="7"/>
    </row>
    <row r="209" spans="9:26" ht="15.75" customHeight="1">
      <c r="I209" s="7"/>
      <c r="V209" s="7"/>
      <c r="W209" s="7"/>
      <c r="X209" s="7"/>
      <c r="Y209" s="7"/>
      <c r="Z209" s="7"/>
    </row>
    <row r="210" spans="9:26" ht="15.75" customHeight="1">
      <c r="I210" s="7"/>
    </row>
    <row r="211" spans="9:26" ht="15.75" customHeight="1">
      <c r="I211" s="7"/>
    </row>
    <row r="212" spans="9:26" ht="15.75" customHeight="1">
      <c r="I212" s="7"/>
    </row>
    <row r="213" spans="9:26" ht="15.75" customHeight="1">
      <c r="I213" s="7"/>
    </row>
    <row r="214" spans="9:26" ht="15.75" customHeight="1">
      <c r="I214" s="7"/>
    </row>
    <row r="215" spans="9:26" ht="15.75" customHeight="1">
      <c r="I215" s="7"/>
    </row>
    <row r="216" spans="9:26" ht="15.75" customHeight="1">
      <c r="I216" s="7"/>
    </row>
    <row r="217" spans="9:26" ht="15.75" customHeight="1">
      <c r="I217" s="7"/>
    </row>
    <row r="218" spans="9:26" ht="15.75" customHeight="1">
      <c r="I218" s="7"/>
    </row>
    <row r="219" spans="9:26" ht="15.75" customHeight="1">
      <c r="I219" s="7"/>
    </row>
    <row r="220" spans="9:26" ht="15.75" customHeight="1">
      <c r="I220" s="7"/>
    </row>
    <row r="221" spans="9:26" ht="15.75" customHeight="1">
      <c r="I221" s="7"/>
    </row>
    <row r="222" spans="9:26" ht="15.75" customHeight="1">
      <c r="I222" s="7"/>
    </row>
    <row r="223" spans="9:26" ht="15.75" customHeight="1">
      <c r="I223" s="7"/>
    </row>
    <row r="224" spans="9:26" ht="15.75" customHeight="1">
      <c r="I224" s="7"/>
    </row>
    <row r="225" spans="9:9" ht="15.75" customHeight="1">
      <c r="I225" s="7"/>
    </row>
    <row r="226" spans="9:9" ht="15.75" customHeight="1">
      <c r="I226" s="7"/>
    </row>
    <row r="227" spans="9:9" ht="15.75" customHeight="1">
      <c r="I227" s="7"/>
    </row>
    <row r="228" spans="9:9" ht="15.75" customHeight="1">
      <c r="I228" s="7"/>
    </row>
    <row r="229" spans="9:9" ht="15.75" customHeight="1">
      <c r="I229" s="7"/>
    </row>
    <row r="230" spans="9:9" ht="15.75" customHeight="1">
      <c r="I230" s="7"/>
    </row>
    <row r="231" spans="9:9" ht="15.75" customHeight="1">
      <c r="I231" s="7"/>
    </row>
    <row r="232" spans="9:9" ht="15.75" customHeight="1">
      <c r="I232" s="7"/>
    </row>
    <row r="233" spans="9:9" ht="15.75" customHeight="1">
      <c r="I233" s="7"/>
    </row>
    <row r="234" spans="9:9" ht="15.75" customHeight="1">
      <c r="I234" s="7"/>
    </row>
    <row r="235" spans="9:9" ht="15.75" customHeight="1">
      <c r="I235" s="7"/>
    </row>
    <row r="236" spans="9:9" ht="15.75" customHeight="1">
      <c r="I236" s="7"/>
    </row>
    <row r="237" spans="9:9" ht="15.75" customHeight="1">
      <c r="I237" s="7"/>
    </row>
    <row r="238" spans="9:9" ht="15.75" customHeight="1">
      <c r="I238" s="7"/>
    </row>
    <row r="239" spans="9:9" ht="15.75" customHeight="1">
      <c r="I239" s="7"/>
    </row>
    <row r="240" spans="9:9" ht="15.75" customHeight="1">
      <c r="I240" s="7"/>
    </row>
    <row r="241" spans="9:9" ht="15.75" customHeight="1">
      <c r="I241" s="7"/>
    </row>
    <row r="242" spans="9:9" ht="15.75" customHeight="1">
      <c r="I242" s="7"/>
    </row>
    <row r="243" spans="9:9" ht="15.75" customHeight="1">
      <c r="I243" s="7"/>
    </row>
    <row r="244" spans="9:9" ht="15.75" customHeight="1">
      <c r="I244" s="7"/>
    </row>
    <row r="245" spans="9:9" ht="15.75" customHeight="1">
      <c r="I245" s="7"/>
    </row>
    <row r="246" spans="9:9" ht="15.75" customHeight="1">
      <c r="I246" s="7"/>
    </row>
    <row r="247" spans="9:9" ht="15.75" customHeight="1">
      <c r="I247" s="7"/>
    </row>
    <row r="248" spans="9:9" ht="15.75" customHeight="1">
      <c r="I248" s="7"/>
    </row>
    <row r="249" spans="9:9" ht="15.75" customHeight="1">
      <c r="I249" s="7"/>
    </row>
    <row r="250" spans="9:9" ht="15.75" customHeight="1">
      <c r="I250" s="7"/>
    </row>
    <row r="251" spans="9:9" ht="15.75" customHeight="1">
      <c r="I251" s="7"/>
    </row>
    <row r="252" spans="9:9" ht="15.75" customHeight="1">
      <c r="I252" s="7"/>
    </row>
    <row r="253" spans="9:9" ht="15.75" customHeight="1">
      <c r="I253" s="7"/>
    </row>
    <row r="254" spans="9:9" ht="15.75" customHeight="1">
      <c r="I254" s="7"/>
    </row>
    <row r="255" spans="9:9" ht="15.75" customHeight="1">
      <c r="I255" s="7"/>
    </row>
    <row r="256" spans="9:9" ht="15.75" customHeight="1">
      <c r="I256" s="7"/>
    </row>
    <row r="257" spans="9:9" ht="15.75" customHeight="1">
      <c r="I257" s="7"/>
    </row>
    <row r="258" spans="9:9" ht="15.75" customHeight="1">
      <c r="I258" s="7"/>
    </row>
    <row r="259" spans="9:9" ht="15.75" customHeight="1">
      <c r="I259" s="7"/>
    </row>
    <row r="260" spans="9:9" ht="15.75" customHeight="1">
      <c r="I260" s="7"/>
    </row>
    <row r="261" spans="9:9" ht="15.75" customHeight="1">
      <c r="I261" s="7"/>
    </row>
    <row r="262" spans="9:9" ht="15.75" customHeight="1">
      <c r="I262" s="7"/>
    </row>
    <row r="263" spans="9:9" ht="15.75" customHeight="1">
      <c r="I263" s="7"/>
    </row>
    <row r="264" spans="9:9" ht="15.75" customHeight="1">
      <c r="I264" s="7"/>
    </row>
    <row r="265" spans="9:9" ht="15.75" customHeight="1">
      <c r="I265" s="7"/>
    </row>
    <row r="266" spans="9:9" ht="15.75" customHeight="1">
      <c r="I266" s="7"/>
    </row>
    <row r="267" spans="9:9" ht="15.75" customHeight="1">
      <c r="I267" s="7"/>
    </row>
    <row r="268" spans="9:9" ht="15.75" customHeight="1">
      <c r="I268" s="7"/>
    </row>
    <row r="269" spans="9:9" ht="15.75" customHeight="1">
      <c r="I269" s="7"/>
    </row>
    <row r="270" spans="9:9" ht="15.75" customHeight="1">
      <c r="I270" s="7"/>
    </row>
    <row r="271" spans="9:9" ht="15.75" customHeight="1">
      <c r="I271" s="7"/>
    </row>
    <row r="272" spans="9:9" ht="15.75" customHeight="1">
      <c r="I272" s="7"/>
    </row>
    <row r="273" spans="9:9" ht="15.75" customHeight="1">
      <c r="I273" s="7"/>
    </row>
    <row r="274" spans="9:9" ht="15.75" customHeight="1">
      <c r="I274" s="7"/>
    </row>
    <row r="275" spans="9:9" ht="15.75" customHeight="1">
      <c r="I275" s="7"/>
    </row>
    <row r="276" spans="9:9" ht="15.75" customHeight="1">
      <c r="I276" s="7"/>
    </row>
    <row r="277" spans="9:9" ht="15.75" customHeight="1">
      <c r="I277" s="7"/>
    </row>
    <row r="278" spans="9:9" ht="15.75" customHeight="1">
      <c r="I278" s="7"/>
    </row>
    <row r="279" spans="9:9" ht="15.75" customHeight="1">
      <c r="I279" s="7"/>
    </row>
    <row r="280" spans="9:9" ht="15.75" customHeight="1">
      <c r="I280" s="7"/>
    </row>
    <row r="281" spans="9:9" ht="15.75" customHeight="1">
      <c r="I281" s="7"/>
    </row>
    <row r="282" spans="9:9" ht="15.75" customHeight="1">
      <c r="I282" s="7"/>
    </row>
    <row r="283" spans="9:9" ht="15.75" customHeight="1">
      <c r="I283" s="7"/>
    </row>
    <row r="284" spans="9:9" ht="15.75" customHeight="1">
      <c r="I284" s="7"/>
    </row>
    <row r="285" spans="9:9" ht="15.75" customHeight="1">
      <c r="I285" s="7"/>
    </row>
    <row r="286" spans="9:9" ht="15.75" customHeight="1">
      <c r="I286" s="7"/>
    </row>
    <row r="287" spans="9:9" ht="15.75" customHeight="1">
      <c r="I287" s="7"/>
    </row>
    <row r="288" spans="9:9" ht="15.75" customHeight="1">
      <c r="I288" s="7"/>
    </row>
    <row r="289" spans="9:9" ht="15.75" customHeight="1">
      <c r="I289" s="7"/>
    </row>
    <row r="290" spans="9:9" ht="15.75" customHeight="1">
      <c r="I290" s="7"/>
    </row>
    <row r="291" spans="9:9" ht="15.75" customHeight="1">
      <c r="I291" s="7"/>
    </row>
    <row r="292" spans="9:9" ht="15.75" customHeight="1">
      <c r="I292" s="7"/>
    </row>
    <row r="293" spans="9:9" ht="15.75" customHeight="1">
      <c r="I293" s="7"/>
    </row>
    <row r="294" spans="9:9" ht="15.75" customHeight="1">
      <c r="I294" s="7"/>
    </row>
    <row r="295" spans="9:9" ht="15.75" customHeight="1">
      <c r="I295" s="7"/>
    </row>
    <row r="296" spans="9:9" ht="15.75" customHeight="1">
      <c r="I296" s="7"/>
    </row>
    <row r="297" spans="9:9" ht="15.75" customHeight="1">
      <c r="I297" s="7"/>
    </row>
    <row r="298" spans="9:9" ht="15.75" customHeight="1">
      <c r="I298" s="7"/>
    </row>
    <row r="299" spans="9:9" ht="15.75" customHeight="1">
      <c r="I299" s="7"/>
    </row>
    <row r="300" spans="9:9" ht="15.75" customHeight="1">
      <c r="I300" s="7"/>
    </row>
    <row r="301" spans="9:9" ht="15.75" customHeight="1">
      <c r="I301" s="7"/>
    </row>
    <row r="302" spans="9:9" ht="15.75" customHeight="1">
      <c r="I302" s="7"/>
    </row>
    <row r="303" spans="9:9" ht="15.75" customHeight="1">
      <c r="I303" s="7"/>
    </row>
    <row r="304" spans="9:9" ht="15.75" customHeight="1">
      <c r="I304" s="7"/>
    </row>
    <row r="305" spans="9:9" ht="15.75" customHeight="1">
      <c r="I305" s="7"/>
    </row>
    <row r="306" spans="9:9" ht="15.75" customHeight="1">
      <c r="I306" s="7"/>
    </row>
    <row r="307" spans="9:9" ht="15.75" customHeight="1">
      <c r="I307" s="7"/>
    </row>
    <row r="308" spans="9:9" ht="15.75" customHeight="1">
      <c r="I308" s="7"/>
    </row>
    <row r="309" spans="9:9" ht="15.75" customHeight="1">
      <c r="I309" s="7"/>
    </row>
    <row r="310" spans="9:9" ht="15.75" customHeight="1">
      <c r="I310" s="7"/>
    </row>
    <row r="311" spans="9:9" ht="15.75" customHeight="1">
      <c r="I311" s="7"/>
    </row>
    <row r="312" spans="9:9" ht="15.75" customHeight="1">
      <c r="I312" s="7"/>
    </row>
    <row r="313" spans="9:9" ht="15.75" customHeight="1">
      <c r="I313" s="7"/>
    </row>
    <row r="314" spans="9:9" ht="15.75" customHeight="1">
      <c r="I314" s="7"/>
    </row>
    <row r="315" spans="9:9" ht="15.75" customHeight="1">
      <c r="I315" s="7"/>
    </row>
    <row r="316" spans="9:9" ht="15.75" customHeight="1">
      <c r="I316" s="7"/>
    </row>
    <row r="317" spans="9:9" ht="15.75" customHeight="1">
      <c r="I317" s="7"/>
    </row>
    <row r="318" spans="9:9" ht="15.75" customHeight="1">
      <c r="I318" s="7"/>
    </row>
    <row r="319" spans="9:9" ht="15.75" customHeight="1">
      <c r="I319" s="7"/>
    </row>
    <row r="320" spans="9:9" ht="15.75" customHeight="1">
      <c r="I320" s="7"/>
    </row>
    <row r="321" spans="9:9" ht="15.75" customHeight="1">
      <c r="I321" s="7"/>
    </row>
    <row r="322" spans="9:9" ht="15.75" customHeight="1">
      <c r="I322" s="7"/>
    </row>
    <row r="323" spans="9:9" ht="15.75" customHeight="1">
      <c r="I323" s="7"/>
    </row>
    <row r="324" spans="9:9" ht="15.75" customHeight="1">
      <c r="I324" s="7"/>
    </row>
    <row r="325" spans="9:9" ht="15.75" customHeight="1">
      <c r="I325" s="7"/>
    </row>
    <row r="326" spans="9:9" ht="15.75" customHeight="1">
      <c r="I326" s="7"/>
    </row>
    <row r="327" spans="9:9" ht="15.75" customHeight="1">
      <c r="I327" s="7"/>
    </row>
    <row r="328" spans="9:9" ht="15.75" customHeight="1">
      <c r="I328" s="7"/>
    </row>
    <row r="329" spans="9:9" ht="15.75" customHeight="1">
      <c r="I329" s="7"/>
    </row>
    <row r="330" spans="9:9" ht="15.75" customHeight="1">
      <c r="I330" s="7"/>
    </row>
    <row r="331" spans="9:9" ht="15.75" customHeight="1">
      <c r="I331" s="7"/>
    </row>
    <row r="332" spans="9:9" ht="15.75" customHeight="1">
      <c r="I332" s="7"/>
    </row>
    <row r="333" spans="9:9" ht="15.75" customHeight="1">
      <c r="I333" s="7"/>
    </row>
    <row r="334" spans="9:9" ht="15.75" customHeight="1">
      <c r="I334" s="7"/>
    </row>
    <row r="335" spans="9:9" ht="15.75" customHeight="1">
      <c r="I335" s="7"/>
    </row>
    <row r="336" spans="9:9" ht="15.75" customHeight="1">
      <c r="I336" s="7"/>
    </row>
    <row r="337" spans="9:9" ht="15.75" customHeight="1">
      <c r="I337" s="7"/>
    </row>
    <row r="338" spans="9:9" ht="15.75" customHeight="1">
      <c r="I338" s="7"/>
    </row>
    <row r="339" spans="9:9" ht="15.75" customHeight="1">
      <c r="I339" s="7"/>
    </row>
    <row r="340" spans="9:9" ht="15.75" customHeight="1">
      <c r="I340" s="7"/>
    </row>
    <row r="341" spans="9:9" ht="15.75" customHeight="1">
      <c r="I341" s="7"/>
    </row>
    <row r="342" spans="9:9" ht="15.75" customHeight="1">
      <c r="I342" s="7"/>
    </row>
    <row r="343" spans="9:9" ht="15.75" customHeight="1">
      <c r="I343" s="7"/>
    </row>
    <row r="344" spans="9:9" ht="15.75" customHeight="1">
      <c r="I344" s="7"/>
    </row>
    <row r="345" spans="9:9" ht="15.75" customHeight="1">
      <c r="I345" s="7"/>
    </row>
    <row r="346" spans="9:9" ht="15.75" customHeight="1">
      <c r="I346" s="7"/>
    </row>
    <row r="347" spans="9:9" ht="15.75" customHeight="1">
      <c r="I347" s="7"/>
    </row>
    <row r="348" spans="9:9" ht="15.75" customHeight="1">
      <c r="I348" s="7"/>
    </row>
    <row r="349" spans="9:9" ht="15.75" customHeight="1">
      <c r="I349" s="7"/>
    </row>
    <row r="350" spans="9:9" ht="15.75" customHeight="1">
      <c r="I350" s="7"/>
    </row>
    <row r="351" spans="9:9" ht="15.75" customHeight="1">
      <c r="I351" s="7"/>
    </row>
    <row r="352" spans="9:9" ht="15.75" customHeight="1">
      <c r="I352" s="7"/>
    </row>
    <row r="353" spans="9:9" ht="15.75" customHeight="1">
      <c r="I353" s="7"/>
    </row>
    <row r="354" spans="9:9" ht="15.75" customHeight="1">
      <c r="I354" s="7"/>
    </row>
    <row r="355" spans="9:9" ht="15.75" customHeight="1">
      <c r="I355" s="7"/>
    </row>
    <row r="356" spans="9:9" ht="15.75" customHeight="1">
      <c r="I356" s="7"/>
    </row>
    <row r="357" spans="9:9" ht="15.75" customHeight="1">
      <c r="I357" s="7"/>
    </row>
    <row r="358" spans="9:9" ht="15.75" customHeight="1">
      <c r="I358" s="7"/>
    </row>
    <row r="359" spans="9:9" ht="15.75" customHeight="1">
      <c r="I359" s="7"/>
    </row>
    <row r="360" spans="9:9" ht="15.75" customHeight="1">
      <c r="I360" s="7"/>
    </row>
    <row r="361" spans="9:9" ht="15.75" customHeight="1">
      <c r="I361" s="7"/>
    </row>
    <row r="362" spans="9:9" ht="15.75" customHeight="1">
      <c r="I362" s="7"/>
    </row>
    <row r="363" spans="9:9" ht="15.75" customHeight="1">
      <c r="I363" s="7"/>
    </row>
    <row r="364" spans="9:9" ht="15.75" customHeight="1">
      <c r="I364" s="7"/>
    </row>
    <row r="365" spans="9:9" ht="15.75" customHeight="1">
      <c r="I365" s="7"/>
    </row>
    <row r="366" spans="9:9" ht="15.75" customHeight="1">
      <c r="I366" s="7"/>
    </row>
    <row r="367" spans="9:9" ht="15.75" customHeight="1">
      <c r="I367" s="7"/>
    </row>
    <row r="368" spans="9:9" ht="15.75" customHeight="1">
      <c r="I368" s="7"/>
    </row>
    <row r="369" spans="9:9" ht="15.75" customHeight="1">
      <c r="I369" s="7"/>
    </row>
    <row r="370" spans="9:9" ht="15.75" customHeight="1">
      <c r="I370" s="7"/>
    </row>
    <row r="371" spans="9:9" ht="15.75" customHeight="1">
      <c r="I371" s="7"/>
    </row>
    <row r="372" spans="9:9" ht="15.75" customHeight="1">
      <c r="I372" s="7"/>
    </row>
    <row r="373" spans="9:9" ht="15.75" customHeight="1">
      <c r="I373" s="7"/>
    </row>
    <row r="374" spans="9:9" ht="15.75" customHeight="1">
      <c r="I374" s="7"/>
    </row>
    <row r="375" spans="9:9" ht="15.75" customHeight="1">
      <c r="I375" s="7"/>
    </row>
    <row r="376" spans="9:9" ht="15.75" customHeight="1">
      <c r="I376" s="7"/>
    </row>
    <row r="377" spans="9:9" ht="15.75" customHeight="1">
      <c r="I377" s="7"/>
    </row>
    <row r="378" spans="9:9" ht="15.75" customHeight="1">
      <c r="I378" s="7"/>
    </row>
    <row r="379" spans="9:9" ht="15.75" customHeight="1">
      <c r="I379" s="7"/>
    </row>
    <row r="380" spans="9:9" ht="15.75" customHeight="1">
      <c r="I380" s="7"/>
    </row>
    <row r="381" spans="9:9" ht="15.75" customHeight="1">
      <c r="I381" s="7"/>
    </row>
    <row r="382" spans="9:9" ht="15.75" customHeight="1">
      <c r="I382" s="7"/>
    </row>
    <row r="383" spans="9:9" ht="15.75" customHeight="1">
      <c r="I383" s="7"/>
    </row>
    <row r="384" spans="9:9" ht="15.75" customHeight="1">
      <c r="I384" s="7"/>
    </row>
    <row r="385" spans="9:9" ht="15.75" customHeight="1">
      <c r="I385" s="7"/>
    </row>
    <row r="386" spans="9:9" ht="15.75" customHeight="1">
      <c r="I386" s="7"/>
    </row>
    <row r="387" spans="9:9" ht="15.75" customHeight="1">
      <c r="I387" s="7"/>
    </row>
    <row r="388" spans="9:9" ht="15.75" customHeight="1">
      <c r="I388" s="7"/>
    </row>
    <row r="389" spans="9:9" ht="15.75" customHeight="1">
      <c r="I389" s="7"/>
    </row>
    <row r="390" spans="9:9" ht="15.75" customHeight="1">
      <c r="I390" s="7"/>
    </row>
    <row r="391" spans="9:9" ht="15.75" customHeight="1">
      <c r="I391" s="7"/>
    </row>
    <row r="392" spans="9:9" ht="15.75" customHeight="1">
      <c r="I392" s="7"/>
    </row>
    <row r="393" spans="9:9" ht="15.75" customHeight="1">
      <c r="I393" s="7"/>
    </row>
    <row r="394" spans="9:9" ht="15.75" customHeight="1">
      <c r="I394" s="7"/>
    </row>
    <row r="395" spans="9:9" ht="15.75" customHeight="1">
      <c r="I395" s="7"/>
    </row>
    <row r="396" spans="9:9" ht="15.75" customHeight="1">
      <c r="I396" s="7"/>
    </row>
    <row r="397" spans="9:9" ht="15.75" customHeight="1">
      <c r="I397" s="7"/>
    </row>
    <row r="398" spans="9:9" ht="15.75" customHeight="1">
      <c r="I398" s="7"/>
    </row>
    <row r="399" spans="9:9" ht="15.75" customHeight="1">
      <c r="I399" s="7"/>
    </row>
    <row r="400" spans="9:9" ht="15.75" customHeight="1">
      <c r="I400" s="7"/>
    </row>
    <row r="401" spans="9:9" ht="15.75" customHeight="1">
      <c r="I401" s="7"/>
    </row>
    <row r="402" spans="9:9" ht="15.75" customHeight="1">
      <c r="I402" s="7"/>
    </row>
    <row r="403" spans="9:9" ht="15.75" customHeight="1">
      <c r="I403" s="7"/>
    </row>
    <row r="404" spans="9:9" ht="15.75" customHeight="1">
      <c r="I404" s="7"/>
    </row>
    <row r="405" spans="9:9" ht="15.75" customHeight="1">
      <c r="I405" s="7"/>
    </row>
    <row r="406" spans="9:9" ht="15.75" customHeight="1">
      <c r="I406" s="7"/>
    </row>
    <row r="407" spans="9:9" ht="15.75" customHeight="1">
      <c r="I407" s="7"/>
    </row>
    <row r="408" spans="9:9" ht="15.75" customHeight="1">
      <c r="I408" s="7"/>
    </row>
    <row r="409" spans="9:9" ht="15.75" customHeight="1">
      <c r="I409" s="7"/>
    </row>
    <row r="410" spans="9:9" ht="15.75" customHeight="1">
      <c r="I410" s="7"/>
    </row>
    <row r="411" spans="9:9" ht="15.75" customHeight="1">
      <c r="I411" s="7"/>
    </row>
    <row r="412" spans="9:9" ht="15.75" customHeight="1">
      <c r="I412" s="7"/>
    </row>
    <row r="413" spans="9:9" ht="15.75" customHeight="1">
      <c r="I413" s="7"/>
    </row>
    <row r="414" spans="9:9" ht="15.75" customHeight="1">
      <c r="I414" s="7"/>
    </row>
    <row r="415" spans="9:9" ht="15.75" customHeight="1">
      <c r="I415" s="7"/>
    </row>
    <row r="416" spans="9:9" ht="15.75" customHeight="1">
      <c r="I416" s="7"/>
    </row>
    <row r="417" spans="9:9" ht="15.75" customHeight="1">
      <c r="I417" s="7"/>
    </row>
    <row r="418" spans="9:9" ht="15.75" customHeight="1">
      <c r="I418" s="7"/>
    </row>
    <row r="419" spans="9:9" ht="15.75" customHeight="1">
      <c r="I419" s="7"/>
    </row>
    <row r="420" spans="9:9" ht="15.75" customHeight="1">
      <c r="I420" s="7"/>
    </row>
    <row r="421" spans="9:9" ht="15.75" customHeight="1">
      <c r="I421" s="7"/>
    </row>
    <row r="422" spans="9:9" ht="15.75" customHeight="1">
      <c r="I422" s="7"/>
    </row>
    <row r="423" spans="9:9" ht="15.75" customHeight="1">
      <c r="I423" s="7"/>
    </row>
    <row r="424" spans="9:9" ht="15.75" customHeight="1">
      <c r="I424" s="7"/>
    </row>
    <row r="425" spans="9:9" ht="15.75" customHeight="1">
      <c r="I425" s="7"/>
    </row>
    <row r="426" spans="9:9" ht="15.75" customHeight="1">
      <c r="I426" s="7"/>
    </row>
    <row r="427" spans="9:9" ht="15.75" customHeight="1">
      <c r="I427" s="7"/>
    </row>
    <row r="428" spans="9:9" ht="15.75" customHeight="1">
      <c r="I428" s="7"/>
    </row>
    <row r="429" spans="9:9" ht="15.75" customHeight="1">
      <c r="I429" s="7"/>
    </row>
    <row r="430" spans="9:9" ht="15.75" customHeight="1">
      <c r="I430" s="7"/>
    </row>
    <row r="431" spans="9:9" ht="15.75" customHeight="1">
      <c r="I431" s="7"/>
    </row>
    <row r="432" spans="9:9" ht="15.75" customHeight="1">
      <c r="I432" s="7"/>
    </row>
    <row r="433" spans="9:9" ht="15.75" customHeight="1">
      <c r="I433" s="7"/>
    </row>
    <row r="434" spans="9:9" ht="15.75" customHeight="1">
      <c r="I434" s="7"/>
    </row>
    <row r="435" spans="9:9" ht="15.75" customHeight="1">
      <c r="I435" s="7"/>
    </row>
    <row r="436" spans="9:9" ht="15.75" customHeight="1">
      <c r="I436" s="7"/>
    </row>
    <row r="437" spans="9:9" ht="15.75" customHeight="1">
      <c r="I437" s="7"/>
    </row>
    <row r="438" spans="9:9" ht="15.75" customHeight="1">
      <c r="I438" s="7"/>
    </row>
    <row r="439" spans="9:9" ht="15.75" customHeight="1">
      <c r="I439" s="7"/>
    </row>
    <row r="440" spans="9:9" ht="15.75" customHeight="1">
      <c r="I440" s="7"/>
    </row>
    <row r="441" spans="9:9" ht="15.75" customHeight="1">
      <c r="I441" s="7"/>
    </row>
    <row r="442" spans="9:9" ht="15.75" customHeight="1">
      <c r="I442" s="7"/>
    </row>
    <row r="443" spans="9:9" ht="15.75" customHeight="1">
      <c r="I443" s="7"/>
    </row>
    <row r="444" spans="9:9" ht="15.75" customHeight="1">
      <c r="I444" s="7"/>
    </row>
    <row r="445" spans="9:9" ht="15.75" customHeight="1">
      <c r="I445" s="7"/>
    </row>
    <row r="446" spans="9:9" ht="15.75" customHeight="1">
      <c r="I446" s="7"/>
    </row>
    <row r="447" spans="9:9" ht="15.75" customHeight="1">
      <c r="I447" s="7"/>
    </row>
    <row r="448" spans="9:9" ht="15.75" customHeight="1">
      <c r="I448" s="7"/>
    </row>
    <row r="449" spans="9:9" ht="15.75" customHeight="1">
      <c r="I449" s="7"/>
    </row>
    <row r="450" spans="9:9" ht="15.75" customHeight="1">
      <c r="I450" s="7"/>
    </row>
    <row r="451" spans="9:9" ht="15.75" customHeight="1">
      <c r="I451" s="7"/>
    </row>
    <row r="452" spans="9:9" ht="15.75" customHeight="1">
      <c r="I452" s="7"/>
    </row>
    <row r="453" spans="9:9" ht="15.75" customHeight="1">
      <c r="I453" s="7"/>
    </row>
    <row r="454" spans="9:9" ht="15.75" customHeight="1">
      <c r="I454" s="7"/>
    </row>
    <row r="455" spans="9:9" ht="15.75" customHeight="1">
      <c r="I455" s="7"/>
    </row>
    <row r="456" spans="9:9" ht="15.75" customHeight="1">
      <c r="I456" s="7"/>
    </row>
    <row r="457" spans="9:9" ht="15.75" customHeight="1">
      <c r="I457" s="7"/>
    </row>
    <row r="458" spans="9:9" ht="15.75" customHeight="1">
      <c r="I458" s="7"/>
    </row>
    <row r="459" spans="9:9" ht="15.75" customHeight="1">
      <c r="I459" s="7"/>
    </row>
    <row r="460" spans="9:9" ht="15.75" customHeight="1">
      <c r="I460" s="7"/>
    </row>
    <row r="461" spans="9:9" ht="15.75" customHeight="1">
      <c r="I461" s="7"/>
    </row>
    <row r="462" spans="9:9" ht="15.75" customHeight="1">
      <c r="I462" s="7"/>
    </row>
    <row r="463" spans="9:9" ht="15.75" customHeight="1">
      <c r="I463" s="7"/>
    </row>
    <row r="464" spans="9:9" ht="15.75" customHeight="1">
      <c r="I464" s="7"/>
    </row>
    <row r="465" spans="9:9" ht="15.75" customHeight="1">
      <c r="I465" s="7"/>
    </row>
    <row r="466" spans="9:9" ht="15.75" customHeight="1">
      <c r="I466" s="7"/>
    </row>
    <row r="467" spans="9:9" ht="15.75" customHeight="1">
      <c r="I467" s="7"/>
    </row>
    <row r="468" spans="9:9" ht="15.75" customHeight="1">
      <c r="I468" s="7"/>
    </row>
    <row r="469" spans="9:9" ht="15.75" customHeight="1">
      <c r="I469" s="7"/>
    </row>
    <row r="470" spans="9:9" ht="15.75" customHeight="1">
      <c r="I470" s="7"/>
    </row>
    <row r="471" spans="9:9" ht="15.75" customHeight="1">
      <c r="I471" s="7"/>
    </row>
    <row r="472" spans="9:9" ht="15.75" customHeight="1">
      <c r="I472" s="7"/>
    </row>
    <row r="473" spans="9:9" ht="15.75" customHeight="1">
      <c r="I473" s="7"/>
    </row>
    <row r="474" spans="9:9" ht="15.75" customHeight="1">
      <c r="I474" s="7"/>
    </row>
    <row r="475" spans="9:9" ht="15.75" customHeight="1">
      <c r="I475" s="7"/>
    </row>
    <row r="476" spans="9:9" ht="15.75" customHeight="1">
      <c r="I476" s="7"/>
    </row>
    <row r="477" spans="9:9" ht="15.75" customHeight="1">
      <c r="I477" s="7"/>
    </row>
    <row r="478" spans="9:9" ht="15.75" customHeight="1">
      <c r="I478" s="7"/>
    </row>
    <row r="479" spans="9:9" ht="15.75" customHeight="1">
      <c r="I479" s="7"/>
    </row>
    <row r="480" spans="9:9" ht="15.75" customHeight="1">
      <c r="I480" s="7"/>
    </row>
    <row r="481" spans="9:9" ht="15.75" customHeight="1">
      <c r="I481" s="7"/>
    </row>
    <row r="482" spans="9:9" ht="15.75" customHeight="1">
      <c r="I482" s="7"/>
    </row>
    <row r="483" spans="9:9" ht="15.75" customHeight="1">
      <c r="I483" s="7"/>
    </row>
    <row r="484" spans="9:9" ht="15.75" customHeight="1">
      <c r="I484" s="7"/>
    </row>
    <row r="485" spans="9:9" ht="15.75" customHeight="1">
      <c r="I485" s="7"/>
    </row>
    <row r="486" spans="9:9" ht="15.75" customHeight="1">
      <c r="I486" s="7"/>
    </row>
    <row r="487" spans="9:9" ht="15.75" customHeight="1">
      <c r="I487" s="7"/>
    </row>
    <row r="488" spans="9:9" ht="15.75" customHeight="1">
      <c r="I488" s="7"/>
    </row>
    <row r="489" spans="9:9" ht="15.75" customHeight="1">
      <c r="I489" s="7"/>
    </row>
    <row r="490" spans="9:9" ht="15.75" customHeight="1">
      <c r="I490" s="7"/>
    </row>
    <row r="491" spans="9:9" ht="15.75" customHeight="1">
      <c r="I491" s="7"/>
    </row>
    <row r="492" spans="9:9" ht="15.75" customHeight="1">
      <c r="I492" s="7"/>
    </row>
    <row r="493" spans="9:9" ht="15.75" customHeight="1">
      <c r="I493" s="7"/>
    </row>
    <row r="494" spans="9:9" ht="15.75" customHeight="1">
      <c r="I494" s="7"/>
    </row>
    <row r="495" spans="9:9" ht="15.75" customHeight="1">
      <c r="I495" s="7"/>
    </row>
    <row r="496" spans="9:9" ht="15.75" customHeight="1">
      <c r="I496" s="7"/>
    </row>
    <row r="497" spans="9:9" ht="15.75" customHeight="1">
      <c r="I497" s="7"/>
    </row>
    <row r="498" spans="9:9" ht="15.75" customHeight="1">
      <c r="I498" s="7"/>
    </row>
    <row r="499" spans="9:9" ht="15.75" customHeight="1">
      <c r="I499" s="7"/>
    </row>
    <row r="500" spans="9:9" ht="15.75" customHeight="1">
      <c r="I500" s="7"/>
    </row>
    <row r="501" spans="9:9" ht="15.75" customHeight="1">
      <c r="I501" s="7"/>
    </row>
    <row r="502" spans="9:9" ht="15.75" customHeight="1">
      <c r="I502" s="7"/>
    </row>
    <row r="503" spans="9:9" ht="15.75" customHeight="1">
      <c r="I503" s="7"/>
    </row>
    <row r="504" spans="9:9" ht="15.75" customHeight="1">
      <c r="I504" s="7"/>
    </row>
    <row r="505" spans="9:9" ht="15.75" customHeight="1">
      <c r="I505" s="7"/>
    </row>
    <row r="506" spans="9:9" ht="15.75" customHeight="1">
      <c r="I506" s="7"/>
    </row>
    <row r="507" spans="9:9" ht="15.75" customHeight="1">
      <c r="I507" s="7"/>
    </row>
    <row r="508" spans="9:9" ht="15.75" customHeight="1">
      <c r="I508" s="7"/>
    </row>
    <row r="509" spans="9:9" ht="15.75" customHeight="1">
      <c r="I509" s="7"/>
    </row>
    <row r="510" spans="9:9" ht="15.75" customHeight="1">
      <c r="I510" s="7"/>
    </row>
    <row r="511" spans="9:9" ht="15.75" customHeight="1">
      <c r="I511" s="7"/>
    </row>
    <row r="512" spans="9:9" ht="15.75" customHeight="1">
      <c r="I512" s="7"/>
    </row>
    <row r="513" spans="9:9" ht="15.75" customHeight="1">
      <c r="I513" s="7"/>
    </row>
    <row r="514" spans="9:9" ht="15.75" customHeight="1">
      <c r="I514" s="7"/>
    </row>
    <row r="515" spans="9:9" ht="15.75" customHeight="1">
      <c r="I515" s="7"/>
    </row>
    <row r="516" spans="9:9" ht="15.75" customHeight="1">
      <c r="I516" s="7"/>
    </row>
    <row r="517" spans="9:9" ht="15.75" customHeight="1">
      <c r="I517" s="7"/>
    </row>
    <row r="518" spans="9:9" ht="15.75" customHeight="1">
      <c r="I518" s="7"/>
    </row>
    <row r="519" spans="9:9" ht="15.75" customHeight="1">
      <c r="I519" s="7"/>
    </row>
    <row r="520" spans="9:9" ht="15.75" customHeight="1">
      <c r="I520" s="7"/>
    </row>
    <row r="521" spans="9:9" ht="15.75" customHeight="1">
      <c r="I521" s="7"/>
    </row>
    <row r="522" spans="9:9" ht="15.75" customHeight="1">
      <c r="I522" s="7"/>
    </row>
    <row r="523" spans="9:9" ht="15.75" customHeight="1">
      <c r="I523" s="7"/>
    </row>
    <row r="524" spans="9:9" ht="15.75" customHeight="1">
      <c r="I524" s="7"/>
    </row>
    <row r="525" spans="9:9" ht="15.75" customHeight="1">
      <c r="I525" s="7"/>
    </row>
    <row r="526" spans="9:9" ht="15.75" customHeight="1">
      <c r="I526" s="7"/>
    </row>
    <row r="527" spans="9:9" ht="15.75" customHeight="1">
      <c r="I527" s="7"/>
    </row>
    <row r="528" spans="9:9" ht="15.75" customHeight="1">
      <c r="I528" s="7"/>
    </row>
    <row r="529" spans="9:9" ht="15.75" customHeight="1">
      <c r="I529" s="7"/>
    </row>
    <row r="530" spans="9:9" ht="15.75" customHeight="1">
      <c r="I530" s="7"/>
    </row>
    <row r="531" spans="9:9" ht="15.75" customHeight="1">
      <c r="I531" s="7"/>
    </row>
    <row r="532" spans="9:9" ht="15.75" customHeight="1">
      <c r="I532" s="7"/>
    </row>
    <row r="533" spans="9:9" ht="15.75" customHeight="1">
      <c r="I533" s="7"/>
    </row>
    <row r="534" spans="9:9" ht="15.75" customHeight="1">
      <c r="I534" s="7"/>
    </row>
    <row r="535" spans="9:9" ht="15.75" customHeight="1">
      <c r="I535" s="7"/>
    </row>
    <row r="536" spans="9:9" ht="15.75" customHeight="1">
      <c r="I536" s="7"/>
    </row>
    <row r="537" spans="9:9" ht="15.75" customHeight="1">
      <c r="I537" s="7"/>
    </row>
    <row r="538" spans="9:9" ht="15.75" customHeight="1">
      <c r="I538" s="7"/>
    </row>
    <row r="539" spans="9:9" ht="15.75" customHeight="1">
      <c r="I539" s="7"/>
    </row>
    <row r="540" spans="9:9" ht="15.75" customHeight="1">
      <c r="I540" s="7"/>
    </row>
    <row r="541" spans="9:9" ht="15.75" customHeight="1">
      <c r="I541" s="7"/>
    </row>
    <row r="542" spans="9:9" ht="15.75" customHeight="1">
      <c r="I542" s="7"/>
    </row>
    <row r="543" spans="9:9" ht="15.75" customHeight="1">
      <c r="I543" s="7"/>
    </row>
    <row r="544" spans="9:9" ht="15.75" customHeight="1">
      <c r="I544" s="7"/>
    </row>
    <row r="545" spans="9:9" ht="15.75" customHeight="1">
      <c r="I545" s="7"/>
    </row>
    <row r="546" spans="9:9" ht="15.75" customHeight="1">
      <c r="I546" s="7"/>
    </row>
    <row r="547" spans="9:9" ht="15.75" customHeight="1">
      <c r="I547" s="7"/>
    </row>
    <row r="548" spans="9:9" ht="15.75" customHeight="1">
      <c r="I548" s="7"/>
    </row>
    <row r="549" spans="9:9" ht="15.75" customHeight="1">
      <c r="I549" s="7"/>
    </row>
    <row r="550" spans="9:9" ht="15.75" customHeight="1">
      <c r="I550" s="7"/>
    </row>
    <row r="551" spans="9:9" ht="15.75" customHeight="1">
      <c r="I551" s="7"/>
    </row>
    <row r="552" spans="9:9" ht="15.75" customHeight="1">
      <c r="I552" s="7"/>
    </row>
    <row r="553" spans="9:9" ht="15.75" customHeight="1">
      <c r="I553" s="7"/>
    </row>
    <row r="554" spans="9:9" ht="15.75" customHeight="1">
      <c r="I554" s="7"/>
    </row>
    <row r="555" spans="9:9" ht="15.75" customHeight="1">
      <c r="I555" s="7"/>
    </row>
    <row r="556" spans="9:9" ht="15.75" customHeight="1">
      <c r="I556" s="7"/>
    </row>
    <row r="557" spans="9:9" ht="15.75" customHeight="1">
      <c r="I557" s="7"/>
    </row>
    <row r="558" spans="9:9" ht="15.75" customHeight="1">
      <c r="I558" s="7"/>
    </row>
    <row r="559" spans="9:9" ht="15.75" customHeight="1">
      <c r="I559" s="7"/>
    </row>
    <row r="560" spans="9:9" ht="15.75" customHeight="1">
      <c r="I560" s="7"/>
    </row>
    <row r="561" spans="9:9" ht="15.75" customHeight="1">
      <c r="I561" s="7"/>
    </row>
    <row r="562" spans="9:9" ht="15.75" customHeight="1">
      <c r="I562" s="7"/>
    </row>
    <row r="563" spans="9:9" ht="15.75" customHeight="1">
      <c r="I563" s="7"/>
    </row>
    <row r="564" spans="9:9" ht="15.75" customHeight="1">
      <c r="I564" s="7"/>
    </row>
    <row r="565" spans="9:9" ht="15.75" customHeight="1">
      <c r="I565" s="7"/>
    </row>
    <row r="566" spans="9:9" ht="15.75" customHeight="1">
      <c r="I566" s="7"/>
    </row>
    <row r="567" spans="9:9" ht="15.75" customHeight="1">
      <c r="I567" s="7"/>
    </row>
    <row r="568" spans="9:9" ht="15.75" customHeight="1">
      <c r="I568" s="7"/>
    </row>
    <row r="569" spans="9:9" ht="15.75" customHeight="1">
      <c r="I569" s="7"/>
    </row>
    <row r="570" spans="9:9" ht="15.75" customHeight="1">
      <c r="I570" s="7"/>
    </row>
    <row r="571" spans="9:9" ht="15.75" customHeight="1">
      <c r="I571" s="7"/>
    </row>
    <row r="572" spans="9:9" ht="15.75" customHeight="1">
      <c r="I572" s="7"/>
    </row>
    <row r="573" spans="9:9" ht="15.75" customHeight="1">
      <c r="I573" s="7"/>
    </row>
    <row r="574" spans="9:9" ht="15.75" customHeight="1">
      <c r="I574" s="7"/>
    </row>
    <row r="575" spans="9:9" ht="15.75" customHeight="1">
      <c r="I575" s="7"/>
    </row>
    <row r="576" spans="9:9" ht="15.75" customHeight="1">
      <c r="I576" s="7"/>
    </row>
    <row r="577" spans="9:9" ht="15.75" customHeight="1">
      <c r="I577" s="7"/>
    </row>
    <row r="578" spans="9:9" ht="15.75" customHeight="1">
      <c r="I578" s="7"/>
    </row>
    <row r="579" spans="9:9" ht="15.75" customHeight="1">
      <c r="I579" s="7"/>
    </row>
    <row r="580" spans="9:9" ht="15.75" customHeight="1">
      <c r="I580" s="7"/>
    </row>
    <row r="581" spans="9:9" ht="15.75" customHeight="1">
      <c r="I581" s="7"/>
    </row>
    <row r="582" spans="9:9" ht="15.75" customHeight="1">
      <c r="I582" s="7"/>
    </row>
    <row r="583" spans="9:9" ht="15.75" customHeight="1">
      <c r="I583" s="7"/>
    </row>
    <row r="584" spans="9:9" ht="15.75" customHeight="1">
      <c r="I584" s="7"/>
    </row>
    <row r="585" spans="9:9" ht="15.75" customHeight="1">
      <c r="I585" s="7"/>
    </row>
    <row r="586" spans="9:9" ht="15.75" customHeight="1">
      <c r="I586" s="7"/>
    </row>
    <row r="587" spans="9:9" ht="15.75" customHeight="1">
      <c r="I587" s="7"/>
    </row>
    <row r="588" spans="9:9" ht="15.75" customHeight="1">
      <c r="I588" s="7"/>
    </row>
    <row r="589" spans="9:9" ht="15.75" customHeight="1">
      <c r="I589" s="7"/>
    </row>
    <row r="590" spans="9:9" ht="15.75" customHeight="1">
      <c r="I590" s="7"/>
    </row>
    <row r="591" spans="9:9" ht="15.75" customHeight="1">
      <c r="I591" s="7"/>
    </row>
    <row r="592" spans="9:9" ht="15.75" customHeight="1">
      <c r="I592" s="7"/>
    </row>
    <row r="593" spans="9:9" ht="15.75" customHeight="1">
      <c r="I593" s="7"/>
    </row>
    <row r="594" spans="9:9" ht="15.75" customHeight="1">
      <c r="I594" s="7"/>
    </row>
    <row r="595" spans="9:9" ht="15.75" customHeight="1">
      <c r="I595" s="7"/>
    </row>
    <row r="596" spans="9:9" ht="15.75" customHeight="1">
      <c r="I596" s="7"/>
    </row>
    <row r="597" spans="9:9" ht="15.75" customHeight="1">
      <c r="I597" s="7"/>
    </row>
    <row r="598" spans="9:9" ht="15.75" customHeight="1">
      <c r="I598" s="7"/>
    </row>
    <row r="599" spans="9:9" ht="15.75" customHeight="1">
      <c r="I599" s="7"/>
    </row>
    <row r="600" spans="9:9" ht="15.75" customHeight="1">
      <c r="I600" s="7"/>
    </row>
    <row r="601" spans="9:9" ht="15.75" customHeight="1">
      <c r="I601" s="7"/>
    </row>
    <row r="602" spans="9:9" ht="15.75" customHeight="1">
      <c r="I602" s="7"/>
    </row>
    <row r="603" spans="9:9" ht="15.75" customHeight="1">
      <c r="I603" s="7"/>
    </row>
    <row r="604" spans="9:9" ht="15.75" customHeight="1">
      <c r="I604" s="7"/>
    </row>
    <row r="605" spans="9:9" ht="15.75" customHeight="1">
      <c r="I605" s="7"/>
    </row>
    <row r="606" spans="9:9" ht="15.75" customHeight="1">
      <c r="I606" s="7"/>
    </row>
    <row r="607" spans="9:9" ht="15.75" customHeight="1">
      <c r="I607" s="7"/>
    </row>
    <row r="608" spans="9:9" ht="15.75" customHeight="1">
      <c r="I608" s="7"/>
    </row>
    <row r="609" spans="9:9" ht="15.75" customHeight="1">
      <c r="I609" s="7"/>
    </row>
    <row r="610" spans="9:9" ht="15.75" customHeight="1">
      <c r="I610" s="7"/>
    </row>
    <row r="611" spans="9:9" ht="15.75" customHeight="1">
      <c r="I611" s="7"/>
    </row>
    <row r="612" spans="9:9" ht="15.75" customHeight="1">
      <c r="I612" s="7"/>
    </row>
    <row r="613" spans="9:9" ht="15.75" customHeight="1">
      <c r="I613" s="7"/>
    </row>
    <row r="614" spans="9:9" ht="15.75" customHeight="1">
      <c r="I614" s="7"/>
    </row>
    <row r="615" spans="9:9" ht="15.75" customHeight="1">
      <c r="I615" s="7"/>
    </row>
    <row r="616" spans="9:9" ht="15.75" customHeight="1">
      <c r="I616" s="7"/>
    </row>
    <row r="617" spans="9:9" ht="15.75" customHeight="1">
      <c r="I617" s="7"/>
    </row>
    <row r="618" spans="9:9" ht="15.75" customHeight="1">
      <c r="I618" s="7"/>
    </row>
    <row r="619" spans="9:9" ht="15.75" customHeight="1">
      <c r="I619" s="7"/>
    </row>
    <row r="620" spans="9:9" ht="15.75" customHeight="1">
      <c r="I620" s="7"/>
    </row>
    <row r="621" spans="9:9" ht="15.75" customHeight="1">
      <c r="I621" s="7"/>
    </row>
    <row r="622" spans="9:9" ht="15.75" customHeight="1">
      <c r="I622" s="7"/>
    </row>
    <row r="623" spans="9:9" ht="15.75" customHeight="1">
      <c r="I623" s="7"/>
    </row>
    <row r="624" spans="9:9" ht="15.75" customHeight="1">
      <c r="I624" s="7"/>
    </row>
    <row r="625" spans="9:9" ht="15.75" customHeight="1">
      <c r="I625" s="7"/>
    </row>
    <row r="626" spans="9:9" ht="15.75" customHeight="1">
      <c r="I626" s="7"/>
    </row>
    <row r="627" spans="9:9" ht="15.75" customHeight="1">
      <c r="I627" s="7"/>
    </row>
    <row r="628" spans="9:9" ht="15.75" customHeight="1">
      <c r="I628" s="7"/>
    </row>
    <row r="629" spans="9:9" ht="15.75" customHeight="1">
      <c r="I629" s="7"/>
    </row>
    <row r="630" spans="9:9" ht="15.75" customHeight="1">
      <c r="I630" s="7"/>
    </row>
    <row r="631" spans="9:9" ht="15.75" customHeight="1">
      <c r="I631" s="7"/>
    </row>
    <row r="632" spans="9:9" ht="15.75" customHeight="1">
      <c r="I632" s="7"/>
    </row>
    <row r="633" spans="9:9" ht="15.75" customHeight="1">
      <c r="I633" s="7"/>
    </row>
    <row r="634" spans="9:9" ht="15.75" customHeight="1">
      <c r="I634" s="7"/>
    </row>
    <row r="635" spans="9:9" ht="15.75" customHeight="1">
      <c r="I635" s="7"/>
    </row>
    <row r="636" spans="9:9" ht="15.75" customHeight="1">
      <c r="I636" s="7"/>
    </row>
    <row r="637" spans="9:9" ht="15.75" customHeight="1">
      <c r="I637" s="7"/>
    </row>
    <row r="638" spans="9:9" ht="15.75" customHeight="1">
      <c r="I638" s="7"/>
    </row>
    <row r="639" spans="9:9" ht="15.75" customHeight="1">
      <c r="I639" s="7"/>
    </row>
    <row r="640" spans="9:9" ht="15.75" customHeight="1">
      <c r="I640" s="7"/>
    </row>
    <row r="641" spans="9:9" ht="15.75" customHeight="1">
      <c r="I641" s="7"/>
    </row>
    <row r="642" spans="9:9" ht="15.75" customHeight="1">
      <c r="I642" s="7"/>
    </row>
    <row r="643" spans="9:9" ht="15.75" customHeight="1">
      <c r="I643" s="7"/>
    </row>
    <row r="644" spans="9:9" ht="15.75" customHeight="1">
      <c r="I644" s="7"/>
    </row>
    <row r="645" spans="9:9" ht="15.75" customHeight="1">
      <c r="I645" s="7"/>
    </row>
    <row r="646" spans="9:9" ht="15.75" customHeight="1">
      <c r="I646" s="7"/>
    </row>
    <row r="647" spans="9:9" ht="15.75" customHeight="1">
      <c r="I647" s="7"/>
    </row>
    <row r="648" spans="9:9" ht="15.75" customHeight="1">
      <c r="I648" s="7"/>
    </row>
    <row r="649" spans="9:9" ht="15.75" customHeight="1">
      <c r="I649" s="7"/>
    </row>
    <row r="650" spans="9:9" ht="15.75" customHeight="1">
      <c r="I650" s="7"/>
    </row>
    <row r="651" spans="9:9" ht="15.75" customHeight="1">
      <c r="I651" s="7"/>
    </row>
    <row r="652" spans="9:9" ht="15.75" customHeight="1">
      <c r="I652" s="7"/>
    </row>
    <row r="653" spans="9:9" ht="15.75" customHeight="1">
      <c r="I653" s="7"/>
    </row>
    <row r="654" spans="9:9" ht="15.75" customHeight="1">
      <c r="I654" s="7"/>
    </row>
    <row r="655" spans="9:9" ht="15.75" customHeight="1">
      <c r="I655" s="7"/>
    </row>
    <row r="656" spans="9:9" ht="15.75" customHeight="1">
      <c r="I656" s="7"/>
    </row>
    <row r="657" spans="9:9" ht="15.75" customHeight="1">
      <c r="I657" s="7"/>
    </row>
    <row r="658" spans="9:9" ht="15.75" customHeight="1">
      <c r="I658" s="7"/>
    </row>
    <row r="659" spans="9:9" ht="15.75" customHeight="1">
      <c r="I659" s="7"/>
    </row>
    <row r="660" spans="9:9" ht="15.75" customHeight="1">
      <c r="I660" s="7"/>
    </row>
    <row r="661" spans="9:9" ht="15.75" customHeight="1">
      <c r="I661" s="7"/>
    </row>
    <row r="662" spans="9:9" ht="15.75" customHeight="1">
      <c r="I662" s="7"/>
    </row>
    <row r="663" spans="9:9" ht="15.75" customHeight="1">
      <c r="I663" s="7"/>
    </row>
    <row r="664" spans="9:9" ht="15.75" customHeight="1">
      <c r="I664" s="7"/>
    </row>
    <row r="665" spans="9:9" ht="15.75" customHeight="1">
      <c r="I665" s="7"/>
    </row>
    <row r="666" spans="9:9" ht="15.75" customHeight="1">
      <c r="I666" s="7"/>
    </row>
    <row r="667" spans="9:9" ht="15.75" customHeight="1">
      <c r="I667" s="7"/>
    </row>
    <row r="668" spans="9:9" ht="15.75" customHeight="1">
      <c r="I668" s="7"/>
    </row>
    <row r="669" spans="9:9" ht="15.75" customHeight="1">
      <c r="I669" s="7"/>
    </row>
    <row r="670" spans="9:9" ht="15.75" customHeight="1">
      <c r="I670" s="7"/>
    </row>
    <row r="671" spans="9:9" ht="15.75" customHeight="1">
      <c r="I671" s="7"/>
    </row>
    <row r="672" spans="9:9" ht="15.75" customHeight="1">
      <c r="I672" s="7"/>
    </row>
    <row r="673" spans="9:9" ht="15.75" customHeight="1">
      <c r="I673" s="7"/>
    </row>
    <row r="674" spans="9:9" ht="15.75" customHeight="1">
      <c r="I674" s="7"/>
    </row>
    <row r="675" spans="9:9" ht="15.75" customHeight="1">
      <c r="I675" s="7"/>
    </row>
    <row r="676" spans="9:9" ht="15.75" customHeight="1">
      <c r="I676" s="7"/>
    </row>
    <row r="677" spans="9:9" ht="15.75" customHeight="1">
      <c r="I677" s="7"/>
    </row>
    <row r="678" spans="9:9" ht="15.75" customHeight="1">
      <c r="I678" s="7"/>
    </row>
    <row r="679" spans="9:9" ht="15.75" customHeight="1">
      <c r="I679" s="7"/>
    </row>
    <row r="680" spans="9:9" ht="15.75" customHeight="1">
      <c r="I680" s="7"/>
    </row>
    <row r="681" spans="9:9" ht="15.75" customHeight="1">
      <c r="I681" s="7"/>
    </row>
    <row r="682" spans="9:9" ht="15.75" customHeight="1">
      <c r="I682" s="7"/>
    </row>
    <row r="683" spans="9:9" ht="15.75" customHeight="1">
      <c r="I683" s="7"/>
    </row>
    <row r="684" spans="9:9" ht="15.75" customHeight="1">
      <c r="I684" s="7"/>
    </row>
    <row r="685" spans="9:9" ht="15.75" customHeight="1">
      <c r="I685" s="7"/>
    </row>
    <row r="686" spans="9:9" ht="15.75" customHeight="1">
      <c r="I686" s="7"/>
    </row>
    <row r="687" spans="9:9" ht="15.75" customHeight="1">
      <c r="I687" s="7"/>
    </row>
    <row r="688" spans="9:9" ht="15.75" customHeight="1">
      <c r="I688" s="7"/>
    </row>
    <row r="689" spans="9:9" ht="15.75" customHeight="1">
      <c r="I689" s="7"/>
    </row>
    <row r="690" spans="9:9" ht="15.75" customHeight="1">
      <c r="I690" s="7"/>
    </row>
    <row r="691" spans="9:9" ht="15.75" customHeight="1">
      <c r="I691" s="7"/>
    </row>
    <row r="692" spans="9:9" ht="15.75" customHeight="1">
      <c r="I692" s="7"/>
    </row>
    <row r="693" spans="9:9" ht="15.75" customHeight="1">
      <c r="I693" s="7"/>
    </row>
    <row r="694" spans="9:9" ht="15.75" customHeight="1">
      <c r="I694" s="7"/>
    </row>
    <row r="695" spans="9:9" ht="15.75" customHeight="1">
      <c r="I695" s="7"/>
    </row>
    <row r="696" spans="9:9" ht="15.75" customHeight="1">
      <c r="I696" s="7"/>
    </row>
    <row r="697" spans="9:9" ht="15.75" customHeight="1">
      <c r="I697" s="7"/>
    </row>
    <row r="698" spans="9:9" ht="15.75" customHeight="1">
      <c r="I698" s="7"/>
    </row>
    <row r="699" spans="9:9" ht="15.75" customHeight="1">
      <c r="I699" s="7"/>
    </row>
    <row r="700" spans="9:9" ht="15.75" customHeight="1">
      <c r="I700" s="7"/>
    </row>
    <row r="701" spans="9:9" ht="15.75" customHeight="1">
      <c r="I701" s="7"/>
    </row>
    <row r="702" spans="9:9" ht="15.75" customHeight="1">
      <c r="I702" s="7"/>
    </row>
    <row r="703" spans="9:9" ht="15.75" customHeight="1">
      <c r="I703" s="7"/>
    </row>
    <row r="704" spans="9:9" ht="15.75" customHeight="1">
      <c r="I704" s="7"/>
    </row>
    <row r="705" spans="9:9" ht="15.75" customHeight="1">
      <c r="I705" s="7"/>
    </row>
    <row r="706" spans="9:9" ht="15.75" customHeight="1">
      <c r="I706" s="7"/>
    </row>
    <row r="707" spans="9:9" ht="15.75" customHeight="1">
      <c r="I707" s="7"/>
    </row>
    <row r="708" spans="9:9" ht="15.75" customHeight="1">
      <c r="I708" s="7"/>
    </row>
    <row r="709" spans="9:9" ht="15.75" customHeight="1">
      <c r="I709" s="7"/>
    </row>
    <row r="710" spans="9:9" ht="15.75" customHeight="1">
      <c r="I710" s="7"/>
    </row>
    <row r="711" spans="9:9" ht="15.75" customHeight="1">
      <c r="I711" s="7"/>
    </row>
    <row r="712" spans="9:9" ht="15.75" customHeight="1">
      <c r="I712" s="7"/>
    </row>
    <row r="713" spans="9:9" ht="15.75" customHeight="1">
      <c r="I713" s="7"/>
    </row>
    <row r="714" spans="9:9" ht="15.75" customHeight="1">
      <c r="I714" s="7"/>
    </row>
    <row r="715" spans="9:9" ht="15.75" customHeight="1">
      <c r="I715" s="7"/>
    </row>
    <row r="716" spans="9:9" ht="15.75" customHeight="1">
      <c r="I716" s="7"/>
    </row>
    <row r="717" spans="9:9" ht="15.75" customHeight="1">
      <c r="I717" s="7"/>
    </row>
    <row r="718" spans="9:9" ht="15.75" customHeight="1">
      <c r="I718" s="7"/>
    </row>
    <row r="719" spans="9:9" ht="15.75" customHeight="1">
      <c r="I719" s="7"/>
    </row>
    <row r="720" spans="9:9" ht="15.75" customHeight="1">
      <c r="I720" s="7"/>
    </row>
    <row r="721" spans="9:9" ht="15.75" customHeight="1">
      <c r="I721" s="7"/>
    </row>
    <row r="722" spans="9:9" ht="15.75" customHeight="1">
      <c r="I722" s="7"/>
    </row>
    <row r="723" spans="9:9" ht="15.75" customHeight="1">
      <c r="I723" s="7"/>
    </row>
    <row r="724" spans="9:9" ht="15.75" customHeight="1">
      <c r="I724" s="7"/>
    </row>
    <row r="725" spans="9:9" ht="15.75" customHeight="1">
      <c r="I725" s="7"/>
    </row>
    <row r="726" spans="9:9" ht="15.75" customHeight="1">
      <c r="I726" s="7"/>
    </row>
    <row r="727" spans="9:9" ht="15.75" customHeight="1">
      <c r="I727" s="7"/>
    </row>
    <row r="728" spans="9:9" ht="15.75" customHeight="1">
      <c r="I728" s="7"/>
    </row>
    <row r="729" spans="9:9" ht="15.75" customHeight="1">
      <c r="I729" s="7"/>
    </row>
    <row r="730" spans="9:9" ht="15.75" customHeight="1">
      <c r="I730" s="7"/>
    </row>
    <row r="731" spans="9:9" ht="15.75" customHeight="1">
      <c r="I731" s="7"/>
    </row>
    <row r="732" spans="9:9" ht="15.75" customHeight="1">
      <c r="I732" s="7"/>
    </row>
    <row r="733" spans="9:9" ht="15.75" customHeight="1">
      <c r="I733" s="7"/>
    </row>
    <row r="734" spans="9:9" ht="15.75" customHeight="1">
      <c r="I734" s="7"/>
    </row>
    <row r="735" spans="9:9" ht="15.75" customHeight="1">
      <c r="I735" s="7"/>
    </row>
    <row r="736" spans="9:9" ht="15.75" customHeight="1">
      <c r="I736" s="7"/>
    </row>
    <row r="737" spans="9:9" ht="15.75" customHeight="1">
      <c r="I737" s="7"/>
    </row>
    <row r="738" spans="9:9" ht="15.75" customHeight="1">
      <c r="I738" s="7"/>
    </row>
    <row r="739" spans="9:9" ht="15.75" customHeight="1">
      <c r="I739" s="7"/>
    </row>
    <row r="740" spans="9:9" ht="15.75" customHeight="1">
      <c r="I740" s="7"/>
    </row>
    <row r="741" spans="9:9" ht="15.75" customHeight="1">
      <c r="I741" s="7"/>
    </row>
    <row r="742" spans="9:9" ht="15.75" customHeight="1">
      <c r="I742" s="7"/>
    </row>
    <row r="743" spans="9:9" ht="15.75" customHeight="1">
      <c r="I743" s="7"/>
    </row>
    <row r="744" spans="9:9" ht="15.75" customHeight="1">
      <c r="I744" s="7"/>
    </row>
    <row r="745" spans="9:9" ht="15.75" customHeight="1">
      <c r="I745" s="7"/>
    </row>
    <row r="746" spans="9:9" ht="15.75" customHeight="1">
      <c r="I746" s="7"/>
    </row>
    <row r="747" spans="9:9" ht="15.75" customHeight="1">
      <c r="I747" s="7"/>
    </row>
    <row r="748" spans="9:9" ht="15.75" customHeight="1">
      <c r="I748" s="7"/>
    </row>
    <row r="749" spans="9:9" ht="15.75" customHeight="1">
      <c r="I749" s="7"/>
    </row>
    <row r="750" spans="9:9" ht="15.75" customHeight="1">
      <c r="I750" s="7"/>
    </row>
    <row r="751" spans="9:9" ht="15.75" customHeight="1">
      <c r="I751" s="7"/>
    </row>
    <row r="752" spans="9:9" ht="15.75" customHeight="1">
      <c r="I752" s="7"/>
    </row>
    <row r="753" spans="9:9" ht="15.75" customHeight="1">
      <c r="I753" s="7"/>
    </row>
    <row r="754" spans="9:9" ht="15.75" customHeight="1">
      <c r="I754" s="7"/>
    </row>
    <row r="755" spans="9:9" ht="15.75" customHeight="1">
      <c r="I755" s="7"/>
    </row>
    <row r="756" spans="9:9" ht="15.75" customHeight="1">
      <c r="I756" s="7"/>
    </row>
    <row r="757" spans="9:9" ht="15.75" customHeight="1">
      <c r="I757" s="7"/>
    </row>
    <row r="758" spans="9:9" ht="15.75" customHeight="1">
      <c r="I758" s="7"/>
    </row>
    <row r="759" spans="9:9" ht="15.75" customHeight="1">
      <c r="I759" s="7"/>
    </row>
    <row r="760" spans="9:9" ht="15.75" customHeight="1">
      <c r="I760" s="7"/>
    </row>
    <row r="761" spans="9:9" ht="15.75" customHeight="1">
      <c r="I761" s="7"/>
    </row>
    <row r="762" spans="9:9" ht="15.75" customHeight="1">
      <c r="I762" s="7"/>
    </row>
    <row r="763" spans="9:9" ht="15.75" customHeight="1">
      <c r="I763" s="7"/>
    </row>
    <row r="764" spans="9:9" ht="15.75" customHeight="1">
      <c r="I764" s="7"/>
    </row>
    <row r="765" spans="9:9" ht="15.75" customHeight="1">
      <c r="I765" s="7"/>
    </row>
    <row r="766" spans="9:9" ht="15.75" customHeight="1">
      <c r="I766" s="7"/>
    </row>
    <row r="767" spans="9:9" ht="15.75" customHeight="1">
      <c r="I767" s="7"/>
    </row>
    <row r="768" spans="9:9" ht="15.75" customHeight="1">
      <c r="I768" s="7"/>
    </row>
    <row r="769" spans="9:9" ht="15.75" customHeight="1">
      <c r="I769" s="7"/>
    </row>
    <row r="770" spans="9:9" ht="15.75" customHeight="1">
      <c r="I770" s="7"/>
    </row>
    <row r="771" spans="9:9" ht="15.75" customHeight="1">
      <c r="I771" s="7"/>
    </row>
    <row r="772" spans="9:9" ht="15.75" customHeight="1">
      <c r="I772" s="7"/>
    </row>
    <row r="773" spans="9:9" ht="15.75" customHeight="1">
      <c r="I773" s="7"/>
    </row>
    <row r="774" spans="9:9" ht="15.75" customHeight="1">
      <c r="I774" s="7"/>
    </row>
    <row r="775" spans="9:9" ht="15.75" customHeight="1">
      <c r="I775" s="7"/>
    </row>
    <row r="776" spans="9:9" ht="15.75" customHeight="1">
      <c r="I776" s="7"/>
    </row>
    <row r="777" spans="9:9" ht="15.75" customHeight="1">
      <c r="I777" s="7"/>
    </row>
    <row r="778" spans="9:9" ht="15.75" customHeight="1">
      <c r="I778" s="7"/>
    </row>
    <row r="779" spans="9:9" ht="15.75" customHeight="1">
      <c r="I779" s="7"/>
    </row>
    <row r="780" spans="9:9" ht="15.75" customHeight="1">
      <c r="I780" s="7"/>
    </row>
    <row r="781" spans="9:9" ht="15.75" customHeight="1">
      <c r="I781" s="7"/>
    </row>
    <row r="782" spans="9:9" ht="15.75" customHeight="1">
      <c r="I782" s="7"/>
    </row>
    <row r="783" spans="9:9" ht="15.75" customHeight="1">
      <c r="I783" s="7"/>
    </row>
    <row r="784" spans="9:9" ht="15.75" customHeight="1">
      <c r="I784" s="7"/>
    </row>
    <row r="785" spans="9:9" ht="15.75" customHeight="1">
      <c r="I785" s="7"/>
    </row>
    <row r="786" spans="9:9" ht="15.75" customHeight="1">
      <c r="I786" s="7"/>
    </row>
    <row r="787" spans="9:9" ht="15.75" customHeight="1">
      <c r="I787" s="7"/>
    </row>
    <row r="788" spans="9:9" ht="15.75" customHeight="1">
      <c r="I788" s="7"/>
    </row>
    <row r="789" spans="9:9" ht="15.75" customHeight="1">
      <c r="I789" s="7"/>
    </row>
    <row r="790" spans="9:9" ht="15.75" customHeight="1">
      <c r="I790" s="7"/>
    </row>
    <row r="791" spans="9:9" ht="15.75" customHeight="1">
      <c r="I791" s="7"/>
    </row>
    <row r="792" spans="9:9" ht="15.75" customHeight="1">
      <c r="I792" s="7"/>
    </row>
    <row r="793" spans="9:9" ht="15.75" customHeight="1">
      <c r="I793" s="7"/>
    </row>
    <row r="794" spans="9:9" ht="15.75" customHeight="1">
      <c r="I794" s="7"/>
    </row>
    <row r="795" spans="9:9" ht="15.75" customHeight="1">
      <c r="I795" s="7"/>
    </row>
    <row r="796" spans="9:9" ht="15.75" customHeight="1">
      <c r="I796" s="7"/>
    </row>
    <row r="797" spans="9:9" ht="15.75" customHeight="1">
      <c r="I797" s="7"/>
    </row>
    <row r="798" spans="9:9" ht="15.75" customHeight="1">
      <c r="I798" s="7"/>
    </row>
    <row r="799" spans="9:9" ht="15.75" customHeight="1">
      <c r="I799" s="7"/>
    </row>
    <row r="800" spans="9:9" ht="15.75" customHeight="1">
      <c r="I800" s="7"/>
    </row>
    <row r="801" spans="9:9" ht="15.75" customHeight="1">
      <c r="I801" s="7"/>
    </row>
    <row r="802" spans="9:9" ht="15.75" customHeight="1">
      <c r="I802" s="7"/>
    </row>
    <row r="803" spans="9:9" ht="15.75" customHeight="1">
      <c r="I803" s="7"/>
    </row>
    <row r="804" spans="9:9" ht="15.75" customHeight="1">
      <c r="I804" s="7"/>
    </row>
    <row r="805" spans="9:9" ht="15.75" customHeight="1">
      <c r="I805" s="7"/>
    </row>
    <row r="806" spans="9:9" ht="15.75" customHeight="1">
      <c r="I806" s="7"/>
    </row>
    <row r="807" spans="9:9" ht="15.75" customHeight="1">
      <c r="I807" s="7"/>
    </row>
    <row r="808" spans="9:9" ht="15.75" customHeight="1">
      <c r="I808" s="7"/>
    </row>
    <row r="809" spans="9:9" ht="15.75" customHeight="1">
      <c r="I809" s="7"/>
    </row>
    <row r="810" spans="9:9" ht="15.75" customHeight="1">
      <c r="I810" s="7"/>
    </row>
    <row r="811" spans="9:9" ht="15.75" customHeight="1">
      <c r="I811" s="7"/>
    </row>
    <row r="812" spans="9:9" ht="15.75" customHeight="1">
      <c r="I812" s="7"/>
    </row>
    <row r="813" spans="9:9" ht="15.75" customHeight="1">
      <c r="I813" s="7"/>
    </row>
    <row r="814" spans="9:9" ht="15.75" customHeight="1">
      <c r="I814" s="7"/>
    </row>
    <row r="815" spans="9:9" ht="15.75" customHeight="1">
      <c r="I815" s="7"/>
    </row>
    <row r="816" spans="9:9" ht="15.75" customHeight="1">
      <c r="I816" s="7"/>
    </row>
    <row r="817" spans="9:9" ht="15.75" customHeight="1">
      <c r="I817" s="7"/>
    </row>
    <row r="818" spans="9:9" ht="15.75" customHeight="1">
      <c r="I818" s="7"/>
    </row>
    <row r="819" spans="9:9" ht="15.75" customHeight="1">
      <c r="I819" s="7"/>
    </row>
    <row r="820" spans="9:9" ht="15.75" customHeight="1">
      <c r="I820" s="7"/>
    </row>
    <row r="821" spans="9:9" ht="15.75" customHeight="1">
      <c r="I821" s="7"/>
    </row>
    <row r="822" spans="9:9" ht="15.75" customHeight="1">
      <c r="I822" s="7"/>
    </row>
    <row r="823" spans="9:9" ht="15.75" customHeight="1">
      <c r="I823" s="7"/>
    </row>
    <row r="824" spans="9:9" ht="15.75" customHeight="1">
      <c r="I824" s="7"/>
    </row>
    <row r="825" spans="9:9" ht="15.75" customHeight="1">
      <c r="I825" s="7"/>
    </row>
    <row r="826" spans="9:9" ht="15.75" customHeight="1">
      <c r="I826" s="7"/>
    </row>
    <row r="827" spans="9:9" ht="15.75" customHeight="1">
      <c r="I827" s="7"/>
    </row>
    <row r="828" spans="9:9" ht="15.75" customHeight="1">
      <c r="I828" s="7"/>
    </row>
    <row r="829" spans="9:9" ht="15.75" customHeight="1">
      <c r="I829" s="7"/>
    </row>
    <row r="830" spans="9:9" ht="15.75" customHeight="1">
      <c r="I830" s="7"/>
    </row>
    <row r="831" spans="9:9" ht="15.75" customHeight="1">
      <c r="I831" s="7"/>
    </row>
    <row r="832" spans="9:9" ht="15.75" customHeight="1">
      <c r="I832" s="7"/>
    </row>
    <row r="833" spans="9:9" ht="15.75" customHeight="1">
      <c r="I833" s="7"/>
    </row>
    <row r="834" spans="9:9" ht="15.75" customHeight="1">
      <c r="I834" s="7"/>
    </row>
    <row r="835" spans="9:9" ht="15.75" customHeight="1">
      <c r="I835" s="7"/>
    </row>
    <row r="836" spans="9:9" ht="15.75" customHeight="1">
      <c r="I836" s="7"/>
    </row>
    <row r="837" spans="9:9" ht="15.75" customHeight="1">
      <c r="I837" s="7"/>
    </row>
    <row r="838" spans="9:9" ht="15.75" customHeight="1">
      <c r="I838" s="7"/>
    </row>
    <row r="839" spans="9:9" ht="15.75" customHeight="1">
      <c r="I839" s="7"/>
    </row>
    <row r="840" spans="9:9" ht="15.75" customHeight="1">
      <c r="I840" s="7"/>
    </row>
    <row r="841" spans="9:9" ht="15.75" customHeight="1">
      <c r="I841" s="7"/>
    </row>
    <row r="842" spans="9:9" ht="15.75" customHeight="1">
      <c r="I842" s="7"/>
    </row>
    <row r="843" spans="9:9" ht="15.75" customHeight="1">
      <c r="I843" s="7"/>
    </row>
    <row r="844" spans="9:9" ht="15.75" customHeight="1">
      <c r="I844" s="7"/>
    </row>
    <row r="845" spans="9:9" ht="15.75" customHeight="1">
      <c r="I845" s="7"/>
    </row>
    <row r="846" spans="9:9" ht="15.75" customHeight="1">
      <c r="I846" s="7"/>
    </row>
    <row r="847" spans="9:9" ht="15.75" customHeight="1">
      <c r="I847" s="7"/>
    </row>
    <row r="848" spans="9:9" ht="15.75" customHeight="1">
      <c r="I848" s="7"/>
    </row>
    <row r="849" spans="9:9" ht="15.75" customHeight="1">
      <c r="I849" s="7"/>
    </row>
    <row r="850" spans="9:9" ht="15.75" customHeight="1">
      <c r="I850" s="7"/>
    </row>
    <row r="851" spans="9:9" ht="15.75" customHeight="1">
      <c r="I851" s="7"/>
    </row>
    <row r="852" spans="9:9" ht="15.75" customHeight="1">
      <c r="I852" s="7"/>
    </row>
    <row r="853" spans="9:9" ht="15.75" customHeight="1">
      <c r="I853" s="7"/>
    </row>
    <row r="854" spans="9:9" ht="15.75" customHeight="1">
      <c r="I854" s="7"/>
    </row>
    <row r="855" spans="9:9" ht="15.75" customHeight="1">
      <c r="I855" s="7"/>
    </row>
    <row r="856" spans="9:9" ht="15.75" customHeight="1">
      <c r="I856" s="7"/>
    </row>
    <row r="857" spans="9:9" ht="15.75" customHeight="1">
      <c r="I857" s="7"/>
    </row>
    <row r="858" spans="9:9" ht="15.75" customHeight="1">
      <c r="I858" s="7"/>
    </row>
    <row r="859" spans="9:9" ht="15.75" customHeight="1">
      <c r="I859" s="7"/>
    </row>
    <row r="860" spans="9:9" ht="15.75" customHeight="1">
      <c r="I860" s="7"/>
    </row>
    <row r="861" spans="9:9" ht="15.75" customHeight="1">
      <c r="I861" s="7"/>
    </row>
    <row r="862" spans="9:9" ht="15.75" customHeight="1">
      <c r="I862" s="7"/>
    </row>
    <row r="863" spans="9:9" ht="15.75" customHeight="1">
      <c r="I863" s="7"/>
    </row>
    <row r="864" spans="9:9" ht="15.75" customHeight="1">
      <c r="I864" s="7"/>
    </row>
    <row r="865" spans="9:9" ht="15.75" customHeight="1">
      <c r="I865" s="7"/>
    </row>
    <row r="866" spans="9:9" ht="15.75" customHeight="1">
      <c r="I866" s="7"/>
    </row>
    <row r="867" spans="9:9" ht="15.75" customHeight="1">
      <c r="I867" s="7"/>
    </row>
    <row r="868" spans="9:9" ht="15.75" customHeight="1">
      <c r="I868" s="7"/>
    </row>
    <row r="869" spans="9:9" ht="15.75" customHeight="1">
      <c r="I869" s="7"/>
    </row>
    <row r="870" spans="9:9" ht="15.75" customHeight="1">
      <c r="I870" s="7"/>
    </row>
    <row r="871" spans="9:9" ht="15.75" customHeight="1">
      <c r="I871" s="7"/>
    </row>
    <row r="872" spans="9:9" ht="15.75" customHeight="1">
      <c r="I872" s="7"/>
    </row>
    <row r="873" spans="9:9" ht="15.75" customHeight="1">
      <c r="I873" s="7"/>
    </row>
    <row r="874" spans="9:9" ht="15.75" customHeight="1">
      <c r="I874" s="7"/>
    </row>
    <row r="875" spans="9:9" ht="15.75" customHeight="1">
      <c r="I875" s="7"/>
    </row>
    <row r="876" spans="9:9" ht="15.75" customHeight="1">
      <c r="I876" s="7"/>
    </row>
    <row r="877" spans="9:9" ht="15.75" customHeight="1">
      <c r="I877" s="7"/>
    </row>
    <row r="878" spans="9:9" ht="15.75" customHeight="1">
      <c r="I878" s="7"/>
    </row>
    <row r="879" spans="9:9" ht="15.75" customHeight="1">
      <c r="I879" s="7"/>
    </row>
    <row r="880" spans="9:9" ht="15.75" customHeight="1">
      <c r="I880" s="7"/>
    </row>
    <row r="881" spans="9:9" ht="15.75" customHeight="1">
      <c r="I881" s="7"/>
    </row>
    <row r="882" spans="9:9" ht="15.75" customHeight="1">
      <c r="I882" s="7"/>
    </row>
    <row r="883" spans="9:9" ht="15.75" customHeight="1">
      <c r="I883" s="7"/>
    </row>
    <row r="884" spans="9:9" ht="15.75" customHeight="1">
      <c r="I884" s="7"/>
    </row>
    <row r="885" spans="9:9" ht="15.75" customHeight="1">
      <c r="I885" s="7"/>
    </row>
    <row r="886" spans="9:9" ht="15.75" customHeight="1">
      <c r="I886" s="7"/>
    </row>
    <row r="887" spans="9:9" ht="15.75" customHeight="1">
      <c r="I887" s="7"/>
    </row>
    <row r="888" spans="9:9" ht="15.75" customHeight="1">
      <c r="I888" s="7"/>
    </row>
    <row r="889" spans="9:9" ht="15.75" customHeight="1">
      <c r="I889" s="7"/>
    </row>
    <row r="890" spans="9:9" ht="15.75" customHeight="1">
      <c r="I890" s="7"/>
    </row>
    <row r="891" spans="9:9" ht="15.75" customHeight="1">
      <c r="I891" s="7"/>
    </row>
    <row r="892" spans="9:9" ht="15.75" customHeight="1">
      <c r="I892" s="7"/>
    </row>
    <row r="893" spans="9:9" ht="15.75" customHeight="1">
      <c r="I893" s="7"/>
    </row>
    <row r="894" spans="9:9" ht="15.75" customHeight="1">
      <c r="I894" s="7"/>
    </row>
    <row r="895" spans="9:9" ht="15.75" customHeight="1">
      <c r="I895" s="7"/>
    </row>
    <row r="896" spans="9:9" ht="15.75" customHeight="1">
      <c r="I896" s="7"/>
    </row>
    <row r="897" spans="9:9" ht="15.75" customHeight="1">
      <c r="I897" s="7"/>
    </row>
    <row r="898" spans="9:9" ht="15.75" customHeight="1">
      <c r="I898" s="7"/>
    </row>
    <row r="899" spans="9:9" ht="15.75" customHeight="1">
      <c r="I899" s="7"/>
    </row>
    <row r="900" spans="9:9" ht="15.75" customHeight="1">
      <c r="I900" s="7"/>
    </row>
    <row r="901" spans="9:9" ht="15.75" customHeight="1">
      <c r="I901" s="7"/>
    </row>
    <row r="902" spans="9:9" ht="15.75" customHeight="1">
      <c r="I902" s="7"/>
    </row>
    <row r="903" spans="9:9" ht="15.75" customHeight="1">
      <c r="I903" s="7"/>
    </row>
    <row r="904" spans="9:9" ht="15.75" customHeight="1">
      <c r="I904" s="7"/>
    </row>
    <row r="905" spans="9:9" ht="15.75" customHeight="1">
      <c r="I905" s="7"/>
    </row>
    <row r="906" spans="9:9" ht="15.75" customHeight="1">
      <c r="I906" s="7"/>
    </row>
    <row r="907" spans="9:9" ht="15.75" customHeight="1">
      <c r="I907" s="7"/>
    </row>
    <row r="908" spans="9:9" ht="15.75" customHeight="1">
      <c r="I908" s="7"/>
    </row>
    <row r="909" spans="9:9" ht="15.75" customHeight="1">
      <c r="I909" s="7"/>
    </row>
    <row r="910" spans="9:9" ht="15.75" customHeight="1">
      <c r="I910" s="7"/>
    </row>
    <row r="911" spans="9:9" ht="15.75" customHeight="1">
      <c r="I911" s="7"/>
    </row>
    <row r="912" spans="9:9" ht="15.75" customHeight="1">
      <c r="I912" s="7"/>
    </row>
    <row r="913" spans="9:9" ht="15.75" customHeight="1">
      <c r="I913" s="7"/>
    </row>
    <row r="914" spans="9:9" ht="15.75" customHeight="1">
      <c r="I914" s="7"/>
    </row>
    <row r="915" spans="9:9" ht="15.75" customHeight="1">
      <c r="I915" s="7"/>
    </row>
    <row r="916" spans="9:9" ht="15.75" customHeight="1">
      <c r="I916" s="7"/>
    </row>
    <row r="917" spans="9:9" ht="15.75" customHeight="1">
      <c r="I917" s="7"/>
    </row>
    <row r="918" spans="9:9" ht="15.75" customHeight="1">
      <c r="I918" s="7"/>
    </row>
    <row r="919" spans="9:9" ht="15.75" customHeight="1">
      <c r="I919" s="7"/>
    </row>
    <row r="920" spans="9:9" ht="15.75" customHeight="1">
      <c r="I920" s="7"/>
    </row>
    <row r="921" spans="9:9" ht="15.75" customHeight="1">
      <c r="I921" s="7"/>
    </row>
    <row r="922" spans="9:9" ht="15.75" customHeight="1">
      <c r="I922" s="7"/>
    </row>
    <row r="923" spans="9:9" ht="15.75" customHeight="1">
      <c r="I923" s="7"/>
    </row>
    <row r="924" spans="9:9" ht="15.75" customHeight="1">
      <c r="I924" s="7"/>
    </row>
    <row r="925" spans="9:9" ht="15.75" customHeight="1">
      <c r="I925" s="7"/>
    </row>
    <row r="926" spans="9:9" ht="15.75" customHeight="1">
      <c r="I926" s="7"/>
    </row>
    <row r="927" spans="9:9" ht="15.75" customHeight="1">
      <c r="I927" s="7"/>
    </row>
    <row r="928" spans="9:9" ht="15.75" customHeight="1">
      <c r="I928" s="7"/>
    </row>
    <row r="929" spans="9:9" ht="15.75" customHeight="1">
      <c r="I929" s="7"/>
    </row>
    <row r="930" spans="9:9" ht="15.75" customHeight="1">
      <c r="I930" s="7"/>
    </row>
    <row r="931" spans="9:9" ht="15.75" customHeight="1">
      <c r="I931" s="7"/>
    </row>
    <row r="932" spans="9:9" ht="15.75" customHeight="1">
      <c r="I932" s="7"/>
    </row>
    <row r="933" spans="9:9" ht="15.75" customHeight="1">
      <c r="I933" s="7"/>
    </row>
    <row r="934" spans="9:9" ht="15.75" customHeight="1">
      <c r="I934" s="7"/>
    </row>
    <row r="935" spans="9:9" ht="15.75" customHeight="1">
      <c r="I935" s="7"/>
    </row>
    <row r="936" spans="9:9" ht="15.75" customHeight="1">
      <c r="I936" s="7"/>
    </row>
    <row r="937" spans="9:9" ht="15.75" customHeight="1">
      <c r="I937" s="7"/>
    </row>
    <row r="938" spans="9:9" ht="15.75" customHeight="1">
      <c r="I938" s="7"/>
    </row>
    <row r="939" spans="9:9" ht="15.75" customHeight="1">
      <c r="I939" s="7"/>
    </row>
    <row r="940" spans="9:9" ht="15.75" customHeight="1">
      <c r="I940" s="7"/>
    </row>
    <row r="941" spans="9:9" ht="15.75" customHeight="1">
      <c r="I941" s="7"/>
    </row>
    <row r="942" spans="9:9" ht="15.75" customHeight="1">
      <c r="I942" s="7"/>
    </row>
    <row r="943" spans="9:9" ht="15.75" customHeight="1">
      <c r="I943" s="7"/>
    </row>
    <row r="944" spans="9:9" ht="15.75" customHeight="1">
      <c r="I944" s="7"/>
    </row>
    <row r="945" spans="9:9" ht="15.75" customHeight="1">
      <c r="I945" s="7"/>
    </row>
    <row r="946" spans="9:9" ht="15.75" customHeight="1">
      <c r="I946" s="7"/>
    </row>
    <row r="947" spans="9:9" ht="15.75" customHeight="1">
      <c r="I947" s="7"/>
    </row>
    <row r="948" spans="9:9" ht="15.75" customHeight="1">
      <c r="I948" s="7"/>
    </row>
    <row r="949" spans="9:9" ht="15.75" customHeight="1">
      <c r="I949" s="7"/>
    </row>
    <row r="950" spans="9:9" ht="15.75" customHeight="1">
      <c r="I950" s="7"/>
    </row>
    <row r="951" spans="9:9" ht="15.75" customHeight="1">
      <c r="I951" s="7"/>
    </row>
    <row r="952" spans="9:9" ht="15.75" customHeight="1">
      <c r="I952" s="7"/>
    </row>
    <row r="953" spans="9:9" ht="15.75" customHeight="1">
      <c r="I953" s="7"/>
    </row>
    <row r="954" spans="9:9" ht="15.75" customHeight="1">
      <c r="I954" s="7"/>
    </row>
    <row r="955" spans="9:9" ht="15.75" customHeight="1">
      <c r="I955" s="7"/>
    </row>
    <row r="956" spans="9:9" ht="15.75" customHeight="1">
      <c r="I956" s="7"/>
    </row>
    <row r="957" spans="9:9" ht="15.75" customHeight="1">
      <c r="I957" s="7"/>
    </row>
    <row r="958" spans="9:9" ht="15.75" customHeight="1">
      <c r="I958" s="7"/>
    </row>
    <row r="959" spans="9:9" ht="15.75" customHeight="1">
      <c r="I959" s="7"/>
    </row>
    <row r="960" spans="9:9" ht="15.75" customHeight="1">
      <c r="I960" s="7"/>
    </row>
    <row r="961" spans="9:9" ht="15.75" customHeight="1">
      <c r="I961" s="7"/>
    </row>
    <row r="962" spans="9:9" ht="15.75" customHeight="1">
      <c r="I962" s="7"/>
    </row>
    <row r="963" spans="9:9" ht="15.75" customHeight="1">
      <c r="I963" s="7"/>
    </row>
    <row r="964" spans="9:9" ht="15.75" customHeight="1">
      <c r="I964" s="7"/>
    </row>
    <row r="965" spans="9:9" ht="15.75" customHeight="1">
      <c r="I965" s="7"/>
    </row>
    <row r="966" spans="9:9" ht="15.75" customHeight="1">
      <c r="I966" s="7"/>
    </row>
    <row r="967" spans="9:9" ht="15.75" customHeight="1">
      <c r="I967" s="7"/>
    </row>
    <row r="968" spans="9:9" ht="15.75" customHeight="1">
      <c r="I968" s="7"/>
    </row>
    <row r="969" spans="9:9" ht="15.75" customHeight="1">
      <c r="I969" s="7"/>
    </row>
    <row r="970" spans="9:9" ht="15.75" customHeight="1">
      <c r="I970" s="7"/>
    </row>
    <row r="971" spans="9:9" ht="15.75" customHeight="1">
      <c r="I971" s="7"/>
    </row>
    <row r="972" spans="9:9" ht="15.75" customHeight="1">
      <c r="I972" s="7"/>
    </row>
    <row r="973" spans="9:9" ht="15.75" customHeight="1">
      <c r="I973" s="7"/>
    </row>
    <row r="974" spans="9:9" ht="15.75" customHeight="1">
      <c r="I974" s="7"/>
    </row>
    <row r="975" spans="9:9" ht="15.75" customHeight="1">
      <c r="I975" s="7"/>
    </row>
    <row r="976" spans="9:9" ht="15.75" customHeight="1">
      <c r="I976" s="7"/>
    </row>
    <row r="977" spans="9:9" ht="15.75" customHeight="1">
      <c r="I977" s="7"/>
    </row>
    <row r="978" spans="9:9" ht="15.75" customHeight="1">
      <c r="I978" s="7"/>
    </row>
    <row r="979" spans="9:9" ht="15.75" customHeight="1">
      <c r="I979" s="7"/>
    </row>
    <row r="980" spans="9:9" ht="15.75" customHeight="1">
      <c r="I980" s="7"/>
    </row>
    <row r="981" spans="9:9" ht="15.75" customHeight="1">
      <c r="I981" s="7"/>
    </row>
    <row r="982" spans="9:9" ht="15.75" customHeight="1">
      <c r="I982" s="7"/>
    </row>
    <row r="983" spans="9:9" ht="15.75" customHeight="1">
      <c r="I983" s="7"/>
    </row>
    <row r="984" spans="9:9" ht="15.75" customHeight="1">
      <c r="I984" s="7"/>
    </row>
    <row r="985" spans="9:9" ht="15.75" customHeight="1">
      <c r="I985" s="7"/>
    </row>
    <row r="986" spans="9:9" ht="15.75" customHeight="1">
      <c r="I986" s="7"/>
    </row>
    <row r="987" spans="9:9" ht="15.75" customHeight="1">
      <c r="I987" s="7"/>
    </row>
    <row r="988" spans="9:9" ht="15.75" customHeight="1">
      <c r="I988" s="7"/>
    </row>
    <row r="989" spans="9:9" ht="15.75" customHeight="1">
      <c r="I989" s="7"/>
    </row>
    <row r="990" spans="9:9" ht="15.75" customHeight="1">
      <c r="I990" s="7"/>
    </row>
    <row r="991" spans="9:9" ht="15.75" customHeight="1">
      <c r="I991" s="7"/>
    </row>
    <row r="992" spans="9:9" ht="15.75" customHeight="1">
      <c r="I992" s="7"/>
    </row>
    <row r="993" spans="9:9" ht="15.75" customHeight="1">
      <c r="I993" s="7"/>
    </row>
    <row r="994" spans="9:9" ht="15.75" customHeight="1">
      <c r="I994" s="7"/>
    </row>
  </sheetData>
  <autoFilter ref="A5:I44" xr:uid="{00000000-0009-0000-0000-000000000000}"/>
  <mergeCells count="11">
    <mergeCell ref="A8:I8"/>
    <mergeCell ref="A13:I13"/>
    <mergeCell ref="A1:I1"/>
    <mergeCell ref="A2:I2"/>
    <mergeCell ref="A3:I3"/>
    <mergeCell ref="A4:I4"/>
    <mergeCell ref="A6:I6"/>
    <mergeCell ref="A17:I17"/>
    <mergeCell ref="A23:I23"/>
    <mergeCell ref="A29:I29"/>
    <mergeCell ref="A35:I35"/>
  </mergeCells>
  <printOptions horizontalCentered="1" verticalCentered="1"/>
  <pageMargins left="0.23622047244094491" right="0.23622047244094491" top="0.74803149606299213" bottom="0.41" header="0" footer="0"/>
  <pageSetup paperSize="8"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990"/>
  <sheetViews>
    <sheetView zoomScale="55" zoomScaleNormal="55" workbookViewId="0">
      <selection activeCell="R13" sqref="A1:R13"/>
    </sheetView>
  </sheetViews>
  <sheetFormatPr defaultColWidth="11.19921875" defaultRowHeight="15" customHeight="1"/>
  <cols>
    <col min="1" max="1" width="6.69921875" customWidth="1"/>
    <col min="2" max="2" width="10.59765625" customWidth="1"/>
    <col min="3" max="3" width="31.796875" customWidth="1"/>
    <col min="4" max="4" width="20.796875" customWidth="1"/>
    <col min="5" max="5" width="46.796875" customWidth="1"/>
    <col min="6" max="6" width="12.296875" customWidth="1"/>
    <col min="7" max="7" width="14.296875" customWidth="1"/>
    <col min="8" max="8" width="16.296875" customWidth="1"/>
    <col min="9" max="9" width="10.59765625" customWidth="1"/>
    <col min="10" max="10" width="11.796875" customWidth="1"/>
    <col min="11" max="11" width="10.3984375" customWidth="1"/>
    <col min="12" max="12" width="12.296875" customWidth="1"/>
    <col min="13" max="13" width="14.59765625" customWidth="1"/>
    <col min="14" max="14" width="34.296875" customWidth="1"/>
    <col min="15" max="15" width="10.59765625" customWidth="1"/>
    <col min="16" max="16" width="17.19921875" customWidth="1"/>
    <col min="17" max="17" width="10.59765625" customWidth="1"/>
    <col min="18" max="18" width="15" customWidth="1"/>
  </cols>
  <sheetData>
    <row r="1" spans="1:18" ht="171" customHeight="1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/>
    </row>
    <row r="2" spans="1:18" ht="55.5" customHeight="1">
      <c r="A2" s="16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23"/>
    </row>
    <row r="3" spans="1:18" ht="15.75" customHeight="1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</row>
    <row r="4" spans="1:18" ht="15.75" customHeight="1" thickBot="1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9"/>
    </row>
    <row r="5" spans="1:18" ht="31.5" customHeight="1" thickBot="1">
      <c r="A5" s="30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2"/>
    </row>
    <row r="6" spans="1:18" ht="66" customHeight="1" thickBot="1">
      <c r="A6" s="64" t="s">
        <v>57</v>
      </c>
      <c r="B6" s="65" t="s">
        <v>3</v>
      </c>
      <c r="C6" s="65" t="s">
        <v>58</v>
      </c>
      <c r="D6" s="66" t="s">
        <v>59</v>
      </c>
      <c r="E6" s="65" t="s">
        <v>60</v>
      </c>
      <c r="F6" s="65" t="s">
        <v>61</v>
      </c>
      <c r="G6" s="65" t="s">
        <v>62</v>
      </c>
      <c r="H6" s="65" t="s">
        <v>63</v>
      </c>
      <c r="I6" s="65" t="s">
        <v>64</v>
      </c>
      <c r="J6" s="65" t="s">
        <v>65</v>
      </c>
      <c r="K6" s="65" t="s">
        <v>66</v>
      </c>
      <c r="L6" s="65" t="s">
        <v>5</v>
      </c>
      <c r="M6" s="65" t="s">
        <v>67</v>
      </c>
      <c r="N6" s="65" t="s">
        <v>68</v>
      </c>
      <c r="O6" s="65" t="s">
        <v>10</v>
      </c>
      <c r="P6" s="65" t="s">
        <v>69</v>
      </c>
      <c r="Q6" s="65" t="s">
        <v>9</v>
      </c>
      <c r="R6" s="67" t="s">
        <v>7</v>
      </c>
    </row>
    <row r="7" spans="1:18" ht="108.75" customHeight="1">
      <c r="A7" s="58">
        <v>1</v>
      </c>
      <c r="B7" s="58" t="s">
        <v>70</v>
      </c>
      <c r="C7" s="58"/>
      <c r="D7" s="59" t="s">
        <v>123</v>
      </c>
      <c r="E7" s="59" t="s">
        <v>109</v>
      </c>
      <c r="F7" s="59" t="s">
        <v>71</v>
      </c>
      <c r="G7" s="59" t="s">
        <v>110</v>
      </c>
      <c r="H7" s="59" t="s">
        <v>111</v>
      </c>
      <c r="I7" s="59" t="s">
        <v>116</v>
      </c>
      <c r="J7" s="59" t="s">
        <v>115</v>
      </c>
      <c r="K7" s="59">
        <v>90</v>
      </c>
      <c r="L7" s="60" t="s">
        <v>142</v>
      </c>
      <c r="M7" s="61" t="s">
        <v>112</v>
      </c>
      <c r="N7" s="61" t="s">
        <v>75</v>
      </c>
      <c r="O7" s="62" t="s">
        <v>113</v>
      </c>
      <c r="P7" s="61" t="s">
        <v>114</v>
      </c>
      <c r="Q7" s="62" t="s">
        <v>76</v>
      </c>
      <c r="R7" s="63">
        <f>20.5*2</f>
        <v>41</v>
      </c>
    </row>
    <row r="8" spans="1:18" ht="33" customHeight="1">
      <c r="A8" s="58"/>
      <c r="B8" s="58"/>
      <c r="C8" s="58"/>
      <c r="D8" s="59"/>
      <c r="E8" s="52" t="s">
        <v>80</v>
      </c>
      <c r="F8" s="59"/>
      <c r="G8" s="59"/>
      <c r="H8" s="59"/>
      <c r="I8" s="59"/>
      <c r="J8" s="59"/>
      <c r="K8" s="59"/>
      <c r="L8" s="60"/>
      <c r="M8" s="61"/>
      <c r="N8" s="61"/>
      <c r="O8" s="62"/>
      <c r="P8" s="61"/>
      <c r="Q8" s="51" t="s">
        <v>78</v>
      </c>
      <c r="R8" s="63">
        <v>4</v>
      </c>
    </row>
    <row r="9" spans="1:18" ht="33" customHeight="1">
      <c r="A9" s="56"/>
      <c r="B9" s="56"/>
      <c r="C9" s="56"/>
      <c r="D9" s="37"/>
      <c r="E9" s="52" t="s">
        <v>77</v>
      </c>
      <c r="F9" s="52"/>
      <c r="G9" s="52"/>
      <c r="H9" s="52"/>
      <c r="I9" s="52"/>
      <c r="J9" s="52"/>
      <c r="K9" s="52"/>
      <c r="L9" s="51"/>
      <c r="M9" s="50"/>
      <c r="N9" s="50"/>
      <c r="O9" s="51"/>
      <c r="P9" s="50"/>
      <c r="Q9" s="51" t="s">
        <v>78</v>
      </c>
      <c r="R9" s="55">
        <v>2</v>
      </c>
    </row>
    <row r="10" spans="1:18" ht="97.5" customHeight="1">
      <c r="A10" s="53">
        <v>2</v>
      </c>
      <c r="B10" s="53" t="s">
        <v>38</v>
      </c>
      <c r="C10" s="53"/>
      <c r="D10" s="52" t="s">
        <v>122</v>
      </c>
      <c r="E10" s="52" t="s">
        <v>117</v>
      </c>
      <c r="F10" s="52" t="s">
        <v>71</v>
      </c>
      <c r="G10" s="52" t="s">
        <v>79</v>
      </c>
      <c r="H10" s="52" t="s">
        <v>118</v>
      </c>
      <c r="I10" s="52" t="s">
        <v>72</v>
      </c>
      <c r="J10" s="52" t="s">
        <v>73</v>
      </c>
      <c r="K10" s="52">
        <v>90</v>
      </c>
      <c r="L10" s="51" t="s">
        <v>74</v>
      </c>
      <c r="M10" s="50" t="s">
        <v>127</v>
      </c>
      <c r="N10" s="50" t="s">
        <v>75</v>
      </c>
      <c r="O10" s="54" t="s">
        <v>128</v>
      </c>
      <c r="P10" s="54" t="s">
        <v>15</v>
      </c>
      <c r="Q10" s="51" t="s">
        <v>76</v>
      </c>
      <c r="R10" s="55">
        <f>5.8*4</f>
        <v>23.2</v>
      </c>
    </row>
    <row r="11" spans="1:18" ht="33" customHeight="1">
      <c r="A11" s="56"/>
      <c r="B11" s="56"/>
      <c r="C11" s="56"/>
      <c r="D11" s="37"/>
      <c r="E11" s="52" t="s">
        <v>77</v>
      </c>
      <c r="F11" s="52"/>
      <c r="G11" s="52"/>
      <c r="H11" s="52"/>
      <c r="I11" s="52"/>
      <c r="J11" s="52"/>
      <c r="K11" s="52"/>
      <c r="L11" s="51"/>
      <c r="M11" s="50"/>
      <c r="N11" s="50"/>
      <c r="O11" s="51"/>
      <c r="P11" s="50"/>
      <c r="Q11" s="51" t="s">
        <v>78</v>
      </c>
      <c r="R11" s="55">
        <v>2</v>
      </c>
    </row>
    <row r="12" spans="1:18" ht="102" customHeight="1">
      <c r="A12" s="57">
        <v>3</v>
      </c>
      <c r="B12" s="57" t="s">
        <v>40</v>
      </c>
      <c r="C12" s="57"/>
      <c r="D12" s="52" t="s">
        <v>121</v>
      </c>
      <c r="E12" s="52" t="s">
        <v>120</v>
      </c>
      <c r="F12" s="52" t="s">
        <v>71</v>
      </c>
      <c r="G12" s="52" t="s">
        <v>79</v>
      </c>
      <c r="H12" s="52" t="s">
        <v>118</v>
      </c>
      <c r="I12" s="52" t="s">
        <v>72</v>
      </c>
      <c r="J12" s="52" t="s">
        <v>73</v>
      </c>
      <c r="K12" s="52">
        <v>90</v>
      </c>
      <c r="L12" s="51" t="s">
        <v>74</v>
      </c>
      <c r="M12" s="50" t="s">
        <v>124</v>
      </c>
      <c r="N12" s="50" t="s">
        <v>75</v>
      </c>
      <c r="O12" s="51" t="s">
        <v>113</v>
      </c>
      <c r="P12" s="50" t="s">
        <v>125</v>
      </c>
      <c r="Q12" s="55" t="s">
        <v>76</v>
      </c>
      <c r="R12" s="55">
        <f>3.8*4</f>
        <v>15.2</v>
      </c>
    </row>
    <row r="13" spans="1:18" ht="28.5" customHeight="1">
      <c r="A13" s="56"/>
      <c r="B13" s="56"/>
      <c r="C13" s="56"/>
      <c r="D13" s="37"/>
      <c r="E13" s="52" t="s">
        <v>77</v>
      </c>
      <c r="F13" s="55"/>
      <c r="G13" s="52"/>
      <c r="H13" s="52"/>
      <c r="I13" s="52"/>
      <c r="J13" s="55"/>
      <c r="K13" s="55"/>
      <c r="L13" s="55"/>
      <c r="M13" s="50"/>
      <c r="N13" s="50"/>
      <c r="O13" s="51"/>
      <c r="P13" s="50"/>
      <c r="Q13" s="51" t="s">
        <v>78</v>
      </c>
      <c r="R13" s="55">
        <v>1</v>
      </c>
    </row>
    <row r="14" spans="1:18" ht="15.75" customHeight="1"/>
    <row r="15" spans="1:18" ht="15.75" customHeight="1"/>
    <row r="16" spans="1:18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13">
    <mergeCell ref="C10:C11"/>
    <mergeCell ref="A12:A13"/>
    <mergeCell ref="B12:B13"/>
    <mergeCell ref="C12:C13"/>
    <mergeCell ref="A10:A11"/>
    <mergeCell ref="B10:B11"/>
    <mergeCell ref="A1:R1"/>
    <mergeCell ref="A2:R2"/>
    <mergeCell ref="A3:R4"/>
    <mergeCell ref="A5:R5"/>
    <mergeCell ref="A7:A9"/>
    <mergeCell ref="B7:B9"/>
    <mergeCell ref="C7:C9"/>
  </mergeCells>
  <pageMargins left="0.23622047244094491" right="0.23622047244094491" top="0.21" bottom="0.11811023622047245" header="0" footer="0"/>
  <pageSetup paperSize="8"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3"/>
  <sheetViews>
    <sheetView topLeftCell="A10" zoomScale="55" zoomScaleNormal="55" workbookViewId="0">
      <selection sqref="A1:R20"/>
    </sheetView>
  </sheetViews>
  <sheetFormatPr defaultColWidth="11.19921875" defaultRowHeight="15" customHeight="1"/>
  <cols>
    <col min="1" max="1" width="6.69921875" customWidth="1"/>
    <col min="2" max="2" width="10.59765625" customWidth="1"/>
    <col min="3" max="3" width="31.796875" customWidth="1"/>
    <col min="4" max="4" width="20.796875" customWidth="1"/>
    <col min="5" max="5" width="54.59765625" customWidth="1"/>
    <col min="6" max="6" width="12.296875" customWidth="1"/>
    <col min="7" max="7" width="14.296875" customWidth="1"/>
    <col min="8" max="8" width="16.296875" customWidth="1"/>
    <col min="9" max="9" width="12.19921875" customWidth="1"/>
    <col min="10" max="10" width="11.796875" customWidth="1"/>
    <col min="11" max="11" width="10.3984375" customWidth="1"/>
    <col min="12" max="12" width="12.3984375" customWidth="1"/>
    <col min="13" max="13" width="23.69921875" customWidth="1"/>
    <col min="14" max="14" width="24.69921875" customWidth="1"/>
    <col min="15" max="15" width="14.796875" customWidth="1"/>
    <col min="16" max="16" width="20.296875" customWidth="1"/>
    <col min="17" max="17" width="10.59765625" customWidth="1"/>
    <col min="18" max="18" width="15" customWidth="1"/>
  </cols>
  <sheetData>
    <row r="1" spans="1:26" ht="171" customHeight="1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70"/>
    </row>
    <row r="2" spans="1:26" ht="55.5" customHeight="1">
      <c r="A2" s="71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72"/>
    </row>
    <row r="3" spans="1:26" ht="15.75" customHeight="1">
      <c r="A3" s="73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74"/>
    </row>
    <row r="4" spans="1:26" ht="15.75" customHeight="1">
      <c r="A4" s="75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76"/>
    </row>
    <row r="5" spans="1:26" ht="31.5" customHeight="1">
      <c r="A5" s="77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74"/>
    </row>
    <row r="6" spans="1:26" ht="66" customHeight="1" thickBot="1">
      <c r="A6" s="78" t="s">
        <v>57</v>
      </c>
      <c r="B6" s="11" t="s">
        <v>3</v>
      </c>
      <c r="C6" s="11" t="s">
        <v>58</v>
      </c>
      <c r="D6" s="12" t="s">
        <v>59</v>
      </c>
      <c r="E6" s="11" t="s">
        <v>60</v>
      </c>
      <c r="F6" s="11" t="s">
        <v>61</v>
      </c>
      <c r="G6" s="11" t="s">
        <v>62</v>
      </c>
      <c r="H6" s="11" t="s">
        <v>63</v>
      </c>
      <c r="I6" s="11" t="s">
        <v>64</v>
      </c>
      <c r="J6" s="11" t="s">
        <v>65</v>
      </c>
      <c r="K6" s="11" t="s">
        <v>66</v>
      </c>
      <c r="L6" s="11" t="s">
        <v>5</v>
      </c>
      <c r="M6" s="11" t="s">
        <v>67</v>
      </c>
      <c r="N6" s="11" t="s">
        <v>68</v>
      </c>
      <c r="O6" s="11" t="s">
        <v>10</v>
      </c>
      <c r="P6" s="11" t="s">
        <v>69</v>
      </c>
      <c r="Q6" s="11" t="s">
        <v>9</v>
      </c>
      <c r="R6" s="79" t="s">
        <v>7</v>
      </c>
    </row>
    <row r="7" spans="1:26" ht="114" customHeight="1">
      <c r="A7" s="38">
        <v>1</v>
      </c>
      <c r="B7" s="39" t="s">
        <v>43</v>
      </c>
      <c r="C7" s="39"/>
      <c r="D7" s="39" t="s">
        <v>83</v>
      </c>
      <c r="E7" s="39" t="s">
        <v>97</v>
      </c>
      <c r="F7" s="39" t="s">
        <v>71</v>
      </c>
      <c r="G7" s="39" t="s">
        <v>108</v>
      </c>
      <c r="H7" s="39">
        <v>382</v>
      </c>
      <c r="I7" s="39">
        <v>32</v>
      </c>
      <c r="J7" s="39" t="s">
        <v>73</v>
      </c>
      <c r="K7" s="39">
        <v>80</v>
      </c>
      <c r="L7" s="39" t="s">
        <v>94</v>
      </c>
      <c r="M7" s="39" t="s">
        <v>15</v>
      </c>
      <c r="N7" s="40" t="s">
        <v>81</v>
      </c>
      <c r="O7" s="39" t="s">
        <v>92</v>
      </c>
      <c r="P7" s="39" t="s">
        <v>96</v>
      </c>
      <c r="Q7" s="41" t="s">
        <v>144</v>
      </c>
      <c r="R7" s="42" t="s">
        <v>82</v>
      </c>
      <c r="S7" s="13"/>
      <c r="T7" s="13"/>
      <c r="U7" s="13"/>
      <c r="V7" s="13"/>
      <c r="W7" s="13"/>
      <c r="X7" s="13"/>
      <c r="Y7" s="13"/>
      <c r="Z7" s="13"/>
    </row>
    <row r="8" spans="1:26" ht="129" customHeight="1">
      <c r="A8" s="43">
        <v>2</v>
      </c>
      <c r="B8" s="33" t="s">
        <v>45</v>
      </c>
      <c r="C8" s="33"/>
      <c r="D8" s="33" t="s">
        <v>83</v>
      </c>
      <c r="E8" s="33" t="s">
        <v>97</v>
      </c>
      <c r="F8" s="33" t="s">
        <v>71</v>
      </c>
      <c r="G8" s="33" t="s">
        <v>107</v>
      </c>
      <c r="H8" s="33">
        <v>650</v>
      </c>
      <c r="I8" s="33">
        <v>32</v>
      </c>
      <c r="J8" s="33" t="s">
        <v>73</v>
      </c>
      <c r="K8" s="33">
        <v>80</v>
      </c>
      <c r="L8" s="33" t="s">
        <v>94</v>
      </c>
      <c r="M8" s="33" t="s">
        <v>15</v>
      </c>
      <c r="N8" s="34" t="s">
        <v>81</v>
      </c>
      <c r="O8" s="33" t="s">
        <v>92</v>
      </c>
      <c r="P8" s="33" t="s">
        <v>96</v>
      </c>
      <c r="Q8" s="35" t="s">
        <v>84</v>
      </c>
      <c r="R8" s="44" t="s">
        <v>82</v>
      </c>
      <c r="S8" s="13"/>
      <c r="T8" s="13"/>
      <c r="U8" s="13"/>
      <c r="V8" s="13"/>
      <c r="W8" s="13"/>
      <c r="X8" s="13"/>
      <c r="Y8" s="13"/>
      <c r="Z8" s="13"/>
    </row>
    <row r="9" spans="1:26" ht="132" customHeight="1">
      <c r="A9" s="43">
        <v>3</v>
      </c>
      <c r="B9" s="33" t="s">
        <v>46</v>
      </c>
      <c r="C9" s="33"/>
      <c r="D9" s="33" t="s">
        <v>83</v>
      </c>
      <c r="E9" s="33" t="s">
        <v>97</v>
      </c>
      <c r="F9" s="33" t="s">
        <v>71</v>
      </c>
      <c r="G9" s="33" t="s">
        <v>107</v>
      </c>
      <c r="H9" s="33">
        <v>650</v>
      </c>
      <c r="I9" s="33">
        <v>32</v>
      </c>
      <c r="J9" s="33" t="s">
        <v>73</v>
      </c>
      <c r="K9" s="33">
        <v>80</v>
      </c>
      <c r="L9" s="33" t="s">
        <v>94</v>
      </c>
      <c r="M9" s="33" t="s">
        <v>15</v>
      </c>
      <c r="N9" s="34" t="s">
        <v>81</v>
      </c>
      <c r="O9" s="33" t="s">
        <v>92</v>
      </c>
      <c r="P9" s="33" t="s">
        <v>96</v>
      </c>
      <c r="Q9" s="35" t="s">
        <v>145</v>
      </c>
      <c r="R9" s="44" t="s">
        <v>82</v>
      </c>
      <c r="S9" s="13"/>
      <c r="T9" s="13"/>
      <c r="U9" s="13"/>
      <c r="V9" s="13"/>
      <c r="W9" s="13"/>
      <c r="X9" s="13"/>
      <c r="Y9" s="13"/>
      <c r="Z9" s="13"/>
    </row>
    <row r="10" spans="1:26" ht="147" customHeight="1">
      <c r="A10" s="43">
        <v>4</v>
      </c>
      <c r="B10" s="33" t="s">
        <v>49</v>
      </c>
      <c r="C10" s="33"/>
      <c r="D10" s="33" t="s">
        <v>83</v>
      </c>
      <c r="E10" s="33" t="s">
        <v>97</v>
      </c>
      <c r="F10" s="33" t="s">
        <v>71</v>
      </c>
      <c r="G10" s="33" t="s">
        <v>107</v>
      </c>
      <c r="H10" s="33">
        <v>650</v>
      </c>
      <c r="I10" s="33">
        <v>32</v>
      </c>
      <c r="J10" s="33" t="s">
        <v>73</v>
      </c>
      <c r="K10" s="33">
        <v>80</v>
      </c>
      <c r="L10" s="33" t="s">
        <v>94</v>
      </c>
      <c r="M10" s="33" t="s">
        <v>129</v>
      </c>
      <c r="N10" s="34" t="s">
        <v>81</v>
      </c>
      <c r="O10" s="33" t="s">
        <v>92</v>
      </c>
      <c r="P10" s="33" t="s">
        <v>96</v>
      </c>
      <c r="Q10" s="35" t="s">
        <v>143</v>
      </c>
      <c r="R10" s="44" t="s">
        <v>82</v>
      </c>
      <c r="S10" s="13"/>
      <c r="T10" s="13"/>
      <c r="U10" s="13"/>
      <c r="V10" s="13"/>
      <c r="W10" s="13"/>
      <c r="X10" s="13"/>
      <c r="Y10" s="13"/>
      <c r="Z10" s="13"/>
    </row>
    <row r="11" spans="1:26" ht="132" customHeight="1">
      <c r="A11" s="43">
        <v>5</v>
      </c>
      <c r="B11" s="33" t="s">
        <v>20</v>
      </c>
      <c r="C11" s="33"/>
      <c r="D11" s="33" t="s">
        <v>85</v>
      </c>
      <c r="E11" s="33" t="s">
        <v>90</v>
      </c>
      <c r="F11" s="33" t="s">
        <v>71</v>
      </c>
      <c r="G11" s="33" t="s">
        <v>95</v>
      </c>
      <c r="H11" s="33">
        <v>1020</v>
      </c>
      <c r="I11" s="33">
        <v>37</v>
      </c>
      <c r="J11" s="33" t="s">
        <v>73</v>
      </c>
      <c r="K11" s="33">
        <v>80</v>
      </c>
      <c r="L11" s="33" t="s">
        <v>94</v>
      </c>
      <c r="M11" s="33" t="s">
        <v>93</v>
      </c>
      <c r="N11" s="34" t="s">
        <v>81</v>
      </c>
      <c r="O11" s="33" t="s">
        <v>92</v>
      </c>
      <c r="P11" s="36" t="s">
        <v>91</v>
      </c>
      <c r="Q11" s="35" t="s">
        <v>86</v>
      </c>
      <c r="R11" s="44" t="s">
        <v>82</v>
      </c>
      <c r="S11" s="13"/>
      <c r="T11" s="13"/>
      <c r="U11" s="13"/>
      <c r="V11" s="13"/>
      <c r="W11" s="13"/>
      <c r="X11" s="13"/>
      <c r="Y11" s="13"/>
      <c r="Z11" s="13"/>
    </row>
    <row r="12" spans="1:26" ht="132" customHeight="1">
      <c r="A12" s="43">
        <v>6</v>
      </c>
      <c r="B12" s="33" t="s">
        <v>24</v>
      </c>
      <c r="C12" s="37"/>
      <c r="D12" s="33" t="s">
        <v>85</v>
      </c>
      <c r="E12" s="33" t="s">
        <v>102</v>
      </c>
      <c r="F12" s="33" t="s">
        <v>106</v>
      </c>
      <c r="G12" s="33" t="s">
        <v>95</v>
      </c>
      <c r="H12" s="33">
        <v>1080</v>
      </c>
      <c r="I12" s="33">
        <v>36</v>
      </c>
      <c r="J12" s="33" t="s">
        <v>73</v>
      </c>
      <c r="K12" s="33">
        <v>80</v>
      </c>
      <c r="L12" s="33" t="s">
        <v>105</v>
      </c>
      <c r="M12" s="33" t="s">
        <v>104</v>
      </c>
      <c r="N12" s="34" t="s">
        <v>81</v>
      </c>
      <c r="O12" s="33" t="s">
        <v>119</v>
      </c>
      <c r="P12" s="36" t="s">
        <v>103</v>
      </c>
      <c r="Q12" s="35" t="s">
        <v>89</v>
      </c>
      <c r="R12" s="44" t="s">
        <v>82</v>
      </c>
      <c r="S12" s="13"/>
      <c r="T12" s="13"/>
      <c r="U12" s="13"/>
      <c r="V12" s="13"/>
      <c r="W12" s="13"/>
      <c r="X12" s="13"/>
      <c r="Y12" s="13"/>
      <c r="Z12" s="13"/>
    </row>
    <row r="13" spans="1:26" ht="62.4" customHeight="1">
      <c r="A13" s="43">
        <v>7</v>
      </c>
      <c r="B13" s="33" t="s">
        <v>126</v>
      </c>
      <c r="C13" s="33"/>
      <c r="D13" s="33" t="s">
        <v>87</v>
      </c>
      <c r="E13" s="33" t="s">
        <v>136</v>
      </c>
      <c r="F13" s="33"/>
      <c r="G13" s="33"/>
      <c r="H13" s="33"/>
      <c r="I13" s="33"/>
      <c r="J13" s="33"/>
      <c r="K13" s="33"/>
      <c r="L13" s="33" t="s">
        <v>94</v>
      </c>
      <c r="M13" s="33" t="s">
        <v>15</v>
      </c>
      <c r="N13" s="34" t="s">
        <v>81</v>
      </c>
      <c r="O13" s="33" t="s">
        <v>92</v>
      </c>
      <c r="P13" s="33" t="s">
        <v>138</v>
      </c>
      <c r="Q13" s="35"/>
      <c r="R13" s="44" t="s">
        <v>82</v>
      </c>
      <c r="S13" s="13"/>
      <c r="T13" s="13"/>
      <c r="U13" s="13"/>
      <c r="V13" s="13"/>
      <c r="W13" s="13"/>
      <c r="X13" s="13"/>
      <c r="Y13" s="13"/>
      <c r="Z13" s="13"/>
    </row>
    <row r="14" spans="1:26" ht="25.8" customHeight="1">
      <c r="A14" s="43"/>
      <c r="B14" s="33"/>
      <c r="C14" s="33"/>
      <c r="D14" s="33"/>
      <c r="E14" s="33" t="s">
        <v>137</v>
      </c>
      <c r="F14" s="33"/>
      <c r="G14" s="33"/>
      <c r="H14" s="33"/>
      <c r="I14" s="33"/>
      <c r="J14" s="33"/>
      <c r="K14" s="33"/>
      <c r="L14" s="33"/>
      <c r="M14" s="33"/>
      <c r="N14" s="34"/>
      <c r="O14" s="33"/>
      <c r="P14" s="33"/>
      <c r="Q14" s="35"/>
      <c r="R14" s="44"/>
      <c r="S14" s="13"/>
      <c r="T14" s="13"/>
      <c r="U14" s="13"/>
      <c r="V14" s="13"/>
      <c r="W14" s="13"/>
      <c r="X14" s="13"/>
      <c r="Y14" s="13"/>
      <c r="Z14" s="13"/>
    </row>
    <row r="15" spans="1:26" ht="25.8" customHeight="1">
      <c r="A15" s="43"/>
      <c r="B15" s="33"/>
      <c r="C15" s="33"/>
      <c r="D15" s="33"/>
      <c r="E15" s="33" t="s">
        <v>98</v>
      </c>
      <c r="F15" s="33"/>
      <c r="G15" s="33"/>
      <c r="H15" s="33"/>
      <c r="I15" s="33"/>
      <c r="J15" s="33"/>
      <c r="K15" s="33"/>
      <c r="L15" s="33"/>
      <c r="M15" s="33"/>
      <c r="N15" s="34"/>
      <c r="O15" s="33"/>
      <c r="P15" s="33"/>
      <c r="Q15" s="35"/>
      <c r="R15" s="44"/>
      <c r="S15" s="13"/>
      <c r="T15" s="13"/>
      <c r="U15" s="13"/>
      <c r="V15" s="13"/>
      <c r="W15" s="13"/>
      <c r="X15" s="13"/>
      <c r="Y15" s="13"/>
      <c r="Z15" s="13"/>
    </row>
    <row r="16" spans="1:26" ht="25.8" customHeight="1">
      <c r="A16" s="43"/>
      <c r="B16" s="33"/>
      <c r="C16" s="33"/>
      <c r="D16" s="33"/>
      <c r="E16" s="33" t="s">
        <v>99</v>
      </c>
      <c r="F16" s="33"/>
      <c r="G16" s="33"/>
      <c r="H16" s="33"/>
      <c r="I16" s="33"/>
      <c r="J16" s="33"/>
      <c r="K16" s="33"/>
      <c r="L16" s="33"/>
      <c r="M16" s="33"/>
      <c r="N16" s="34"/>
      <c r="O16" s="33"/>
      <c r="P16" s="33"/>
      <c r="Q16" s="35"/>
      <c r="R16" s="44"/>
      <c r="S16" s="13"/>
      <c r="T16" s="13"/>
      <c r="U16" s="13"/>
      <c r="V16" s="13"/>
      <c r="W16" s="13"/>
      <c r="X16" s="13"/>
      <c r="Y16" s="13"/>
      <c r="Z16" s="13"/>
    </row>
    <row r="17" spans="1:26" ht="25.8" customHeight="1">
      <c r="A17" s="43"/>
      <c r="B17" s="33"/>
      <c r="C17" s="33"/>
      <c r="D17" s="33"/>
      <c r="E17" s="33" t="s">
        <v>130</v>
      </c>
      <c r="F17" s="33"/>
      <c r="G17" s="33"/>
      <c r="H17" s="33"/>
      <c r="I17" s="33"/>
      <c r="J17" s="33"/>
      <c r="K17" s="33"/>
      <c r="L17" s="33"/>
      <c r="M17" s="33"/>
      <c r="N17" s="34"/>
      <c r="O17" s="33"/>
      <c r="P17" s="33"/>
      <c r="Q17" s="35"/>
      <c r="R17" s="44"/>
      <c r="S17" s="13"/>
      <c r="T17" s="13"/>
      <c r="U17" s="13"/>
      <c r="V17" s="13"/>
      <c r="W17" s="13"/>
      <c r="X17" s="13"/>
      <c r="Y17" s="13"/>
      <c r="Z17" s="13"/>
    </row>
    <row r="18" spans="1:26" ht="25.8" customHeight="1">
      <c r="A18" s="43"/>
      <c r="B18" s="33"/>
      <c r="C18" s="33"/>
      <c r="D18" s="33"/>
      <c r="E18" s="33" t="s">
        <v>100</v>
      </c>
      <c r="F18" s="33"/>
      <c r="G18" s="33"/>
      <c r="H18" s="33"/>
      <c r="I18" s="33"/>
      <c r="J18" s="33"/>
      <c r="K18" s="33"/>
      <c r="L18" s="33"/>
      <c r="M18" s="33"/>
      <c r="N18" s="34"/>
      <c r="O18" s="33"/>
      <c r="P18" s="33"/>
      <c r="Q18" s="35"/>
      <c r="R18" s="44"/>
      <c r="S18" s="13"/>
      <c r="T18" s="13"/>
      <c r="U18" s="13"/>
      <c r="V18" s="13"/>
      <c r="W18" s="13"/>
      <c r="X18" s="13"/>
      <c r="Y18" s="13"/>
      <c r="Z18" s="13"/>
    </row>
    <row r="19" spans="1:26" ht="131.4" customHeight="1">
      <c r="A19" s="43">
        <v>8</v>
      </c>
      <c r="B19" s="33" t="s">
        <v>101</v>
      </c>
      <c r="C19" s="33"/>
      <c r="D19" s="33" t="s">
        <v>87</v>
      </c>
      <c r="E19" s="33" t="s">
        <v>135</v>
      </c>
      <c r="F19" s="33" t="s">
        <v>71</v>
      </c>
      <c r="G19" s="33" t="s">
        <v>139</v>
      </c>
      <c r="H19" s="33">
        <v>1392</v>
      </c>
      <c r="I19" s="33">
        <v>33</v>
      </c>
      <c r="J19" s="33" t="s">
        <v>73</v>
      </c>
      <c r="K19" s="33">
        <v>80</v>
      </c>
      <c r="L19" s="33" t="s">
        <v>94</v>
      </c>
      <c r="M19" s="33" t="s">
        <v>140</v>
      </c>
      <c r="N19" s="34" t="s">
        <v>81</v>
      </c>
      <c r="O19" s="33" t="s">
        <v>92</v>
      </c>
      <c r="P19" s="33" t="s">
        <v>141</v>
      </c>
      <c r="Q19" s="35" t="s">
        <v>88</v>
      </c>
      <c r="R19" s="44" t="s">
        <v>82</v>
      </c>
      <c r="S19" s="13"/>
      <c r="T19" s="13"/>
      <c r="U19" s="13"/>
      <c r="V19" s="13"/>
      <c r="W19" s="13"/>
      <c r="X19" s="13"/>
      <c r="Y19" s="13"/>
      <c r="Z19" s="13"/>
    </row>
    <row r="20" spans="1:26" ht="147" customHeight="1" thickBot="1">
      <c r="A20" s="45">
        <v>9</v>
      </c>
      <c r="B20" s="46" t="s">
        <v>22</v>
      </c>
      <c r="C20" s="46"/>
      <c r="D20" s="46" t="s">
        <v>131</v>
      </c>
      <c r="E20" s="46" t="s">
        <v>97</v>
      </c>
      <c r="F20" s="46" t="s">
        <v>71</v>
      </c>
      <c r="G20" s="46" t="s">
        <v>108</v>
      </c>
      <c r="H20" s="46">
        <v>382</v>
      </c>
      <c r="I20" s="46">
        <v>32</v>
      </c>
      <c r="J20" s="46" t="s">
        <v>73</v>
      </c>
      <c r="K20" s="46">
        <v>80</v>
      </c>
      <c r="L20" s="46" t="s">
        <v>94</v>
      </c>
      <c r="M20" s="46" t="s">
        <v>15</v>
      </c>
      <c r="N20" s="47" t="s">
        <v>81</v>
      </c>
      <c r="O20" s="46" t="s">
        <v>92</v>
      </c>
      <c r="P20" s="46" t="s">
        <v>96</v>
      </c>
      <c r="Q20" s="48" t="s">
        <v>86</v>
      </c>
      <c r="R20" s="49" t="s">
        <v>82</v>
      </c>
      <c r="S20" s="13"/>
      <c r="T20" s="13"/>
      <c r="U20" s="13"/>
      <c r="V20" s="13"/>
      <c r="W20" s="13"/>
      <c r="X20" s="13"/>
      <c r="Y20" s="13"/>
      <c r="Z20" s="13"/>
    </row>
    <row r="21" spans="1:26" ht="42" customHeight="1"/>
    <row r="22" spans="1:26" ht="15.75" customHeight="1"/>
    <row r="23" spans="1:26" ht="15.75" customHeight="1"/>
    <row r="24" spans="1:26" ht="15.75" customHeight="1"/>
    <row r="25" spans="1:26" ht="15.75" customHeight="1"/>
    <row r="26" spans="1:26" ht="15.75" customHeight="1"/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4">
    <mergeCell ref="A1:R1"/>
    <mergeCell ref="A2:R2"/>
    <mergeCell ref="A3:R4"/>
    <mergeCell ref="A5:R5"/>
  </mergeCells>
  <printOptions horizontalCentered="1"/>
  <pageMargins left="0.23622047244094491" right="0.23622047244094491" top="0.47244094488188981" bottom="0.11811023622047245" header="0" footer="0"/>
  <pageSetup paperSize="8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BOQ</vt:lpstr>
      <vt:lpstr>Linear</vt:lpstr>
      <vt:lpstr>SPOT &amp; DL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Maitreyee Kelkar</dc:creator>
  <cp:lastModifiedBy>SOL STUDIO</cp:lastModifiedBy>
  <cp:lastPrinted>2023-12-22T10:50:33Z</cp:lastPrinted>
  <dcterms:created xsi:type="dcterms:W3CDTF">2022-02-14T00:01:06Z</dcterms:created>
  <dcterms:modified xsi:type="dcterms:W3CDTF">2023-12-22T10:50:56Z</dcterms:modified>
</cp:coreProperties>
</file>