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Mumbai/Mumbai T1/CCD Lounge T1b Pre SHA/MISC/"/>
    </mc:Choice>
  </mc:AlternateContent>
  <bookViews>
    <workbookView xWindow="0" yWindow="0" windowWidth="20490" windowHeight="6795"/>
  </bookViews>
  <sheets>
    <sheet name="ccd Lounge " sheetId="1" r:id="rId1"/>
  </sheets>
  <definedNames>
    <definedName name="_xlnm.Print_Area" localSheetId="0">'ccd Lounge '!$B$3:$G$27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7" i="1" s="1"/>
  <c r="G11" i="1"/>
  <c r="G12" i="1"/>
  <c r="G13" i="1"/>
  <c r="G14" i="1"/>
  <c r="G15" i="1"/>
  <c r="G19" i="1" l="1"/>
  <c r="G18" i="1"/>
  <c r="G20" i="1" s="1"/>
</calcChain>
</file>

<file path=xl/sharedStrings.xml><?xml version="1.0" encoding="utf-8"?>
<sst xmlns="http://schemas.openxmlformats.org/spreadsheetml/2006/main" count="35" uniqueCount="33">
  <si>
    <t>3) MATERIAL IN OUT PERMISSIONS FROM CISF/MIAL</t>
  </si>
  <si>
    <t>2) WORKER AEP's &amp; TOT's</t>
  </si>
  <si>
    <t>1) THE NECESSARY PERMISSIONS LIKE HIRA / PERCOW FROM MIAL</t>
  </si>
  <si>
    <t>THE FOLOWING POINTS WILL BE TAKEN CARE BY LPC :</t>
  </si>
  <si>
    <t>ST No :  AAAHP0578GST001</t>
    <phoneticPr fontId="0" type="noConversion"/>
  </si>
  <si>
    <t>PAN No: AAAHP0578G</t>
  </si>
  <si>
    <t>TIN No. 27450626854 C w.e.f 13 Sep, 2007</t>
  </si>
  <si>
    <t>VAT No. 27450626854 V w.e.f 13 Sep, 2007</t>
  </si>
  <si>
    <t>GSTIN NO . 27AAAHP0578G1Z6</t>
  </si>
  <si>
    <t>Grand Total</t>
  </si>
  <si>
    <t>SGST @ 9 %</t>
  </si>
  <si>
    <t>CGST @ 9 %</t>
  </si>
  <si>
    <t>Total</t>
  </si>
  <si>
    <t>LS</t>
  </si>
  <si>
    <t>Drainage pipe and swan tap single mixer</t>
  </si>
  <si>
    <t>Nos</t>
  </si>
  <si>
    <t>2' x 2' led panel light 20W</t>
  </si>
  <si>
    <t>nos</t>
  </si>
  <si>
    <t>Industrial 20A/40A plug points with mcb along with box wtc complete</t>
  </si>
  <si>
    <t xml:space="preserve">15/6 amp plug points </t>
  </si>
  <si>
    <t>lump</t>
  </si>
  <si>
    <t>Removal of exisitng electrical fittings</t>
  </si>
  <si>
    <t>m2</t>
  </si>
  <si>
    <t>Existing false ceiling demolition</t>
  </si>
  <si>
    <t>New mineral tile false ceilign 2' x 2' along with framing</t>
  </si>
  <si>
    <t xml:space="preserve"> AMOUNT</t>
  </si>
  <si>
    <t>RATE</t>
  </si>
  <si>
    <t>UNIT</t>
  </si>
  <si>
    <t xml:space="preserve"> QUANTITY</t>
  </si>
  <si>
    <t>DESCIPTION</t>
  </si>
  <si>
    <t>ITEM NO.</t>
  </si>
  <si>
    <t>Sub - MISC civil works at Café Coffee Day</t>
  </si>
  <si>
    <t xml:space="preserve">                                                                                       Quotation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</si>
</sst>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Calibri"/>
      <family val="2"/>
    </font>
    <font>
      <sz val="12"/>
      <name val="Courier"/>
      <family val="3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2"/>
      <color theme="1"/>
      <name val="Helvetica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2" borderId="0" xfId="0" applyFont="1" applyFill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2" fillId="2" borderId="0" xfId="0" applyFont="1" applyFill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/>
    <xf numFmtId="0" fontId="0" fillId="0" borderId="1" xfId="0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2" fillId="2" borderId="1" xfId="0" applyFont="1" applyFill="1" applyBorder="1"/>
    <xf numFmtId="0" fontId="8" fillId="0" borderId="1" xfId="1" applyFont="1" applyBorder="1" applyAlignment="1" applyProtection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2" fontId="10" fillId="0" borderId="0" xfId="0" applyNumberFormat="1" applyFont="1" applyBorder="1" applyAlignment="1">
      <alignment vertical="justify"/>
    </xf>
    <xf numFmtId="0" fontId="11" fillId="0" borderId="0" xfId="0" applyFont="1" applyBorder="1"/>
    <xf numFmtId="0" fontId="11" fillId="2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12" fillId="0" borderId="0" xfId="0" applyFont="1"/>
    <xf numFmtId="14" fontId="0" fillId="0" borderId="0" xfId="0" applyNumberFormat="1" applyFont="1"/>
    <xf numFmtId="2" fontId="6" fillId="0" borderId="0" xfId="0" applyNumberFormat="1" applyFont="1"/>
    <xf numFmtId="0" fontId="1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tabSelected="1" topLeftCell="B6" zoomScale="125" zoomScaleNormal="125" workbookViewId="0">
      <selection activeCell="C11" sqref="C11"/>
    </sheetView>
  </sheetViews>
  <sheetFormatPr defaultColWidth="13" defaultRowHeight="15" x14ac:dyDescent="0.25"/>
  <cols>
    <col min="1" max="1" width="8.140625" style="1" hidden="1" customWidth="1"/>
    <col min="2" max="2" width="7.140625" style="3" customWidth="1"/>
    <col min="3" max="3" width="77" style="1" customWidth="1"/>
    <col min="4" max="4" width="9.85546875" style="2" customWidth="1"/>
    <col min="5" max="5" width="8.140625" style="1" customWidth="1"/>
    <col min="6" max="6" width="11.42578125" style="1" customWidth="1"/>
    <col min="7" max="7" width="12.85546875" style="1" customWidth="1"/>
    <col min="8" max="16384" width="13" style="1"/>
  </cols>
  <sheetData>
    <row r="3" spans="1:7" ht="15.95" customHeight="1" x14ac:dyDescent="0.3">
      <c r="C3" s="41" t="s">
        <v>32</v>
      </c>
      <c r="D3" s="40"/>
    </row>
    <row r="4" spans="1:7" ht="15.95" customHeight="1" x14ac:dyDescent="0.25">
      <c r="C4" s="38"/>
      <c r="D4" s="40"/>
      <c r="F4" s="39"/>
    </row>
    <row r="5" spans="1:7" ht="18.75" x14ac:dyDescent="0.25">
      <c r="A5" s="37"/>
      <c r="B5" s="36"/>
      <c r="C5" s="38"/>
      <c r="D5" s="34"/>
      <c r="E5" s="33"/>
      <c r="F5" s="33"/>
      <c r="G5" s="33"/>
    </row>
    <row r="6" spans="1:7" ht="18.75" x14ac:dyDescent="0.25">
      <c r="A6" s="37"/>
      <c r="B6" s="36"/>
      <c r="C6" s="38" t="s">
        <v>31</v>
      </c>
      <c r="D6" s="34"/>
      <c r="E6" s="33"/>
      <c r="F6" s="33"/>
      <c r="G6" s="33"/>
    </row>
    <row r="7" spans="1:7" ht="18.75" x14ac:dyDescent="0.3">
      <c r="A7" s="37"/>
      <c r="B7" s="36"/>
      <c r="C7" s="35"/>
      <c r="D7" s="34"/>
      <c r="E7" s="33"/>
      <c r="F7" s="33"/>
      <c r="G7" s="33"/>
    </row>
    <row r="8" spans="1:7" ht="33" customHeight="1" x14ac:dyDescent="0.25">
      <c r="B8" s="32" t="s">
        <v>30</v>
      </c>
      <c r="C8" s="30" t="s">
        <v>29</v>
      </c>
      <c r="D8" s="31" t="s">
        <v>28</v>
      </c>
      <c r="E8" s="30" t="s">
        <v>27</v>
      </c>
      <c r="F8" s="30" t="s">
        <v>26</v>
      </c>
      <c r="G8" s="30" t="s">
        <v>25</v>
      </c>
    </row>
    <row r="9" spans="1:7" x14ac:dyDescent="0.25">
      <c r="B9" s="32"/>
      <c r="C9" s="30"/>
      <c r="D9" s="31"/>
      <c r="E9" s="30"/>
      <c r="F9" s="30"/>
      <c r="G9" s="26"/>
    </row>
    <row r="10" spans="1:7" x14ac:dyDescent="0.25">
      <c r="B10" s="29">
        <v>1</v>
      </c>
      <c r="C10" s="24" t="s">
        <v>24</v>
      </c>
      <c r="D10" s="28">
        <v>15</v>
      </c>
      <c r="E10" s="26" t="s">
        <v>22</v>
      </c>
      <c r="F10" s="27">
        <v>1800</v>
      </c>
      <c r="G10" s="26">
        <f>F10*D10</f>
        <v>27000</v>
      </c>
    </row>
    <row r="11" spans="1:7" x14ac:dyDescent="0.25">
      <c r="B11" s="29">
        <v>2</v>
      </c>
      <c r="C11" s="24" t="s">
        <v>23</v>
      </c>
      <c r="D11" s="28">
        <v>15</v>
      </c>
      <c r="E11" s="26" t="s">
        <v>22</v>
      </c>
      <c r="F11" s="27">
        <v>100</v>
      </c>
      <c r="G11" s="26">
        <f>F11*D11</f>
        <v>1500</v>
      </c>
    </row>
    <row r="12" spans="1:7" x14ac:dyDescent="0.25">
      <c r="B12" s="29">
        <v>3</v>
      </c>
      <c r="C12" s="24" t="s">
        <v>21</v>
      </c>
      <c r="D12" s="28">
        <v>1</v>
      </c>
      <c r="E12" s="26" t="s">
        <v>20</v>
      </c>
      <c r="F12" s="27">
        <v>10000</v>
      </c>
      <c r="G12" s="26">
        <f>F12*D12</f>
        <v>10000</v>
      </c>
    </row>
    <row r="13" spans="1:7" x14ac:dyDescent="0.25">
      <c r="B13" s="29">
        <v>4</v>
      </c>
      <c r="C13" s="24" t="s">
        <v>19</v>
      </c>
      <c r="D13" s="28">
        <v>20</v>
      </c>
      <c r="E13" s="26" t="s">
        <v>15</v>
      </c>
      <c r="F13" s="27">
        <v>1600</v>
      </c>
      <c r="G13" s="26">
        <f>F13*D13</f>
        <v>32000</v>
      </c>
    </row>
    <row r="14" spans="1:7" ht="14.1" customHeight="1" x14ac:dyDescent="0.25">
      <c r="B14" s="29">
        <v>5</v>
      </c>
      <c r="C14" s="24" t="s">
        <v>18</v>
      </c>
      <c r="D14" s="28">
        <v>6</v>
      </c>
      <c r="E14" s="26" t="s">
        <v>17</v>
      </c>
      <c r="F14" s="27">
        <v>2500</v>
      </c>
      <c r="G14" s="26">
        <f>F14*D14</f>
        <v>15000</v>
      </c>
    </row>
    <row r="15" spans="1:7" x14ac:dyDescent="0.25">
      <c r="B15" s="29">
        <v>6</v>
      </c>
      <c r="C15" s="24" t="s">
        <v>16</v>
      </c>
      <c r="D15" s="28">
        <v>4</v>
      </c>
      <c r="E15" s="26" t="s">
        <v>15</v>
      </c>
      <c r="F15" s="27">
        <v>2500</v>
      </c>
      <c r="G15" s="26">
        <f>F15*D15</f>
        <v>10000</v>
      </c>
    </row>
    <row r="16" spans="1:7" ht="15" customHeight="1" x14ac:dyDescent="0.25">
      <c r="B16" s="25">
        <v>7</v>
      </c>
      <c r="C16" s="24" t="s">
        <v>14</v>
      </c>
      <c r="D16" s="23" t="s">
        <v>13</v>
      </c>
      <c r="E16" s="23"/>
      <c r="F16" s="22">
        <v>6000</v>
      </c>
      <c r="G16" s="21">
        <v>6000</v>
      </c>
    </row>
    <row r="17" spans="2:7" ht="18" customHeight="1" x14ac:dyDescent="0.25">
      <c r="B17" s="17"/>
      <c r="C17" s="19" t="s">
        <v>12</v>
      </c>
      <c r="D17" s="15"/>
      <c r="E17" s="15"/>
      <c r="F17" s="15"/>
      <c r="G17" s="20">
        <f>SUM(G10:G16)</f>
        <v>101500</v>
      </c>
    </row>
    <row r="18" spans="2:7" ht="15.95" customHeight="1" x14ac:dyDescent="0.25">
      <c r="B18" s="17"/>
      <c r="C18" s="19" t="s">
        <v>11</v>
      </c>
      <c r="D18" s="15"/>
      <c r="E18" s="15"/>
      <c r="F18" s="15"/>
      <c r="G18" s="15">
        <f>9%*G17</f>
        <v>9135</v>
      </c>
    </row>
    <row r="19" spans="2:7" ht="15" customHeight="1" x14ac:dyDescent="0.25">
      <c r="B19" s="17"/>
      <c r="C19" s="19" t="s">
        <v>10</v>
      </c>
      <c r="D19" s="15"/>
      <c r="E19" s="15"/>
      <c r="F19" s="15"/>
      <c r="G19" s="15">
        <f>9%*G17</f>
        <v>9135</v>
      </c>
    </row>
    <row r="20" spans="2:7" ht="12.95" customHeight="1" x14ac:dyDescent="0.25">
      <c r="B20" s="17"/>
      <c r="C20" s="18" t="s">
        <v>9</v>
      </c>
      <c r="D20" s="15"/>
      <c r="E20" s="15"/>
      <c r="F20" s="15"/>
      <c r="G20" s="15">
        <f>SUM(G17:G19)</f>
        <v>119770</v>
      </c>
    </row>
    <row r="21" spans="2:7" ht="14.1" customHeight="1" x14ac:dyDescent="0.25">
      <c r="B21" s="17"/>
      <c r="C21" s="16"/>
      <c r="D21" s="15"/>
      <c r="E21" s="14"/>
      <c r="F21" s="14"/>
      <c r="G21" s="13"/>
    </row>
    <row r="22" spans="2:7" ht="15.75" x14ac:dyDescent="0.25">
      <c r="B22" s="7"/>
      <c r="C22" s="12"/>
      <c r="D22" s="6"/>
      <c r="E22" s="5"/>
      <c r="F22" s="5"/>
      <c r="G22" s="5"/>
    </row>
    <row r="23" spans="2:7" ht="18.75" x14ac:dyDescent="0.3">
      <c r="B23" s="7"/>
      <c r="C23" s="11" t="s">
        <v>8</v>
      </c>
      <c r="D23" s="6"/>
      <c r="E23" s="5"/>
      <c r="F23" s="5"/>
      <c r="G23" s="5"/>
    </row>
    <row r="24" spans="2:7" ht="18.75" x14ac:dyDescent="0.3">
      <c r="B24" s="7"/>
      <c r="C24" s="10" t="s">
        <v>7</v>
      </c>
      <c r="D24" s="6"/>
      <c r="E24" s="5"/>
      <c r="F24" s="5"/>
      <c r="G24" s="5"/>
    </row>
    <row r="25" spans="2:7" ht="18.75" x14ac:dyDescent="0.3">
      <c r="B25" s="7"/>
      <c r="C25" s="10" t="s">
        <v>6</v>
      </c>
      <c r="D25" s="6"/>
      <c r="E25" s="5"/>
      <c r="F25" s="5"/>
      <c r="G25" s="5"/>
    </row>
    <row r="26" spans="2:7" ht="18.75" x14ac:dyDescent="0.25">
      <c r="B26" s="7"/>
      <c r="C26" s="9" t="s">
        <v>5</v>
      </c>
      <c r="D26" s="6"/>
      <c r="E26" s="5"/>
      <c r="F26" s="5"/>
      <c r="G26" s="5"/>
    </row>
    <row r="27" spans="2:7" ht="18.75" x14ac:dyDescent="0.3">
      <c r="B27" s="7"/>
      <c r="C27" s="8" t="s">
        <v>4</v>
      </c>
      <c r="D27" s="6"/>
      <c r="E27" s="5"/>
      <c r="F27" s="5"/>
      <c r="G27" s="5"/>
    </row>
    <row r="28" spans="2:7" ht="15.75" x14ac:dyDescent="0.25">
      <c r="B28" s="7"/>
      <c r="C28" s="5"/>
      <c r="D28" s="6"/>
      <c r="E28" s="5"/>
      <c r="F28" s="5"/>
      <c r="G28" s="5"/>
    </row>
    <row r="29" spans="2:7" ht="18.75" x14ac:dyDescent="0.3">
      <c r="C29" s="4" t="s">
        <v>3</v>
      </c>
    </row>
    <row r="30" spans="2:7" ht="18.75" x14ac:dyDescent="0.3">
      <c r="C30" s="4" t="s">
        <v>2</v>
      </c>
    </row>
    <row r="31" spans="2:7" ht="18.75" x14ac:dyDescent="0.3">
      <c r="C31" s="4" t="s">
        <v>1</v>
      </c>
    </row>
    <row r="32" spans="2:7" ht="18.75" x14ac:dyDescent="0.3">
      <c r="C32" s="4" t="s">
        <v>0</v>
      </c>
    </row>
  </sheetData>
  <pageMargins left="0.31" right="0.31" top="1.54" bottom="1" header="0.3" footer="0.3"/>
  <pageSetup scale="80" fitToWidth="3" fitToHeight="3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165702F4-BEA4-4832-AB55-C97E9533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81347D-DD8F-4152-9A53-D21C7B94B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0AD11-2545-4FF9-BA10-42D8E5D3B663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f27ad8b-8acf-4af6-8719-9d4dee975e46"/>
    <ds:schemaRef ds:uri="047beb7f-918b-4a93-a74e-e2e8d62f81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ccd Lounge </vt:lpstr>
      <vt:lpstr>'ccd Lounge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2024-06-18T06:39:56Z</dcterms:created>
  <dcterms:modified xsi:type="dcterms:W3CDTF">2024-06-18T06:40:57Z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