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4213\AppData\Roaming\Microsoft\Windows\Network Shortcut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8" i="1" l="1"/>
  <c r="N27" i="1"/>
  <c r="N32" i="1" s="1"/>
  <c r="N25" i="1"/>
  <c r="N26" i="1"/>
  <c r="N24" i="1"/>
  <c r="N23" i="1"/>
  <c r="N35" i="1" l="1"/>
  <c r="I42" i="1"/>
  <c r="N34" i="1"/>
  <c r="N29" i="1"/>
  <c r="K42" i="1" l="1"/>
  <c r="M42" i="1"/>
  <c r="N37" i="1"/>
  <c r="N42" i="1" s="1"/>
  <c r="N23" i="2"/>
  <c r="N27" i="2" s="1"/>
  <c r="N30" i="2" l="1"/>
  <c r="N29" i="2"/>
</calcChain>
</file>

<file path=xl/sharedStrings.xml><?xml version="1.0" encoding="utf-8"?>
<sst xmlns="http://schemas.openxmlformats.org/spreadsheetml/2006/main" count="99" uniqueCount="83">
  <si>
    <t>Transportation at bangalore airport</t>
  </si>
  <si>
    <t>3Unit</t>
  </si>
  <si>
    <t>PIPL/PI/263/24</t>
  </si>
  <si>
    <t xml:space="preserve">Wooden standee (2ft X 3ft          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</si>
  <si>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</si>
  <si>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</si>
  <si>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</si>
  <si>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</si>
  <si>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</si>
  <si>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</si>
  <si>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</si>
  <si>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</si>
  <si>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</si>
  <si>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</si>
  <si>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</si>
  <si>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</si>
  <si>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</si>
  <si>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</si>
  <si>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</si>
  <si>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</si>
  <si>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</si>
  <si>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</si>
  <si>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</si>
  <si>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</si>
  <si>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</si>
  <si>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</si>
  <si>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</si>
  <si>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</si>
  <si>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</si>
  <si>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</si>
  <si>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</si>
  <si>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</si>
  <si>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</si>
  <si>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</si>
  <si>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</si>
  <si>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</si>
  <si>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</si>
  <si>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</si>
  <si>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</si>
  <si>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</si>
  <si>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</si>
  <si>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</si>
  <si>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</si>
  <si>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</si>
  <si>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</si>
  <si>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</si>
  <si>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</si>
  <si>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</si>
  <si>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</si>
  <si>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</si>
  <si>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</si>
  <si>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</si>
  <si>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</si>
  <si>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</si>
  <si>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</si>
  <si>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</si>
  <si>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</si>
  <si>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</si>
  <si>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</si>
  <si>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</si>
  <si>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</si>
  <si>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</si>
  <si>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</si>
  <si>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</si>
  <si>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</si>
  <si>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</si>
  <si>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</si>
  <si>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</si>
  <si>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</si>
  <si>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</si>
  <si>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</si>
  <si>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</si>
  <si>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</si>
  <si>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</si>
  <si>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24.4.24</t>
  </si>
  <si>
    <t>Dry Day Creative A5</t>
  </si>
  <si>
    <t xml:space="preserve"> Toaster Communication A5</t>
  </si>
  <si>
    <t>Upgrade 23cmX29Cm B2B Print</t>
  </si>
  <si>
    <t xml:space="preserve">Menu Tag </t>
  </si>
  <si>
    <t xml:space="preserve"> Summer 080 Lounge Easel Print</t>
  </si>
  <si>
    <t>Summer 080 Lounge A5 Print Tent Card</t>
  </si>
  <si>
    <t>Seven Thousant five hundred and eighty three</t>
  </si>
  <si>
    <t>BLR Lounge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</si>
</sst>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wrapTex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17" workbookViewId="0">
      <selection activeCell="A23" sqref="A23:A29"/>
    </sheetView>
  </sheetViews>
  <sheetFormatPr defaultRowHeight="15"/>
  <cols>
    <col min="1" max="1" width="5.33203125" style="7" customWidth="1"/>
    <col min="2" max="2" width="15.1640625" style="7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50"/>
      <c r="B1" s="51"/>
      <c r="C1" s="51"/>
      <c r="D1" s="52"/>
      <c r="E1" s="53" t="s">
        <v>5</v>
      </c>
      <c r="F1" s="54"/>
      <c r="G1" s="54"/>
      <c r="H1" s="55"/>
      <c r="I1" s="50"/>
      <c r="J1" s="51"/>
      <c r="K1" s="51"/>
      <c r="L1" s="51"/>
      <c r="M1" s="51"/>
      <c r="N1" s="52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56" t="s">
        <v>6</v>
      </c>
      <c r="B3" s="57"/>
      <c r="C3" s="57"/>
      <c r="D3" s="57"/>
      <c r="E3" s="57"/>
      <c r="F3" s="58"/>
      <c r="G3" s="59" t="s">
        <v>20</v>
      </c>
      <c r="H3" s="60"/>
      <c r="I3" s="10" t="s">
        <v>21</v>
      </c>
      <c r="J3" s="59" t="s">
        <v>22</v>
      </c>
      <c r="K3" s="61"/>
      <c r="L3" s="61"/>
      <c r="M3" s="61"/>
      <c r="N3" s="62"/>
      <c r="O3" s="11"/>
      <c r="P3" s="11"/>
      <c r="Q3" s="12"/>
    </row>
    <row r="4" spans="1:17" ht="18" customHeight="1">
      <c r="A4" s="63" t="s">
        <v>23</v>
      </c>
      <c r="B4" s="64"/>
      <c r="C4" s="64"/>
      <c r="D4" s="64"/>
      <c r="E4" s="64"/>
      <c r="F4" s="65"/>
      <c r="G4" s="66"/>
      <c r="H4" s="67"/>
      <c r="I4" s="13"/>
      <c r="J4" s="68" t="s">
        <v>74</v>
      </c>
      <c r="K4" s="69"/>
      <c r="L4" s="69"/>
      <c r="M4" s="69"/>
      <c r="N4" s="70"/>
      <c r="O4" s="14"/>
      <c r="P4" s="14"/>
      <c r="Q4" s="15"/>
    </row>
    <row r="5" spans="1:17" ht="18" customHeight="1">
      <c r="A5" s="63" t="s">
        <v>24</v>
      </c>
      <c r="B5" s="64"/>
      <c r="C5" s="64"/>
      <c r="D5" s="64"/>
      <c r="E5" s="64"/>
      <c r="F5" s="65"/>
      <c r="G5" s="59" t="s">
        <v>25</v>
      </c>
      <c r="H5" s="61"/>
      <c r="I5" s="62"/>
      <c r="J5" s="59" t="s">
        <v>26</v>
      </c>
      <c r="K5" s="61"/>
      <c r="L5" s="61"/>
      <c r="M5" s="61"/>
      <c r="N5" s="62"/>
      <c r="O5" s="11"/>
      <c r="P5" s="11"/>
      <c r="Q5" s="12"/>
    </row>
    <row r="6" spans="1:17" ht="18" customHeight="1">
      <c r="A6" s="63" t="s">
        <v>27</v>
      </c>
      <c r="B6" s="64"/>
      <c r="C6" s="64"/>
      <c r="D6" s="64"/>
      <c r="E6" s="64"/>
      <c r="F6" s="65"/>
      <c r="G6" s="71"/>
      <c r="H6" s="72"/>
      <c r="I6" s="73"/>
      <c r="J6" s="66" t="s">
        <v>7</v>
      </c>
      <c r="K6" s="74"/>
      <c r="L6" s="74"/>
      <c r="M6" s="74"/>
      <c r="N6" s="75"/>
      <c r="O6" s="14"/>
      <c r="P6" s="14"/>
      <c r="Q6" s="15"/>
    </row>
    <row r="7" spans="1:17" ht="18" customHeight="1">
      <c r="A7" s="63" t="s">
        <v>28</v>
      </c>
      <c r="B7" s="64"/>
      <c r="C7" s="64"/>
      <c r="D7" s="64"/>
      <c r="E7" s="64"/>
      <c r="F7" s="65"/>
      <c r="G7" s="59" t="s">
        <v>29</v>
      </c>
      <c r="H7" s="61"/>
      <c r="I7" s="62"/>
      <c r="J7" s="59" t="s">
        <v>30</v>
      </c>
      <c r="K7" s="61"/>
      <c r="L7" s="61"/>
      <c r="M7" s="61"/>
      <c r="N7" s="62"/>
      <c r="O7" s="11"/>
      <c r="P7" s="11"/>
      <c r="Q7" s="12"/>
    </row>
    <row r="8" spans="1:17" ht="18" customHeight="1">
      <c r="A8" s="63" t="s">
        <v>31</v>
      </c>
      <c r="B8" s="64"/>
      <c r="C8" s="64"/>
      <c r="D8" s="64"/>
      <c r="E8" s="64"/>
      <c r="F8" s="65"/>
      <c r="G8" s="71"/>
      <c r="H8" s="72"/>
      <c r="I8" s="73"/>
      <c r="J8" s="71"/>
      <c r="K8" s="72"/>
      <c r="L8" s="72"/>
      <c r="M8" s="72"/>
      <c r="N8" s="73"/>
      <c r="O8" s="14"/>
      <c r="P8" s="14"/>
      <c r="Q8" s="15"/>
    </row>
    <row r="9" spans="1:17" ht="18" customHeight="1">
      <c r="A9" s="63" t="s">
        <v>32</v>
      </c>
      <c r="B9" s="64"/>
      <c r="C9" s="64"/>
      <c r="D9" s="64"/>
      <c r="E9" s="64"/>
      <c r="F9" s="65"/>
      <c r="G9" s="16"/>
      <c r="H9" s="76" t="s">
        <v>33</v>
      </c>
      <c r="I9" s="77"/>
      <c r="J9" s="78"/>
      <c r="K9" s="79" t="s">
        <v>22</v>
      </c>
      <c r="L9" s="61"/>
      <c r="M9" s="61"/>
      <c r="N9" s="60"/>
      <c r="O9" s="17"/>
      <c r="P9" s="17"/>
      <c r="Q9" s="17"/>
    </row>
    <row r="10" spans="1:17" ht="18" customHeight="1">
      <c r="A10" s="80" t="s">
        <v>34</v>
      </c>
      <c r="B10" s="81"/>
      <c r="C10" s="81"/>
      <c r="D10" s="81"/>
      <c r="E10" s="81"/>
      <c r="F10" s="82"/>
      <c r="G10" s="59" t="s">
        <v>35</v>
      </c>
      <c r="H10" s="61"/>
      <c r="I10" s="62"/>
      <c r="J10" s="71"/>
      <c r="K10" s="72"/>
      <c r="L10" s="72"/>
      <c r="M10" s="72"/>
      <c r="N10" s="73"/>
      <c r="O10" s="14"/>
      <c r="P10" s="14"/>
      <c r="Q10" s="15"/>
    </row>
    <row r="11" spans="1:17" ht="17.25" customHeight="1">
      <c r="A11" s="83"/>
      <c r="B11" s="84"/>
      <c r="C11" s="84"/>
      <c r="D11" s="84"/>
      <c r="E11" s="84"/>
      <c r="F11" s="84"/>
      <c r="G11" s="84"/>
      <c r="H11" s="84"/>
      <c r="I11" s="85"/>
      <c r="J11" s="59" t="s">
        <v>36</v>
      </c>
      <c r="K11" s="61"/>
      <c r="L11" s="61"/>
      <c r="M11" s="61"/>
      <c r="N11" s="62"/>
      <c r="O11" s="11"/>
      <c r="P11" s="11"/>
      <c r="Q11" s="12"/>
    </row>
    <row r="12" spans="1:17" ht="18" customHeight="1">
      <c r="A12" s="59" t="s">
        <v>37</v>
      </c>
      <c r="B12" s="61"/>
      <c r="C12" s="61"/>
      <c r="D12" s="61"/>
      <c r="E12" s="61"/>
      <c r="F12" s="62"/>
      <c r="G12" s="66" t="s">
        <v>8</v>
      </c>
      <c r="H12" s="74"/>
      <c r="I12" s="75"/>
      <c r="J12" s="71"/>
      <c r="K12" s="72"/>
      <c r="L12" s="72"/>
      <c r="M12" s="72"/>
      <c r="N12" s="73"/>
      <c r="O12" s="14"/>
      <c r="P12" s="14"/>
      <c r="Q12" s="15"/>
    </row>
    <row r="13" spans="1:17" ht="18" customHeight="1">
      <c r="A13" s="86" t="s">
        <v>82</v>
      </c>
      <c r="B13" s="54"/>
      <c r="C13" s="54"/>
      <c r="D13" s="54"/>
      <c r="E13" s="54"/>
      <c r="F13" s="87"/>
      <c r="G13" s="59" t="s">
        <v>38</v>
      </c>
      <c r="H13" s="61"/>
      <c r="I13" s="62"/>
      <c r="J13" s="59" t="s">
        <v>39</v>
      </c>
      <c r="K13" s="61"/>
      <c r="L13" s="61"/>
      <c r="M13" s="61"/>
      <c r="N13" s="62"/>
      <c r="O13" s="11"/>
      <c r="P13" s="11"/>
      <c r="Q13" s="12"/>
    </row>
    <row r="14" spans="1:17" ht="18" customHeight="1">
      <c r="A14" s="63" t="s">
        <v>40</v>
      </c>
      <c r="B14" s="64"/>
      <c r="C14" s="64"/>
      <c r="D14" s="64"/>
      <c r="E14" s="64"/>
      <c r="F14" s="65"/>
      <c r="G14" s="71"/>
      <c r="H14" s="72"/>
      <c r="I14" s="73"/>
      <c r="J14" s="71"/>
      <c r="K14" s="72"/>
      <c r="L14" s="72"/>
      <c r="M14" s="72"/>
      <c r="N14" s="73"/>
      <c r="O14" s="14"/>
      <c r="P14" s="14"/>
      <c r="Q14" s="15"/>
    </row>
    <row r="15" spans="1:17" ht="13.7" customHeight="1">
      <c r="A15" s="88"/>
      <c r="B15" s="51"/>
      <c r="C15" s="51"/>
      <c r="D15" s="51"/>
      <c r="E15" s="51"/>
      <c r="F15" s="5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63" t="s">
        <v>27</v>
      </c>
      <c r="B16" s="64"/>
      <c r="C16" s="64"/>
      <c r="D16" s="64"/>
      <c r="E16" s="64"/>
      <c r="F16" s="89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88"/>
      <c r="B17" s="51"/>
      <c r="C17" s="52"/>
      <c r="D17" s="50"/>
      <c r="E17" s="51"/>
      <c r="F17" s="52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63" t="s">
        <v>41</v>
      </c>
      <c r="B18" s="64"/>
      <c r="C18" s="89"/>
      <c r="D18" s="50"/>
      <c r="E18" s="51"/>
      <c r="F18" s="52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63" t="s">
        <v>42</v>
      </c>
      <c r="B19" s="64"/>
      <c r="C19" s="89"/>
      <c r="D19" s="90" t="s">
        <v>43</v>
      </c>
      <c r="E19" s="64"/>
      <c r="F19" s="89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80" t="s">
        <v>44</v>
      </c>
      <c r="B20" s="81"/>
      <c r="C20" s="95"/>
      <c r="D20" s="96" t="s">
        <v>45</v>
      </c>
      <c r="E20" s="81"/>
      <c r="F20" s="95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46</v>
      </c>
      <c r="B21" s="20" t="s">
        <v>47</v>
      </c>
      <c r="C21" s="59" t="s">
        <v>48</v>
      </c>
      <c r="D21" s="61"/>
      <c r="E21" s="61"/>
      <c r="F21" s="61"/>
      <c r="G21" s="61"/>
      <c r="H21" s="62"/>
      <c r="I21" s="20" t="s">
        <v>49</v>
      </c>
      <c r="J21" s="20" t="s">
        <v>50</v>
      </c>
      <c r="K21" s="20" t="s">
        <v>51</v>
      </c>
      <c r="L21" s="20" t="s">
        <v>52</v>
      </c>
      <c r="M21" s="20" t="s">
        <v>53</v>
      </c>
      <c r="N21" s="20" t="s">
        <v>54</v>
      </c>
      <c r="O21" s="11"/>
      <c r="P21" s="11"/>
      <c r="Q21" s="11"/>
    </row>
    <row r="22" spans="1:17" ht="18" customHeight="1">
      <c r="A22" s="21" t="s">
        <v>55</v>
      </c>
      <c r="B22" s="21" t="s">
        <v>56</v>
      </c>
      <c r="C22" s="71"/>
      <c r="D22" s="72"/>
      <c r="E22" s="72"/>
      <c r="F22" s="72"/>
      <c r="G22" s="72"/>
      <c r="H22" s="73"/>
      <c r="I22" s="80" t="s">
        <v>57</v>
      </c>
      <c r="J22" s="81"/>
      <c r="K22" s="82"/>
      <c r="L22" s="14"/>
      <c r="M22" s="14"/>
      <c r="N22" s="14"/>
      <c r="O22" s="14"/>
      <c r="P22" s="14"/>
      <c r="Q22" s="14"/>
    </row>
    <row r="23" spans="1:17" ht="18" customHeight="1">
      <c r="A23" s="22">
        <v>1</v>
      </c>
      <c r="B23" s="22"/>
      <c r="C23" s="97" t="s">
        <v>75</v>
      </c>
      <c r="D23" s="98"/>
      <c r="E23" s="98"/>
      <c r="F23" s="98"/>
      <c r="G23" s="98"/>
      <c r="H23" s="99"/>
      <c r="I23" s="4">
        <v>3921</v>
      </c>
      <c r="J23" s="23">
        <v>0.18</v>
      </c>
      <c r="K23" s="24">
        <v>16</v>
      </c>
      <c r="L23" s="6">
        <v>90</v>
      </c>
      <c r="M23" s="6" t="s">
        <v>4</v>
      </c>
      <c r="N23" s="25">
        <f>L23*K23</f>
        <v>1440</v>
      </c>
      <c r="O23" s="6"/>
      <c r="P23" s="6"/>
      <c r="Q23" s="6"/>
    </row>
    <row r="24" spans="1:17" ht="18" customHeight="1">
      <c r="A24" s="22">
        <v>2</v>
      </c>
      <c r="B24" s="22"/>
      <c r="C24" s="97" t="s">
        <v>76</v>
      </c>
      <c r="D24" s="98"/>
      <c r="E24" s="98"/>
      <c r="F24" s="98"/>
      <c r="G24" s="98"/>
      <c r="H24" s="99"/>
      <c r="I24" s="4">
        <v>3921</v>
      </c>
      <c r="J24" s="23">
        <v>0.18</v>
      </c>
      <c r="K24" s="24">
        <v>2</v>
      </c>
      <c r="L24" s="6">
        <v>90</v>
      </c>
      <c r="M24" s="6" t="s">
        <v>4</v>
      </c>
      <c r="N24" s="25">
        <f>L24*K24</f>
        <v>180</v>
      </c>
      <c r="O24" s="6"/>
      <c r="P24" s="6"/>
      <c r="Q24" s="6"/>
    </row>
    <row r="25" spans="1:17" ht="18" customHeight="1">
      <c r="A25" s="22">
        <v>3</v>
      </c>
      <c r="B25" s="22"/>
      <c r="C25" s="97" t="s">
        <v>77</v>
      </c>
      <c r="D25" s="98"/>
      <c r="E25" s="98"/>
      <c r="F25" s="98"/>
      <c r="G25" s="98"/>
      <c r="H25" s="99"/>
      <c r="I25" s="4">
        <v>3921</v>
      </c>
      <c r="J25" s="23">
        <v>0.18</v>
      </c>
      <c r="K25" s="24">
        <v>2</v>
      </c>
      <c r="L25" s="6">
        <v>200</v>
      </c>
      <c r="M25" s="6" t="s">
        <v>4</v>
      </c>
      <c r="N25" s="25">
        <f>L25*K25</f>
        <v>400</v>
      </c>
      <c r="O25" s="6"/>
      <c r="P25" s="6"/>
      <c r="Q25" s="6"/>
    </row>
    <row r="26" spans="1:17" ht="18" customHeight="1">
      <c r="A26" s="22">
        <v>4</v>
      </c>
      <c r="B26" s="22"/>
      <c r="C26" s="97" t="s">
        <v>78</v>
      </c>
      <c r="D26" s="98"/>
      <c r="E26" s="98"/>
      <c r="F26" s="98"/>
      <c r="G26" s="98"/>
      <c r="H26" s="99"/>
      <c r="I26" s="4">
        <v>3921</v>
      </c>
      <c r="J26" s="23">
        <v>0.18</v>
      </c>
      <c r="K26" s="24">
        <v>36</v>
      </c>
      <c r="L26" s="6">
        <v>12</v>
      </c>
      <c r="M26" s="6" t="s">
        <v>4</v>
      </c>
      <c r="N26" s="25">
        <f>L26*K26</f>
        <v>432</v>
      </c>
      <c r="O26" s="6"/>
      <c r="P26" s="6"/>
      <c r="Q26" s="6"/>
    </row>
    <row r="27" spans="1:17" ht="18" customHeight="1">
      <c r="A27" s="22">
        <v>5</v>
      </c>
      <c r="B27" s="22"/>
      <c r="C27" s="97" t="s">
        <v>79</v>
      </c>
      <c r="D27" s="98"/>
      <c r="E27" s="98"/>
      <c r="F27" s="98"/>
      <c r="G27" s="98"/>
      <c r="H27" s="99"/>
      <c r="I27" s="4">
        <v>3921</v>
      </c>
      <c r="J27" s="23">
        <v>0.18</v>
      </c>
      <c r="K27" s="24">
        <v>2</v>
      </c>
      <c r="L27" s="6">
        <v>750</v>
      </c>
      <c r="M27" s="6" t="s">
        <v>4</v>
      </c>
      <c r="N27" s="25">
        <f>L27*K27</f>
        <v>1500</v>
      </c>
      <c r="O27" s="6"/>
      <c r="P27" s="6"/>
      <c r="Q27" s="6"/>
    </row>
    <row r="28" spans="1:17">
      <c r="A28" s="22">
        <v>6</v>
      </c>
      <c r="B28" s="5"/>
      <c r="C28" s="91" t="s">
        <v>80</v>
      </c>
      <c r="D28" s="92"/>
      <c r="E28" s="92"/>
      <c r="F28" s="92"/>
      <c r="G28" s="92"/>
      <c r="H28" s="93"/>
      <c r="I28" s="4">
        <v>3921</v>
      </c>
      <c r="J28" s="23">
        <v>0.18</v>
      </c>
      <c r="K28" s="26">
        <v>20</v>
      </c>
      <c r="L28" s="4">
        <v>90</v>
      </c>
      <c r="M28" s="6" t="s">
        <v>4</v>
      </c>
      <c r="N28" s="25">
        <f>L28*K28</f>
        <v>1800</v>
      </c>
      <c r="O28" s="5"/>
      <c r="P28" s="5"/>
      <c r="Q28" s="5"/>
    </row>
    <row r="29" spans="1:17" ht="18" customHeight="1">
      <c r="A29" s="22">
        <v>7</v>
      </c>
      <c r="B29" s="11"/>
      <c r="C29" s="56" t="s">
        <v>0</v>
      </c>
      <c r="D29" s="57"/>
      <c r="E29" s="57"/>
      <c r="F29" s="57"/>
      <c r="G29" s="57"/>
      <c r="H29" s="58"/>
      <c r="I29" s="4">
        <v>3921</v>
      </c>
      <c r="J29" s="28">
        <v>0.18</v>
      </c>
      <c r="K29" s="29">
        <v>1</v>
      </c>
      <c r="L29" s="4">
        <v>675</v>
      </c>
      <c r="M29" s="6" t="s">
        <v>4</v>
      </c>
      <c r="N29" s="25">
        <f t="shared" ref="N23:N29" si="0">L29*K29</f>
        <v>675</v>
      </c>
      <c r="O29" s="16"/>
      <c r="P29" s="16"/>
      <c r="Q29" s="16"/>
    </row>
    <row r="30" spans="1:17" ht="13.7" customHeight="1">
      <c r="A30" s="30"/>
      <c r="B30" s="30"/>
      <c r="C30" s="31"/>
      <c r="D30" s="8"/>
      <c r="E30" s="8"/>
      <c r="F30" s="8"/>
      <c r="G30" s="8"/>
      <c r="H30" s="19"/>
      <c r="I30" s="30"/>
      <c r="J30" s="30"/>
      <c r="K30" s="30"/>
      <c r="L30" s="11"/>
      <c r="M30" s="30"/>
      <c r="N30" s="11"/>
      <c r="O30" s="11"/>
      <c r="P30" s="11"/>
      <c r="Q30" s="11"/>
    </row>
    <row r="31" spans="1:17" ht="13.7" customHeight="1">
      <c r="A31" s="30"/>
      <c r="B31" s="30"/>
      <c r="C31" s="31"/>
      <c r="D31" s="8"/>
      <c r="E31" s="8"/>
      <c r="F31" s="8"/>
      <c r="G31" s="8"/>
      <c r="H31" s="19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18" customHeight="1">
      <c r="A32" s="30"/>
      <c r="B32" s="30"/>
      <c r="C32" s="31"/>
      <c r="D32" s="8"/>
      <c r="E32" s="8"/>
      <c r="F32" s="8"/>
      <c r="G32" s="8"/>
      <c r="H32" s="19"/>
      <c r="I32" s="30"/>
      <c r="J32" s="30"/>
      <c r="K32" s="30"/>
      <c r="L32" s="30"/>
      <c r="M32" s="30"/>
      <c r="N32" s="32">
        <f>SUM(N23:N29)</f>
        <v>6427</v>
      </c>
      <c r="O32" s="30"/>
      <c r="P32" s="30"/>
      <c r="Q32" s="30"/>
    </row>
    <row r="33" spans="1:17" ht="13.7" customHeight="1">
      <c r="A33" s="30"/>
      <c r="B33" s="30"/>
      <c r="C33" s="88"/>
      <c r="D33" s="51"/>
      <c r="E33" s="51"/>
      <c r="F33" s="51"/>
      <c r="G33" s="51"/>
      <c r="H33" s="94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8" customHeight="1">
      <c r="A34" s="30"/>
      <c r="B34" s="30"/>
      <c r="C34" s="30"/>
      <c r="D34" s="100" t="s">
        <v>9</v>
      </c>
      <c r="E34" s="101"/>
      <c r="F34" s="101"/>
      <c r="G34" s="101"/>
      <c r="H34" s="102"/>
      <c r="I34" s="30"/>
      <c r="J34" s="30"/>
      <c r="K34" s="30"/>
      <c r="L34" s="33">
        <v>9</v>
      </c>
      <c r="M34" s="34" t="s">
        <v>10</v>
      </c>
      <c r="N34" s="32">
        <f>N32*9%</f>
        <v>578.42999999999995</v>
      </c>
      <c r="O34" s="30"/>
      <c r="P34" s="30"/>
      <c r="Q34" s="30"/>
    </row>
    <row r="35" spans="1:17" ht="18" customHeight="1">
      <c r="A35" s="30"/>
      <c r="B35" s="30"/>
      <c r="C35" s="30"/>
      <c r="D35" s="100" t="s">
        <v>11</v>
      </c>
      <c r="E35" s="101"/>
      <c r="F35" s="101"/>
      <c r="G35" s="101"/>
      <c r="H35" s="102"/>
      <c r="I35" s="30"/>
      <c r="J35" s="30"/>
      <c r="K35" s="30"/>
      <c r="L35" s="33">
        <v>9</v>
      </c>
      <c r="M35" s="34" t="s">
        <v>10</v>
      </c>
      <c r="N35" s="32">
        <f>N32*9%</f>
        <v>578.42999999999995</v>
      </c>
      <c r="O35" s="30"/>
      <c r="P35" s="30"/>
      <c r="Q35" s="30"/>
    </row>
    <row r="36" spans="1:17" ht="18" customHeight="1">
      <c r="A36" s="14"/>
      <c r="B36" s="14"/>
      <c r="C36" s="35" t="s">
        <v>12</v>
      </c>
      <c r="D36" s="103" t="s">
        <v>13</v>
      </c>
      <c r="E36" s="104"/>
      <c r="F36" s="104"/>
      <c r="G36" s="104"/>
      <c r="H36" s="105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1" customHeight="1">
      <c r="A37" s="16"/>
      <c r="B37" s="16"/>
      <c r="C37" s="91" t="s">
        <v>16</v>
      </c>
      <c r="D37" s="92"/>
      <c r="E37" s="92"/>
      <c r="F37" s="92"/>
      <c r="G37" s="92"/>
      <c r="H37" s="93"/>
      <c r="I37" s="16"/>
      <c r="J37" s="16"/>
      <c r="K37" s="36" t="s">
        <v>14</v>
      </c>
      <c r="L37" s="16"/>
      <c r="M37" s="16"/>
      <c r="N37" s="37">
        <f>(SUM(N32:N35))</f>
        <v>7583.8600000000006</v>
      </c>
      <c r="O37" s="16"/>
      <c r="P37" s="16"/>
      <c r="Q37" s="16"/>
    </row>
    <row r="38" spans="1:17" ht="17.25" customHeight="1">
      <c r="A38" s="59" t="s">
        <v>58</v>
      </c>
      <c r="B38" s="61"/>
      <c r="C38" s="61"/>
      <c r="D38" s="61"/>
      <c r="E38" s="61"/>
      <c r="F38" s="60"/>
      <c r="G38" s="106" t="s">
        <v>15</v>
      </c>
      <c r="H38" s="107"/>
      <c r="I38" s="107"/>
      <c r="J38" s="107"/>
      <c r="K38" s="107"/>
      <c r="L38" s="107"/>
      <c r="M38" s="107"/>
      <c r="N38" s="108"/>
      <c r="O38" s="38"/>
      <c r="P38" s="38"/>
      <c r="Q38" s="38"/>
    </row>
    <row r="39" spans="1:17" ht="32.450000000000003" customHeight="1">
      <c r="A39" s="66" t="s">
        <v>81</v>
      </c>
      <c r="B39" s="74"/>
      <c r="C39" s="74"/>
      <c r="D39" s="74"/>
      <c r="E39" s="74"/>
      <c r="F39" s="6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1:17" ht="17.25" customHeight="1">
      <c r="A40" s="59" t="s">
        <v>49</v>
      </c>
      <c r="B40" s="61"/>
      <c r="C40" s="61"/>
      <c r="D40" s="61"/>
      <c r="E40" s="61"/>
      <c r="F40" s="61"/>
      <c r="G40" s="61"/>
      <c r="H40" s="62"/>
      <c r="I40" s="20" t="s">
        <v>59</v>
      </c>
      <c r="J40" s="91" t="s">
        <v>60</v>
      </c>
      <c r="K40" s="93"/>
      <c r="L40" s="91" t="s">
        <v>61</v>
      </c>
      <c r="M40" s="93"/>
      <c r="N40" s="20" t="s">
        <v>16</v>
      </c>
      <c r="O40" s="41"/>
      <c r="P40" s="41"/>
      <c r="Q40" s="41"/>
    </row>
    <row r="41" spans="1:17" ht="17.25" customHeight="1">
      <c r="A41" s="109"/>
      <c r="B41" s="110"/>
      <c r="C41" s="110"/>
      <c r="D41" s="110"/>
      <c r="E41" s="110"/>
      <c r="F41" s="110"/>
      <c r="G41" s="110"/>
      <c r="H41" s="111"/>
      <c r="I41" s="21" t="s">
        <v>62</v>
      </c>
      <c r="J41" s="26" t="s">
        <v>57</v>
      </c>
      <c r="K41" s="26" t="s">
        <v>54</v>
      </c>
      <c r="L41" s="91" t="s">
        <v>54</v>
      </c>
      <c r="M41" s="93"/>
      <c r="N41" s="21" t="s">
        <v>63</v>
      </c>
      <c r="O41" s="42"/>
      <c r="P41" s="42"/>
      <c r="Q41" s="42"/>
    </row>
    <row r="42" spans="1:17" ht="17.25" customHeight="1">
      <c r="A42" s="112"/>
      <c r="B42" s="113"/>
      <c r="C42" s="113"/>
      <c r="D42" s="113"/>
      <c r="E42" s="113"/>
      <c r="F42" s="113"/>
      <c r="G42" s="113"/>
      <c r="H42" s="114"/>
      <c r="I42" s="27">
        <f>N32</f>
        <v>6427</v>
      </c>
      <c r="J42" s="43">
        <v>0.09</v>
      </c>
      <c r="K42" s="27">
        <f>N34</f>
        <v>578.42999999999995</v>
      </c>
      <c r="L42" s="27">
        <v>9</v>
      </c>
      <c r="M42" s="27">
        <f>N34</f>
        <v>578.42999999999995</v>
      </c>
      <c r="N42" s="27">
        <f>N37</f>
        <v>7583.8600000000006</v>
      </c>
      <c r="O42" s="5"/>
      <c r="P42" s="5"/>
      <c r="Q42" s="5"/>
    </row>
    <row r="43" spans="1:17" ht="17.25" customHeight="1">
      <c r="A43" s="115" t="s">
        <v>16</v>
      </c>
      <c r="B43" s="116"/>
      <c r="C43" s="116"/>
      <c r="D43" s="116"/>
      <c r="E43" s="116"/>
      <c r="F43" s="116"/>
      <c r="G43" s="116"/>
      <c r="H43" s="117"/>
      <c r="I43" s="5"/>
      <c r="J43" s="5"/>
      <c r="K43" s="5"/>
      <c r="L43" s="5"/>
      <c r="M43" s="5"/>
      <c r="N43" s="5"/>
      <c r="O43" s="5"/>
      <c r="P43" s="5"/>
      <c r="Q43" s="5"/>
    </row>
    <row r="44" spans="1:17" ht="13.7" customHeight="1">
      <c r="A44" s="118"/>
      <c r="B44" s="119"/>
      <c r="C44" s="119"/>
      <c r="D44" s="119"/>
      <c r="E44" s="119"/>
      <c r="F44" s="120"/>
      <c r="G44" s="121"/>
      <c r="H44" s="119"/>
      <c r="I44" s="119"/>
      <c r="J44" s="119"/>
      <c r="K44" s="119"/>
      <c r="L44" s="122"/>
      <c r="M44" s="12"/>
      <c r="N44" s="17"/>
      <c r="O44" s="17"/>
      <c r="P44" s="17"/>
      <c r="Q44" s="17"/>
    </row>
    <row r="45" spans="1:17" ht="17.25" customHeight="1">
      <c r="A45" s="63" t="s">
        <v>64</v>
      </c>
      <c r="B45" s="64"/>
      <c r="C45" s="89"/>
      <c r="D45" s="50"/>
      <c r="E45" s="51"/>
      <c r="F45" s="52"/>
      <c r="G45" s="90" t="s">
        <v>65</v>
      </c>
      <c r="H45" s="64"/>
      <c r="I45" s="89"/>
      <c r="J45" s="8"/>
      <c r="K45" s="8"/>
      <c r="L45" s="8"/>
      <c r="M45" s="8"/>
      <c r="N45" s="8"/>
      <c r="O45" s="8"/>
      <c r="P45" s="8"/>
      <c r="Q45" s="8"/>
    </row>
    <row r="46" spans="1:17" ht="17.25" customHeight="1">
      <c r="A46" s="80" t="s">
        <v>66</v>
      </c>
      <c r="B46" s="81"/>
      <c r="C46" s="81"/>
      <c r="D46" s="81"/>
      <c r="E46" s="81"/>
      <c r="F46" s="95"/>
      <c r="G46" s="44" t="s">
        <v>67</v>
      </c>
      <c r="H46" s="53" t="s">
        <v>17</v>
      </c>
      <c r="I46" s="55"/>
      <c r="J46" s="8"/>
      <c r="K46" s="8"/>
      <c r="L46" s="8"/>
      <c r="M46" s="8"/>
      <c r="N46" s="8"/>
      <c r="O46" s="8"/>
      <c r="P46" s="8"/>
      <c r="Q46" s="8"/>
    </row>
    <row r="47" spans="1:17" ht="32.85" customHeight="1">
      <c r="A47" s="59" t="s">
        <v>68</v>
      </c>
      <c r="B47" s="61"/>
      <c r="C47" s="61"/>
      <c r="D47" s="61"/>
      <c r="E47" s="61"/>
      <c r="F47" s="60"/>
      <c r="G47" s="44" t="s">
        <v>69</v>
      </c>
      <c r="H47" s="45"/>
      <c r="I47" s="46"/>
      <c r="J47" s="47"/>
      <c r="K47" s="47"/>
      <c r="L47" s="47"/>
      <c r="M47" s="47"/>
      <c r="N47" s="47"/>
      <c r="O47" s="47"/>
      <c r="P47" s="47"/>
      <c r="Q47" s="47"/>
    </row>
    <row r="48" spans="1:17" ht="17.25" customHeight="1">
      <c r="A48" s="15"/>
      <c r="B48" s="9"/>
      <c r="C48" s="9"/>
      <c r="D48" s="9"/>
      <c r="E48" s="9"/>
      <c r="F48" s="9"/>
      <c r="G48" s="48" t="s">
        <v>70</v>
      </c>
      <c r="H48" s="123" t="s">
        <v>18</v>
      </c>
      <c r="I48" s="74"/>
      <c r="J48" s="74"/>
      <c r="K48" s="74"/>
      <c r="L48" s="67"/>
      <c r="M48" s="9"/>
      <c r="N48" s="9"/>
      <c r="O48" s="9"/>
      <c r="P48" s="9"/>
      <c r="Q48" s="9"/>
    </row>
    <row r="49" spans="1:17" ht="17.25" customHeight="1">
      <c r="A49" s="59" t="s">
        <v>71</v>
      </c>
      <c r="B49" s="61"/>
      <c r="C49" s="61"/>
      <c r="D49" s="61"/>
      <c r="E49" s="61"/>
      <c r="F49" s="62"/>
      <c r="G49" s="56" t="s">
        <v>19</v>
      </c>
      <c r="H49" s="57"/>
      <c r="I49" s="57"/>
      <c r="J49" s="57"/>
      <c r="K49" s="57"/>
      <c r="L49" s="57"/>
      <c r="M49" s="57"/>
      <c r="N49" s="58"/>
      <c r="O49" s="41"/>
      <c r="P49" s="41"/>
      <c r="Q49" s="49"/>
    </row>
    <row r="50" spans="1:17" ht="13.7" customHeight="1">
      <c r="A50" s="31"/>
      <c r="B50" s="8"/>
      <c r="C50" s="8"/>
      <c r="D50" s="8"/>
      <c r="E50" s="8"/>
      <c r="F50" s="19"/>
      <c r="G50" s="31"/>
      <c r="H50" s="8"/>
      <c r="I50" s="8"/>
      <c r="J50" s="8"/>
      <c r="K50" s="8"/>
      <c r="L50" s="8"/>
      <c r="M50" s="8"/>
      <c r="N50" s="8"/>
      <c r="O50" s="8"/>
      <c r="P50" s="8"/>
      <c r="Q50" s="19"/>
    </row>
    <row r="51" spans="1:17" ht="17.25" customHeight="1">
      <c r="A51" s="15"/>
      <c r="B51" s="9"/>
      <c r="C51" s="9"/>
      <c r="D51" s="9"/>
      <c r="E51" s="9"/>
      <c r="F51" s="13"/>
      <c r="G51" s="80" t="s">
        <v>72</v>
      </c>
      <c r="H51" s="81"/>
      <c r="I51" s="81"/>
      <c r="J51" s="81"/>
      <c r="K51" s="81"/>
      <c r="L51" s="95"/>
      <c r="M51" s="9"/>
      <c r="N51" s="9"/>
      <c r="O51" s="9"/>
      <c r="P51" s="9"/>
      <c r="Q51" s="13"/>
    </row>
    <row r="52" spans="1:17" ht="17.25" customHeight="1">
      <c r="A52" s="79" t="s">
        <v>73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0"/>
      <c r="O52" s="38"/>
      <c r="P52" s="38"/>
      <c r="Q52" s="38"/>
    </row>
  </sheetData>
  <mergeCells count="86">
    <mergeCell ref="G51:L51"/>
    <mergeCell ref="A52:N52"/>
    <mergeCell ref="A46:F46"/>
    <mergeCell ref="H46:I46"/>
    <mergeCell ref="A47:F47"/>
    <mergeCell ref="H48:L48"/>
    <mergeCell ref="A49:F49"/>
    <mergeCell ref="G49:N49"/>
    <mergeCell ref="A42:H42"/>
    <mergeCell ref="A43:H43"/>
    <mergeCell ref="A44:F44"/>
    <mergeCell ref="G44:L44"/>
    <mergeCell ref="A45:C45"/>
    <mergeCell ref="D45:F45"/>
    <mergeCell ref="G45:I45"/>
    <mergeCell ref="A39:F39"/>
    <mergeCell ref="A40:H40"/>
    <mergeCell ref="J40:K40"/>
    <mergeCell ref="L40:M40"/>
    <mergeCell ref="A41:H41"/>
    <mergeCell ref="L41:M41"/>
    <mergeCell ref="D34:H34"/>
    <mergeCell ref="D35:H35"/>
    <mergeCell ref="D36:H36"/>
    <mergeCell ref="C37:H37"/>
    <mergeCell ref="A38:F38"/>
    <mergeCell ref="G38:N38"/>
    <mergeCell ref="C28:H28"/>
    <mergeCell ref="C29:H29"/>
    <mergeCell ref="C33:H33"/>
    <mergeCell ref="A20:C20"/>
    <mergeCell ref="D20:F20"/>
    <mergeCell ref="C21:H21"/>
    <mergeCell ref="C22:H22"/>
    <mergeCell ref="C23:H23"/>
    <mergeCell ref="C24:H24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2024-04-26T03:07:10Z</dcterms:modified>
</cp:coreProperties>
</file>