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5" l="1"/>
  <c r="K20" i="5" l="1"/>
  <c r="K22" i="5" s="1"/>
  <c r="H20" i="5" l="1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  <c r="K23" i="5" l="1"/>
  <c r="K24" i="5" s="1"/>
</calcChain>
</file>

<file path=xl/sharedStrings.xml><?xml version="1.0" encoding="utf-8"?>
<sst xmlns="http://schemas.openxmlformats.org/spreadsheetml/2006/main" count="227" uniqueCount="80">
  <si>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</si>
  <si>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</si>
  <si>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</si>
  <si>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</si>
  <si>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</si>
  <si>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</si>
  <si>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</si>
  <si>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</si>
  <si>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</si>
  <si>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</si>
  <si>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</si>
  <si>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</si>
  <si>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</si>
  <si>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</si>
  <si>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</si>
  <si>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</si>
  <si>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</si>
  <si>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</si>
  <si>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</si>
  <si>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</si>
  <si>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</si>
  <si>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</si>
  <si>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</si>
  <si>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</si>
  <si>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</si>
  <si>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</si>
  <si>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</si>
  <si>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</si>
  <si>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</si>
  <si>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</si>
  <si>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</si>
  <si>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</si>
  <si>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</si>
  <si>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</si>
  <si>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</si>
  <si>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</si>
  <si>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</si>
  <si>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</si>
  <si>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</si>
  <si>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</si>
  <si>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</si>
  <si>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</si>
  <si>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</si>
  <si>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</si>
  <si>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</si>
  <si>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</si>
  <si>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</si>
  <si>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</si>
  <si>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</si>
  <si>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</si>
  <si>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</si>
  <si>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</si>
  <si>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</si>
  <si>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</si>
  <si>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</si>
  <si>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</si>
  <si>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</si>
  <si>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</si>
  <si>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</si>
  <si>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</si>
  <si>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</si>
  <si>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</si>
  <si>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</si>
  <si>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</si>
  <si>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</si>
  <si>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</si>
  <si>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</si>
  <si>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</si>
  <si>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</si>
  <si>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</si>
  <si>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</si>
  <si>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</si>
  <si>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</si>
  <si>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</si>
  <si>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Date :-26.03.2024</t>
  </si>
  <si>
    <t>Ultra Bar Bangalore hand menu</t>
  </si>
  <si>
    <t>300 GSM edge to Edge Lamination A3 Size Quantity - 20</t>
  </si>
  <si>
    <t xml:space="preserve">Travel Food Services </t>
  </si>
  <si>
    <t>SRI KAARTHIK ENTERPRISES</t>
  </si>
  <si>
    <t>300 GSM edge to Edge Lamination A3 Size Quantity - 40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</si>
</sst>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95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9" borderId="6" xfId="1" applyNumberFormat="1" applyFont="1" applyFill="1" applyBorder="1" applyAlignment="1" applyProtection="1">
      <alignment horizontal="center" vertical="center" wrapText="1"/>
    </xf>
    <xf numFmtId="0" fontId="4" fillId="9" borderId="7" xfId="1" applyNumberFormat="1" applyFont="1" applyFill="1" applyBorder="1" applyAlignment="1" applyProtection="1">
      <alignment horizontal="center" vertical="center" wrapText="1"/>
    </xf>
    <xf numFmtId="0" fontId="4" fillId="9" borderId="8" xfId="1" applyNumberFormat="1" applyFont="1" applyFill="1" applyBorder="1" applyAlignment="1" applyProtection="1">
      <alignment horizontal="center" vertical="center" wrapText="1"/>
    </xf>
    <xf numFmtId="0" fontId="4" fillId="9" borderId="9" xfId="1" applyNumberFormat="1" applyFont="1" applyFill="1" applyBorder="1" applyAlignment="1" applyProtection="1">
      <alignment horizontal="center" vertical="center" wrapText="1"/>
    </xf>
    <xf numFmtId="0" fontId="4" fillId="9" borderId="0" xfId="1" applyNumberFormat="1" applyFont="1" applyFill="1" applyBorder="1" applyAlignment="1" applyProtection="1">
      <alignment horizontal="center" vertical="center" wrapText="1"/>
    </xf>
    <xf numFmtId="0" fontId="4" fillId="9" borderId="10" xfId="1" applyNumberFormat="1" applyFont="1" applyFill="1" applyBorder="1" applyAlignment="1" applyProtection="1">
      <alignment horizontal="center" vertical="center" wrapText="1"/>
    </xf>
    <xf numFmtId="0" fontId="4" fillId="9" borderId="11" xfId="1" applyNumberFormat="1" applyFont="1" applyFill="1" applyBorder="1" applyAlignment="1" applyProtection="1">
      <alignment horizontal="center" vertical="center" wrapText="1"/>
    </xf>
    <xf numFmtId="0" fontId="4" fillId="9" borderId="12" xfId="1" applyNumberFormat="1" applyFont="1" applyFill="1" applyBorder="1" applyAlignment="1" applyProtection="1">
      <alignment horizontal="center" vertical="center" wrapText="1"/>
    </xf>
    <xf numFmtId="0" fontId="4" fillId="9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topLeftCell="A14" zoomScale="85" zoomScaleNormal="85" workbookViewId="0">
      <selection activeCell="D20" sqref="D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31.5">
      <c r="A3" s="5"/>
      <c r="B3" s="19" t="s">
        <v>78</v>
      </c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77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74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8" ht="35.25" customHeight="1">
      <c r="A17" s="78" t="s">
        <v>75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8" ht="18.7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8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59"/>
      <c r="J19" s="58"/>
      <c r="K19" s="58"/>
    </row>
    <row r="20" spans="1:18" s="17" customFormat="1" ht="45" customHeight="1">
      <c r="A20" s="28">
        <v>1</v>
      </c>
      <c r="B20" s="30" t="s">
        <v>77</v>
      </c>
      <c r="C20" s="47" t="s">
        <v>24</v>
      </c>
      <c r="D20" s="54" t="s">
        <v>79</v>
      </c>
      <c r="E20" s="33">
        <v>11.7</v>
      </c>
      <c r="F20" s="33">
        <v>16.5</v>
      </c>
      <c r="G20" s="29">
        <v>40</v>
      </c>
      <c r="H20" s="33">
        <f t="shared" ref="H20" si="0">E20*F20*G20/144</f>
        <v>53.624999999999993</v>
      </c>
      <c r="I20" s="54" t="s">
        <v>76</v>
      </c>
      <c r="J20" s="48">
        <v>45</v>
      </c>
      <c r="K20" s="16">
        <f>J20*G20</f>
        <v>1800</v>
      </c>
      <c r="L20" s="41"/>
      <c r="M20" s="41"/>
      <c r="Q20" s="41"/>
      <c r="R20" s="41"/>
    </row>
    <row r="21" spans="1:18" s="17" customFormat="1" ht="24.75" customHeight="1">
      <c r="A21" s="28"/>
      <c r="B21" s="30"/>
      <c r="C21" s="47"/>
      <c r="D21" s="60" t="s">
        <v>70</v>
      </c>
      <c r="E21" s="61"/>
      <c r="F21" s="61"/>
      <c r="G21" s="61"/>
      <c r="H21" s="62"/>
      <c r="I21" s="33"/>
      <c r="J21" s="48">
        <v>700</v>
      </c>
      <c r="K21" s="16">
        <f>J21</f>
        <v>700</v>
      </c>
      <c r="L21" s="41"/>
      <c r="M21" s="41"/>
      <c r="Q21" s="41"/>
      <c r="R21" s="41"/>
    </row>
    <row r="22" spans="1:18" ht="20.100000000000001" customHeight="1">
      <c r="A22" s="14"/>
      <c r="B22" s="20"/>
      <c r="C22" s="15"/>
      <c r="D22" s="15"/>
      <c r="E22" s="15"/>
      <c r="F22" s="15"/>
      <c r="G22" s="15"/>
      <c r="H22" s="15"/>
      <c r="I22" s="55" t="s">
        <v>18</v>
      </c>
      <c r="J22" s="56"/>
      <c r="K22" s="38">
        <f>SUM(K20:K21)</f>
        <v>2500</v>
      </c>
    </row>
    <row r="23" spans="1:18" ht="15.75">
      <c r="A23" s="14"/>
      <c r="B23" s="21"/>
      <c r="C23" s="15"/>
      <c r="D23" s="15"/>
      <c r="E23" s="15"/>
      <c r="F23" s="15"/>
      <c r="G23" s="15"/>
      <c r="H23" s="15"/>
      <c r="I23" s="55" t="s">
        <v>19</v>
      </c>
      <c r="J23" s="56"/>
      <c r="K23" s="39">
        <f>K22*18%</f>
        <v>450</v>
      </c>
    </row>
    <row r="24" spans="1:18" ht="15.75">
      <c r="A24" s="14"/>
      <c r="B24" s="20"/>
      <c r="C24" s="15"/>
      <c r="D24" s="15"/>
      <c r="E24" s="15"/>
      <c r="F24" s="15"/>
      <c r="G24" s="15"/>
      <c r="H24" s="15"/>
      <c r="I24" s="55" t="s">
        <v>20</v>
      </c>
      <c r="J24" s="56"/>
      <c r="K24" s="39">
        <f>SUM(K22:K23)</f>
        <v>2950</v>
      </c>
    </row>
    <row r="25" spans="1:18" ht="15.75">
      <c r="A25" s="6"/>
      <c r="B25" s="22"/>
      <c r="C25" s="3"/>
      <c r="D25" s="3"/>
      <c r="E25" s="3"/>
      <c r="F25" s="3"/>
      <c r="G25" s="3"/>
      <c r="H25" s="3"/>
      <c r="I25" s="22"/>
      <c r="J25" s="3"/>
      <c r="K25" s="7"/>
    </row>
    <row r="26" spans="1:18" ht="15.75">
      <c r="A26" s="8" t="s">
        <v>6</v>
      </c>
      <c r="B26" s="23"/>
      <c r="C26" s="8"/>
      <c r="D26" s="8"/>
      <c r="E26" s="3"/>
      <c r="F26" s="3"/>
      <c r="G26" s="3"/>
      <c r="H26" s="3"/>
      <c r="I26" s="32"/>
      <c r="J26"/>
      <c r="K26"/>
    </row>
    <row r="27" spans="1:18" ht="15.75">
      <c r="A27" s="8" t="s">
        <v>4</v>
      </c>
      <c r="B27" s="24"/>
      <c r="C27" s="9"/>
      <c r="D27" s="9"/>
      <c r="E27" s="3"/>
      <c r="F27" s="3"/>
      <c r="G27" s="3"/>
      <c r="H27" s="3"/>
      <c r="I27" s="32"/>
      <c r="J27"/>
      <c r="K27"/>
    </row>
    <row r="28" spans="1:18" ht="15.75">
      <c r="A28" s="8" t="s">
        <v>5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/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10" t="s">
        <v>7</v>
      </c>
      <c r="B31" s="25"/>
      <c r="C31" s="10"/>
      <c r="D31" s="10"/>
      <c r="E31" s="4"/>
      <c r="F31" s="4"/>
      <c r="G31" s="4"/>
      <c r="H31" s="4"/>
      <c r="I31" s="32"/>
      <c r="J31"/>
      <c r="K31"/>
    </row>
    <row r="32" spans="1:18" ht="15.75">
      <c r="A32" s="11" t="s">
        <v>8</v>
      </c>
      <c r="B32" s="26"/>
      <c r="C32" s="11"/>
      <c r="D32" s="11"/>
      <c r="E32" s="4"/>
      <c r="F32" s="4"/>
      <c r="G32" s="4"/>
      <c r="H32" s="4"/>
      <c r="I32" s="32"/>
      <c r="J32"/>
      <c r="K32"/>
    </row>
    <row r="33" spans="1:11" ht="15.75">
      <c r="A33" s="11" t="s">
        <v>9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11</v>
      </c>
      <c r="B34" s="26"/>
      <c r="C34" s="11"/>
      <c r="D34" s="11"/>
      <c r="E34" s="3"/>
      <c r="F34" s="3"/>
      <c r="G34" s="3"/>
      <c r="H34" s="3"/>
      <c r="I34" s="32"/>
      <c r="J34"/>
      <c r="K34"/>
    </row>
    <row r="35" spans="1:11" ht="15.75">
      <c r="A35" s="4"/>
      <c r="B35" s="26"/>
      <c r="C35" s="11"/>
      <c r="D35" s="11"/>
      <c r="E35" s="11"/>
      <c r="F35" s="11"/>
      <c r="G35" s="11"/>
      <c r="H35" s="11"/>
      <c r="I35" s="22"/>
      <c r="J35" s="3"/>
      <c r="K35" s="7"/>
    </row>
    <row r="36" spans="1:11">
      <c r="B36" s="13"/>
      <c r="C36" s="12"/>
      <c r="D36" s="12"/>
      <c r="E36" s="12"/>
      <c r="F36" s="12"/>
      <c r="G36" s="12"/>
      <c r="H36" s="12"/>
    </row>
  </sheetData>
  <mergeCells count="14">
    <mergeCell ref="K18:K19"/>
    <mergeCell ref="J18:J19"/>
    <mergeCell ref="C6:K17"/>
    <mergeCell ref="A6:B13"/>
    <mergeCell ref="A17:B17"/>
    <mergeCell ref="A14:B14"/>
    <mergeCell ref="A15:B15"/>
    <mergeCell ref="A16:B16"/>
    <mergeCell ref="I22:J22"/>
    <mergeCell ref="I23:J23"/>
    <mergeCell ref="I24:J24"/>
    <mergeCell ref="A18:A19"/>
    <mergeCell ref="I18:I19"/>
    <mergeCell ref="D21:H21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86"/>
      <c r="D6" s="87"/>
      <c r="E6" s="87"/>
      <c r="F6" s="87"/>
      <c r="G6" s="87"/>
      <c r="H6" s="87"/>
      <c r="I6" s="87"/>
      <c r="J6" s="87"/>
      <c r="K6" s="88"/>
    </row>
    <row r="7" spans="1:11" ht="6" hidden="1" customHeight="1">
      <c r="A7" s="74"/>
      <c r="B7" s="75"/>
      <c r="C7" s="89"/>
      <c r="D7" s="90"/>
      <c r="E7" s="90"/>
      <c r="F7" s="90"/>
      <c r="G7" s="90"/>
      <c r="H7" s="90"/>
      <c r="I7" s="90"/>
      <c r="J7" s="90"/>
      <c r="K7" s="91"/>
    </row>
    <row r="8" spans="1:11" ht="15" hidden="1" customHeight="1">
      <c r="A8" s="74"/>
      <c r="B8" s="75"/>
      <c r="C8" s="89"/>
      <c r="D8" s="90"/>
      <c r="E8" s="90"/>
      <c r="F8" s="90"/>
      <c r="G8" s="90"/>
      <c r="H8" s="90"/>
      <c r="I8" s="90"/>
      <c r="J8" s="90"/>
      <c r="K8" s="91"/>
    </row>
    <row r="9" spans="1:11" ht="2.25" hidden="1" customHeight="1">
      <c r="A9" s="74"/>
      <c r="B9" s="75"/>
      <c r="C9" s="89"/>
      <c r="D9" s="90"/>
      <c r="E9" s="90"/>
      <c r="F9" s="90"/>
      <c r="G9" s="90"/>
      <c r="H9" s="90"/>
      <c r="I9" s="90"/>
      <c r="J9" s="90"/>
      <c r="K9" s="91"/>
    </row>
    <row r="10" spans="1:11" ht="4.5" hidden="1" customHeight="1">
      <c r="A10" s="74"/>
      <c r="B10" s="75"/>
      <c r="C10" s="89"/>
      <c r="D10" s="90"/>
      <c r="E10" s="90"/>
      <c r="F10" s="90"/>
      <c r="G10" s="90"/>
      <c r="H10" s="90"/>
      <c r="I10" s="90"/>
      <c r="J10" s="90"/>
      <c r="K10" s="91"/>
    </row>
    <row r="11" spans="1:11" ht="15" hidden="1" customHeight="1">
      <c r="A11" s="74"/>
      <c r="B11" s="75"/>
      <c r="C11" s="89"/>
      <c r="D11" s="90"/>
      <c r="E11" s="90"/>
      <c r="F11" s="90"/>
      <c r="G11" s="90"/>
      <c r="H11" s="90"/>
      <c r="I11" s="90"/>
      <c r="J11" s="90"/>
      <c r="K11" s="91"/>
    </row>
    <row r="12" spans="1:11" ht="3.75" hidden="1" customHeight="1">
      <c r="A12" s="74"/>
      <c r="B12" s="75"/>
      <c r="C12" s="89"/>
      <c r="D12" s="90"/>
      <c r="E12" s="90"/>
      <c r="F12" s="90"/>
      <c r="G12" s="90"/>
      <c r="H12" s="90"/>
      <c r="I12" s="90"/>
      <c r="J12" s="90"/>
      <c r="K12" s="91"/>
    </row>
    <row r="13" spans="1:11" ht="3.75" hidden="1" customHeight="1">
      <c r="A13" s="76"/>
      <c r="B13" s="77"/>
      <c r="C13" s="89"/>
      <c r="D13" s="90"/>
      <c r="E13" s="90"/>
      <c r="F13" s="90"/>
      <c r="G13" s="90"/>
      <c r="H13" s="90"/>
      <c r="I13" s="90"/>
      <c r="J13" s="90"/>
      <c r="K13" s="91"/>
    </row>
    <row r="14" spans="1:11" s="31" customFormat="1">
      <c r="A14" s="80" t="s">
        <v>23</v>
      </c>
      <c r="B14" s="81"/>
      <c r="C14" s="89"/>
      <c r="D14" s="90"/>
      <c r="E14" s="90"/>
      <c r="F14" s="90"/>
      <c r="G14" s="90"/>
      <c r="H14" s="90"/>
      <c r="I14" s="90"/>
      <c r="J14" s="90"/>
      <c r="K14" s="91"/>
    </row>
    <row r="15" spans="1:11">
      <c r="A15" s="82" t="s">
        <v>25</v>
      </c>
      <c r="B15" s="83"/>
      <c r="C15" s="89"/>
      <c r="D15" s="90"/>
      <c r="E15" s="90"/>
      <c r="F15" s="90"/>
      <c r="G15" s="90"/>
      <c r="H15" s="90"/>
      <c r="I15" s="90"/>
      <c r="J15" s="90"/>
      <c r="K15" s="91"/>
    </row>
    <row r="16" spans="1:11">
      <c r="A16" s="84" t="s">
        <v>22</v>
      </c>
      <c r="B16" s="85"/>
      <c r="C16" s="89"/>
      <c r="D16" s="90"/>
      <c r="E16" s="90"/>
      <c r="F16" s="90"/>
      <c r="G16" s="90"/>
      <c r="H16" s="90"/>
      <c r="I16" s="90"/>
      <c r="J16" s="90"/>
      <c r="K16" s="91"/>
    </row>
    <row r="17" spans="1:13" ht="35.25" customHeight="1">
      <c r="A17" s="78" t="s">
        <v>28</v>
      </c>
      <c r="B17" s="79"/>
      <c r="C17" s="92"/>
      <c r="D17" s="93"/>
      <c r="E17" s="93"/>
      <c r="F17" s="93"/>
      <c r="G17" s="93"/>
      <c r="H17" s="93"/>
      <c r="I17" s="93"/>
      <c r="J17" s="93"/>
      <c r="K17" s="94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60" t="s">
        <v>29</v>
      </c>
      <c r="E31" s="61"/>
      <c r="F31" s="61"/>
      <c r="G31" s="61"/>
      <c r="H31" s="62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55" t="s">
        <v>18</v>
      </c>
      <c r="J32" s="56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55" t="s">
        <v>19</v>
      </c>
      <c r="J33" s="56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55" t="s">
        <v>20</v>
      </c>
      <c r="J34" s="56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I33:J33"/>
    <mergeCell ref="I34:J34"/>
    <mergeCell ref="A18:A19"/>
    <mergeCell ref="I18:I19"/>
    <mergeCell ref="J18:J19"/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86"/>
      <c r="D6" s="87"/>
      <c r="E6" s="87"/>
      <c r="F6" s="87"/>
      <c r="G6" s="87"/>
      <c r="H6" s="87"/>
      <c r="I6" s="87"/>
      <c r="J6" s="87"/>
      <c r="K6" s="88"/>
    </row>
    <row r="7" spans="1:11" ht="6" hidden="1" customHeight="1">
      <c r="A7" s="74"/>
      <c r="B7" s="75"/>
      <c r="C7" s="89"/>
      <c r="D7" s="90"/>
      <c r="E7" s="90"/>
      <c r="F7" s="90"/>
      <c r="G7" s="90"/>
      <c r="H7" s="90"/>
      <c r="I7" s="90"/>
      <c r="J7" s="90"/>
      <c r="K7" s="91"/>
    </row>
    <row r="8" spans="1:11" ht="15" hidden="1" customHeight="1">
      <c r="A8" s="74"/>
      <c r="B8" s="75"/>
      <c r="C8" s="89"/>
      <c r="D8" s="90"/>
      <c r="E8" s="90"/>
      <c r="F8" s="90"/>
      <c r="G8" s="90"/>
      <c r="H8" s="90"/>
      <c r="I8" s="90"/>
      <c r="J8" s="90"/>
      <c r="K8" s="91"/>
    </row>
    <row r="9" spans="1:11" ht="2.25" hidden="1" customHeight="1">
      <c r="A9" s="74"/>
      <c r="B9" s="75"/>
      <c r="C9" s="89"/>
      <c r="D9" s="90"/>
      <c r="E9" s="90"/>
      <c r="F9" s="90"/>
      <c r="G9" s="90"/>
      <c r="H9" s="90"/>
      <c r="I9" s="90"/>
      <c r="J9" s="90"/>
      <c r="K9" s="91"/>
    </row>
    <row r="10" spans="1:11" ht="4.5" hidden="1" customHeight="1">
      <c r="A10" s="74"/>
      <c r="B10" s="75"/>
      <c r="C10" s="89"/>
      <c r="D10" s="90"/>
      <c r="E10" s="90"/>
      <c r="F10" s="90"/>
      <c r="G10" s="90"/>
      <c r="H10" s="90"/>
      <c r="I10" s="90"/>
      <c r="J10" s="90"/>
      <c r="K10" s="91"/>
    </row>
    <row r="11" spans="1:11" ht="15" hidden="1" customHeight="1">
      <c r="A11" s="74"/>
      <c r="B11" s="75"/>
      <c r="C11" s="89"/>
      <c r="D11" s="90"/>
      <c r="E11" s="90"/>
      <c r="F11" s="90"/>
      <c r="G11" s="90"/>
      <c r="H11" s="90"/>
      <c r="I11" s="90"/>
      <c r="J11" s="90"/>
      <c r="K11" s="91"/>
    </row>
    <row r="12" spans="1:11" ht="3.75" hidden="1" customHeight="1">
      <c r="A12" s="74"/>
      <c r="B12" s="75"/>
      <c r="C12" s="89"/>
      <c r="D12" s="90"/>
      <c r="E12" s="90"/>
      <c r="F12" s="90"/>
      <c r="G12" s="90"/>
      <c r="H12" s="90"/>
      <c r="I12" s="90"/>
      <c r="J12" s="90"/>
      <c r="K12" s="91"/>
    </row>
    <row r="13" spans="1:11" ht="3.75" hidden="1" customHeight="1">
      <c r="A13" s="76"/>
      <c r="B13" s="77"/>
      <c r="C13" s="89"/>
      <c r="D13" s="90"/>
      <c r="E13" s="90"/>
      <c r="F13" s="90"/>
      <c r="G13" s="90"/>
      <c r="H13" s="90"/>
      <c r="I13" s="90"/>
      <c r="J13" s="90"/>
      <c r="K13" s="91"/>
    </row>
    <row r="14" spans="1:11" s="31" customFormat="1">
      <c r="A14" s="80" t="s">
        <v>23</v>
      </c>
      <c r="B14" s="81"/>
      <c r="C14" s="89"/>
      <c r="D14" s="90"/>
      <c r="E14" s="90"/>
      <c r="F14" s="90"/>
      <c r="G14" s="90"/>
      <c r="H14" s="90"/>
      <c r="I14" s="90"/>
      <c r="J14" s="90"/>
      <c r="K14" s="91"/>
    </row>
    <row r="15" spans="1:11">
      <c r="A15" s="82" t="s">
        <v>25</v>
      </c>
      <c r="B15" s="83"/>
      <c r="C15" s="89"/>
      <c r="D15" s="90"/>
      <c r="E15" s="90"/>
      <c r="F15" s="90"/>
      <c r="G15" s="90"/>
      <c r="H15" s="90"/>
      <c r="I15" s="90"/>
      <c r="J15" s="90"/>
      <c r="K15" s="91"/>
    </row>
    <row r="16" spans="1:11">
      <c r="A16" s="84" t="s">
        <v>22</v>
      </c>
      <c r="B16" s="85"/>
      <c r="C16" s="89"/>
      <c r="D16" s="90"/>
      <c r="E16" s="90"/>
      <c r="F16" s="90"/>
      <c r="G16" s="90"/>
      <c r="H16" s="90"/>
      <c r="I16" s="90"/>
      <c r="J16" s="90"/>
      <c r="K16" s="91"/>
    </row>
    <row r="17" spans="1:13" ht="35.25" customHeight="1">
      <c r="A17" s="78" t="s">
        <v>54</v>
      </c>
      <c r="B17" s="79"/>
      <c r="C17" s="92"/>
      <c r="D17" s="93"/>
      <c r="E17" s="93"/>
      <c r="F17" s="93"/>
      <c r="G17" s="93"/>
      <c r="H17" s="93"/>
      <c r="I17" s="93"/>
      <c r="J17" s="93"/>
      <c r="K17" s="94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60" t="s">
        <v>70</v>
      </c>
      <c r="E38" s="61"/>
      <c r="F38" s="61"/>
      <c r="G38" s="61"/>
      <c r="H38" s="62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55" t="s">
        <v>18</v>
      </c>
      <c r="J39" s="56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55" t="s">
        <v>19</v>
      </c>
      <c r="J40" s="56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55" t="s">
        <v>20</v>
      </c>
      <c r="J41" s="56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  <mergeCell ref="I40:J40"/>
    <mergeCell ref="I41:J41"/>
    <mergeCell ref="A18:A19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2024-03-26T10:50:30Z</cp:lastPrinted>
  <dcterms:created xsi:type="dcterms:W3CDTF">2018-06-18T12:52:10Z</dcterms:created>
  <dcterms:modified xsi:type="dcterms:W3CDTF">2024-03-26T11:10:53Z</dcterms:modified>
</cp:coreProperties>
</file>