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095" tabRatio="999"/>
  </bookViews>
  <sheets>
    <sheet name="BASE BUILD PHE ..PART ( A,B,C )" sheetId="44" r:id="rId1"/>
    <sheet name="Arch- Summary" sheetId="13" state="hidden" r:id="rId2"/>
  </sheets>
  <externalReferences>
    <externalReference r:id="rId3"/>
    <externalReference r:id="rId4"/>
    <externalReference r:id="rId5"/>
    <externalReference r:id="rId6"/>
    <externalReference r:id="rId7"/>
    <externalReference r:id="rId8"/>
    <externalReference r:id="rId9"/>
  </externalReferences>
  <definedNames>
    <definedName name="\a" localSheetId="1">#REF!</definedName>
    <definedName name="\a">#REF!</definedName>
    <definedName name="_xlnm._FilterDatabase" localSheetId="0" hidden="1">'BASE BUILD PHE ..PART ( A,B,C )'!#REF!</definedName>
    <definedName name="b">#REF!</definedName>
    <definedName name="CABLE" localSheetId="1">#REF!</definedName>
    <definedName name="CABLE">#REF!</definedName>
    <definedName name="CC" localSheetId="1">#REF!</definedName>
    <definedName name="CC">#REF!</definedName>
    <definedName name="DG">#REF!</definedName>
    <definedName name="DR">[1]Annex_1!#REF!</definedName>
    <definedName name="EATET">#REF!</definedName>
    <definedName name="Excel_BuiltIn_Print_Area_1_1">#REF!</definedName>
    <definedName name="Excel_BuiltIn_Print_Area_1_1_1" localSheetId="0">#REF!</definedName>
    <definedName name="Excel_BuiltIn_Print_Area_1_1_1">#REF!</definedName>
    <definedName name="Excel_BuiltIn_Print_Area_1_1_1_1" localSheetId="0">#REF!</definedName>
    <definedName name="Excel_BuiltIn_Print_Area_1_1_1_1">#REF!</definedName>
    <definedName name="Excel_BuiltIn_Print_Area_1_1_1_1_1" localSheetId="0">#REF!</definedName>
    <definedName name="Excel_BuiltIn_Print_Area_1_1_1_1_1">#REF!</definedName>
    <definedName name="Excel_BuiltIn_Print_Area_10">#REF!</definedName>
    <definedName name="Excel_BuiltIn_Print_Area_14">#REF!</definedName>
    <definedName name="Excel_BuiltIn_Print_Area_2">[2]Annex_1!#REF!</definedName>
    <definedName name="Excel_BuiltIn_Print_Area_2_1">#REF!</definedName>
    <definedName name="Excel_BuiltIn_Print_Area_3_1">#REF!</definedName>
    <definedName name="Excel_BuiltIn_Print_Area_4">#REF!</definedName>
    <definedName name="Excel_BuiltIn_Print_Area_4_1">#REF!</definedName>
    <definedName name="Excel_BuiltIn_Print_Area_5">[2]Annex_5!#REF!</definedName>
    <definedName name="Excel_BuiltIn_Print_Area_6_1">#REF!</definedName>
    <definedName name="Excel_BuiltIn_Print_Area_7">#REF!</definedName>
    <definedName name="Excel_BuiltIn_Print_Titles_1">#REF!</definedName>
    <definedName name="Excel_BuiltIn_Print_Titles_10">#REF!</definedName>
    <definedName name="Excel_BuiltIn_Print_Titles_11">#REF!</definedName>
    <definedName name="Excel_BuiltIn_Print_Titles_2">#REF!</definedName>
    <definedName name="Excel_BuiltIn_Print_Titles_2_1">#REF!</definedName>
    <definedName name="Excel_BuiltIn_Print_Titles_3" localSheetId="1">#REF!</definedName>
    <definedName name="Excel_BuiltIn_Print_Titles_3">#REF!</definedName>
    <definedName name="Excel_BuiltIn_Print_Titles_3_1">#REF!</definedName>
    <definedName name="Excel_BuiltIn_Print_Titles_4" localSheetId="1">#REF!</definedName>
    <definedName name="Excel_BuiltIn_Print_Titles_4">#REF!</definedName>
    <definedName name="Excel_BuiltIn_Print_Titles_5">#REF!</definedName>
    <definedName name="Excel_BuiltIn_Print_Titles_5_1">#REF!</definedName>
    <definedName name="Excel_BuiltIn_Print_Titles_7" localSheetId="1">#REF!</definedName>
    <definedName name="Excel_BuiltIn_Print_Titles_7">#REF!</definedName>
    <definedName name="Excel_BuiltIn_Print_Titles_8_1">#REF!</definedName>
    <definedName name="Excel_BuiltIn_Print_Titles_9">#REF!</definedName>
    <definedName name="fgdsd">#REF!</definedName>
    <definedName name="FRNN" localSheetId="1">#REF!</definedName>
    <definedName name="FRNN">#REF!</definedName>
    <definedName name="MATICECODE" localSheetId="1">#REF!</definedName>
    <definedName name="MATICECODE">#REF!</definedName>
    <definedName name="MATRICE" localSheetId="1">#REF!</definedName>
    <definedName name="MATRICE">#REF!</definedName>
    <definedName name="MODELE" localSheetId="1">#REF!</definedName>
    <definedName name="MODELE">#REF!</definedName>
    <definedName name="PGA" localSheetId="1">#REF!</definedName>
    <definedName name="PGA">#REF!</definedName>
    <definedName name="_xlnm.Print_Area" localSheetId="1">'Arch- Summary'!$A$1:$J$41</definedName>
    <definedName name="_xlnm.Print_Area" localSheetId="0">'BASE BUILD PHE ..PART ( A,B,C )'!$A$1:$F$69</definedName>
    <definedName name="_xlnm.Print_Titles" localSheetId="0">'BASE BUILD PHE ..PART ( A,B,C )'!$6:$6</definedName>
    <definedName name="RANGE1">'[3]Cable-data'!$A$8:$K$23</definedName>
    <definedName name="RANGE2">'[4]Cable-data'!$A$33:$K$48</definedName>
    <definedName name="RANGE3">'[5]Cable-data'!$A$55:$K$70</definedName>
    <definedName name="RANGE4">'[6]Cable-data'!$A$33:$K$48</definedName>
    <definedName name="RANGE5">'[6]Cable-data'!$A$33:$K$48</definedName>
    <definedName name="RANGE6">'[7]CABLE DATA'!$A$31:$C$46</definedName>
    <definedName name="RANGE7">'[6]Cable-data'!$A$33:$K$48</definedName>
    <definedName name="RANGE8">'[6]Cable-data'!$A$33:$K$48</definedName>
    <definedName name="RANGE9">'[6]Cable-data'!$A$33:$K$48</definedName>
    <definedName name="RYY5Y">#REF!</definedName>
    <definedName name="saa">#REF!</definedName>
    <definedName name="sanitay">#REF!</definedName>
    <definedName name="sdfafasd">#REF!</definedName>
    <definedName name="SET">#REF!</definedName>
    <definedName name="UNPRICED">[2]Annex_5!#REF!</definedName>
    <definedName name="WDF">#REF!</definedName>
  </definedNames>
  <calcPr calcId="162913"/>
</workbook>
</file>

<file path=xl/calcChain.xml><?xml version="1.0" encoding="utf-8"?>
<calcChain xmlns="http://schemas.openxmlformats.org/spreadsheetml/2006/main">
  <c r="F46" i="44" l="1"/>
  <c r="F45" i="44"/>
  <c r="F43" i="44"/>
  <c r="F24" i="44" l="1"/>
  <c r="F23" i="44"/>
  <c r="F22" i="44"/>
  <c r="F12" i="44"/>
  <c r="F13" i="44"/>
  <c r="F14" i="44"/>
  <c r="F52" i="44"/>
  <c r="F53" i="44"/>
  <c r="F38" i="44" l="1"/>
  <c r="F29" i="44" l="1"/>
  <c r="F19" i="44"/>
  <c r="F55" i="44" l="1"/>
  <c r="H27" i="13"/>
  <c r="H31" i="13" l="1"/>
  <c r="I27" i="13" s="1"/>
  <c r="F25" i="13"/>
  <c r="G25" i="13" s="1"/>
  <c r="D25" i="13"/>
  <c r="E25" i="13" s="1"/>
  <c r="F23" i="13"/>
  <c r="G23" i="13" s="1"/>
  <c r="D23" i="13"/>
  <c r="E23" i="13" s="1"/>
  <c r="F21" i="13"/>
  <c r="G21" i="13" s="1"/>
  <c r="D21" i="13"/>
  <c r="E21" i="13" s="1"/>
  <c r="F19" i="13"/>
  <c r="G19" i="13" s="1"/>
  <c r="D19" i="13"/>
  <c r="E19" i="13" s="1"/>
  <c r="F17" i="13"/>
  <c r="G17" i="13" s="1"/>
  <c r="D17" i="13"/>
  <c r="E17" i="13" s="1"/>
  <c r="F15" i="13"/>
  <c r="G15" i="13" s="1"/>
  <c r="D15" i="13"/>
  <c r="E15" i="13" s="1"/>
  <c r="F13" i="13"/>
  <c r="G13" i="13" s="1"/>
  <c r="D13" i="13"/>
  <c r="E13" i="13" s="1"/>
  <c r="F11" i="13"/>
  <c r="G11" i="13" s="1"/>
  <c r="D11" i="13"/>
  <c r="E11" i="13" s="1"/>
  <c r="F9" i="13"/>
  <c r="F29" i="13" s="1"/>
  <c r="F33" i="13" s="1"/>
  <c r="D9" i="13"/>
  <c r="D29" i="13" s="1"/>
  <c r="D33" i="13" s="1"/>
  <c r="E9" i="13" l="1"/>
  <c r="G9" i="13"/>
  <c r="H19" i="13" l="1"/>
  <c r="I19" i="13" s="1"/>
  <c r="H21" i="13" l="1"/>
  <c r="H23" i="13"/>
  <c r="I23" i="13" s="1"/>
  <c r="H11" i="13"/>
  <c r="I11" i="13" s="1"/>
  <c r="H13" i="13"/>
  <c r="I13" i="13" s="1"/>
  <c r="H25" i="13" l="1"/>
  <c r="I25" i="13" s="1"/>
  <c r="H17" i="13"/>
  <c r="I17" i="13" s="1"/>
  <c r="I21" i="13"/>
  <c r="H15" i="13" l="1"/>
  <c r="I15" i="13" s="1"/>
  <c r="H9" i="13" l="1"/>
  <c r="H29" i="13" s="1"/>
  <c r="I9" i="13" l="1"/>
  <c r="H33" i="13"/>
  <c r="F18" i="44" l="1"/>
  <c r="F17" i="44" l="1"/>
  <c r="F28" i="44" l="1"/>
  <c r="F31" i="44" l="1"/>
  <c r="F37" i="44" l="1"/>
  <c r="F36" i="44"/>
  <c r="F41" i="44"/>
  <c r="F47" i="44" l="1"/>
  <c r="F57" i="44" s="1"/>
</calcChain>
</file>

<file path=xl/sharedStrings.xml><?xml version="1.0" encoding="utf-8"?>
<sst xmlns="http://schemas.openxmlformats.org/spreadsheetml/2006/main" count="148" uniqueCount="94">
  <si>
    <t>S.no</t>
  </si>
  <si>
    <t>Description</t>
  </si>
  <si>
    <t>Unit</t>
  </si>
  <si>
    <t>Rs.</t>
  </si>
  <si>
    <t>COST /SFT</t>
  </si>
  <si>
    <t xml:space="preserve">PHASE 1 </t>
  </si>
  <si>
    <t>TOTAL</t>
  </si>
  <si>
    <t>ARCHITECTURAL WORKS SUMMARY</t>
  </si>
  <si>
    <t>Retail Amount</t>
  </si>
  <si>
    <t>Rate/Sft</t>
  </si>
  <si>
    <t>Office Amount</t>
  </si>
  <si>
    <t>Total Amount</t>
  </si>
  <si>
    <t>Remarks</t>
  </si>
  <si>
    <t>Masonry Works</t>
  </si>
  <si>
    <t>Flooring Works</t>
  </si>
  <si>
    <t>Dado / cladding Works</t>
  </si>
  <si>
    <t>Plaster Works</t>
  </si>
  <si>
    <t>Painting Works</t>
  </si>
  <si>
    <t>Non-structural metal works</t>
  </si>
  <si>
    <t>Doors and Joineries</t>
  </si>
  <si>
    <t>Aluminium Works</t>
  </si>
  <si>
    <t>Architecutural Finishing Works</t>
  </si>
  <si>
    <t>BUILT UP AREA ( SFT)</t>
  </si>
  <si>
    <t xml:space="preserve">ABSTRACT:PROPOSED COMMERCIAL DEVELOPMENT AT DEVANAHALLI </t>
  </si>
  <si>
    <t>Miscellaneous Works</t>
  </si>
  <si>
    <t>B</t>
  </si>
  <si>
    <t>C</t>
  </si>
  <si>
    <t>Date:09-02-2016</t>
  </si>
  <si>
    <t>Structural Platforms, Cat Ladder, Shaft Access Doors for PHE Ducts not included in the BOQ</t>
  </si>
  <si>
    <t>Rates Mentioned is Excluding all Applicable Taxes.</t>
  </si>
  <si>
    <t>A</t>
  </si>
  <si>
    <t>20</t>
  </si>
  <si>
    <t>25</t>
  </si>
  <si>
    <t>32</t>
  </si>
  <si>
    <t>a</t>
  </si>
  <si>
    <t>b</t>
  </si>
  <si>
    <t>c</t>
  </si>
  <si>
    <t>d</t>
  </si>
  <si>
    <t>1</t>
  </si>
  <si>
    <t>2</t>
  </si>
  <si>
    <t>3</t>
  </si>
  <si>
    <t>No's</t>
  </si>
  <si>
    <t>50</t>
  </si>
  <si>
    <t>Quantity</t>
  </si>
  <si>
    <t>5</t>
  </si>
  <si>
    <t>75</t>
  </si>
  <si>
    <t>100</t>
  </si>
  <si>
    <t>150</t>
  </si>
  <si>
    <t>200</t>
  </si>
  <si>
    <t>Screw Ends:</t>
  </si>
  <si>
    <t xml:space="preserve">INTERNAL WATER SUPPLY </t>
  </si>
  <si>
    <t>R.mtrs</t>
  </si>
  <si>
    <t xml:space="preserve">INTERNAL  SEWAGE </t>
  </si>
  <si>
    <t xml:space="preserve">a) All the works to be carried out as per relevant IS specifications, whether so mentioned in description of works or not.
b) The quoted rate shall include for providing brackets, clamps etc., in ducts and in ceiling for drawing and supporting the pipes etc., a coat of primer two coats of enamel painting for the brackets, colour coding the exposed pipe works, identification labels, making bores in masonary, chasing the surfaces for concealed plumbing and making good the chased surfaces and bores in CM 1:4/PCC 1:2:4 curing etc., complete. 
c) Only electric groove cutting, hammer drilling, core cutting and other equipment shall be allowed for cutting and drilling etc.
</t>
  </si>
  <si>
    <t>R0</t>
  </si>
  <si>
    <t xml:space="preserve">Unit </t>
  </si>
  <si>
    <t xml:space="preserve">Note : Exclusions </t>
  </si>
  <si>
    <t>Note :  Inclusions</t>
  </si>
  <si>
    <t>Revision</t>
  </si>
  <si>
    <t>Service: PHE  system</t>
  </si>
  <si>
    <t xml:space="preserve">Rate </t>
  </si>
  <si>
    <t xml:space="preserve">Total Amount </t>
  </si>
  <si>
    <t xml:space="preserve">Client:  </t>
  </si>
  <si>
    <t xml:space="preserve">Consultants: harivu engineering consultants </t>
  </si>
  <si>
    <t>150(for 110mm pipe)</t>
  </si>
  <si>
    <t xml:space="preserve">Domestic   Water Supply  : DWS </t>
  </si>
  <si>
    <t xml:space="preserve">Project:   Proposed  street pizza   Gordan Ramsay </t>
  </si>
  <si>
    <t xml:space="preserve">Hot  Water Supply  : HWS </t>
  </si>
  <si>
    <t>DRAINAGE CORE CUT</t>
  </si>
  <si>
    <t>TOTAL ABSTRACT - PART A -  WATER SUPPLY</t>
  </si>
  <si>
    <t xml:space="preserve">TOTAL ABSTRACT -  PART B - DRAINAGE </t>
  </si>
  <si>
    <t>Ro   Water Supply  : RO</t>
  </si>
  <si>
    <t xml:space="preserve">TOTAL ABSTRACT -  PART A,B C </t>
  </si>
  <si>
    <t xml:space="preserve"> SS Drain Grating not included in the BOQ.</t>
  </si>
  <si>
    <t>All Civil works not included in the  BOQ.</t>
  </si>
  <si>
    <t>Water Boiler (Geyser) not included in the BOQ.</t>
  </si>
  <si>
    <t>Internal water supply &amp; Drainage  piping works &amp; valve.</t>
  </si>
  <si>
    <r>
      <t xml:space="preserve">Supply, Installation, Testing and Commissioning  of approved make </t>
    </r>
    <r>
      <rPr>
        <b/>
        <sz val="11"/>
        <color theme="1"/>
        <rFont val="Leelawadee"/>
        <family val="2"/>
      </rPr>
      <t>Chlorinated Polyvinyl Chloride pipes (CPVC) of SDR 11</t>
    </r>
    <r>
      <rPr>
        <sz val="11"/>
        <color theme="1"/>
        <rFont val="Leelawadee"/>
        <family val="2"/>
      </rPr>
      <t xml:space="preserve"> conforming IS 15778 with all CPVC fittings and specials such as tees, Elbows, Couplers etc with CPVC Brass Threaded  combination/ Transition specials such as male adopters, female adopters,FABT tee &amp; Reducer tee, FABT Elbow &amp; Reducer Elbow, conforming to ASTM -  D 2846,up to 50 mm dia  etc where connection with metal is to be made including cutting holes and chases in walls &amp; make the wall good and  Joints to be made with CPVC solvent as per ASTM F 493, with suitable clamps &amp; supports  like GI with threaded rod with grip bolts &amp; Nuts,etc complete.  </t>
    </r>
  </si>
  <si>
    <r>
      <t>Supply,Installation,Testing and Commissioning  of lever operated  forged brass</t>
    </r>
    <r>
      <rPr>
        <b/>
        <sz val="11"/>
        <rFont val="Leelawadee"/>
        <family val="2"/>
      </rPr>
      <t xml:space="preserve"> Ball valve PN 25( Screw Ends) conforming to  IS 778 &amp; Testing Conforming to IS 6517</t>
    </r>
    <r>
      <rPr>
        <sz val="11"/>
        <rFont val="Leelawadee"/>
        <family val="2"/>
      </rPr>
      <t xml:space="preserve"> of approved make and provided with forged brass chromiu finish  ball (AISI 304) and spindle (AISI 410), glass filled Teflon seating and gland packing etc., complete.  The quoted rate shall also include the cost of the, Brass Threaded fittings like Male adaptor, cPVC fittings like Male adaptor, union, Hexnipples etc., complete.</t>
    </r>
  </si>
  <si>
    <r>
      <t xml:space="preserve">Supply,Installation,Testing &amp; Commissioning of  </t>
    </r>
    <r>
      <rPr>
        <b/>
        <sz val="11"/>
        <rFont val="Leelawadee"/>
        <family val="2"/>
      </rPr>
      <t>class III (6 kg/cm2) Rigid PVC pipes</t>
    </r>
    <r>
      <rPr>
        <sz val="11"/>
        <rFont val="Leelawadee"/>
        <family val="2"/>
      </rPr>
      <t xml:space="preserve"> conforming to  IS - 4985, waste pipes jointed with solvent cement of good quality lubricant inclusive of all necessary specials like bends, tees, offsets, junctions,Y Fittings,Clean out,end caps,etc., laid under floor / under ceiling / on walls with suitable  U clamps / GI supports,Threaded Rods Grip bolts , nuts etc complete.</t>
    </r>
  </si>
  <si>
    <r>
      <rPr>
        <b/>
        <sz val="11"/>
        <color theme="1"/>
        <rFont val="Leelawadee"/>
        <family val="2"/>
      </rPr>
      <t>Drilling with Core cutting machine in RCC slabs, floors</t>
    </r>
    <r>
      <rPr>
        <sz val="11"/>
        <color theme="1"/>
        <rFont val="Leelawadee"/>
        <family val="2"/>
      </rPr>
      <t xml:space="preserve"> etc., for laying pipes and rendering the same in  RCC 1:2:4, finishing the same to the satisfaction of the owner or his authorized representatives etc., The quoted rate shall also include for providing Bore Packing with appropriate materials &amp;  Fosroc / equivalent based water proofing compound for sealing the joints around the pipes etc., complete.</t>
    </r>
  </si>
  <si>
    <t>Architect: Rathi Associates</t>
  </si>
  <si>
    <t>Gordan Ramsey</t>
  </si>
  <si>
    <t>Purpose :  Tender - BOQ - Plumbing</t>
  </si>
  <si>
    <t>Inside The Building : From Kitchen</t>
  </si>
  <si>
    <t>TOTAL ABSTRACT -  PART C  - DRAINAGE CORE CUTS</t>
  </si>
  <si>
    <r>
      <t>Supplying, fixing, testing and commisioning of</t>
    </r>
    <r>
      <rPr>
        <b/>
        <sz val="10"/>
        <rFont val="Arial"/>
        <family val="2"/>
      </rPr>
      <t xml:space="preserve"> C.I (hub less) centrifugal cast pipe </t>
    </r>
    <r>
      <rPr>
        <sz val="10"/>
        <rFont val="Arial"/>
        <family val="2"/>
      </rPr>
      <t>and fititngs (epoxy coated - inside and out side) for waste water application conforming to IS0 6594 / IS 15905 laid under floor, fixed on walls and shafts etc. The rate shall Including MS angle supports, Hanger, nuts bolts, anchor fasteners, fittings &amp; specials like bend, branches, clean out, shoes, collar, boss connection, reducers, door bends, junctions, cowls etc,.complete. Supports shall be painted 2 coats of enamel paint, pipe joint shall be Stainless steel coupling with EPDM rubber and SS bolt and screw housing elastomeric gasket per relevant Indian standard. The rate shall include the cost of galvanized U clamps, bolts &amp; nuts, painting of pipes with 1 coats of enamel paint.of approved color.</t>
    </r>
  </si>
  <si>
    <r>
      <t xml:space="preserve">Pump for Wash Cycle,Pump for Rinse &amp; </t>
    </r>
    <r>
      <rPr>
        <b/>
        <sz val="11"/>
        <rFont val="Leelawadee"/>
        <family val="2"/>
      </rPr>
      <t>ALL KITCHEN EQUIPMENTS</t>
    </r>
    <r>
      <rPr>
        <sz val="11"/>
        <rFont val="Leelawadee"/>
        <family val="2"/>
      </rPr>
      <t xml:space="preserve"> not included in the BOQ.</t>
    </r>
  </si>
  <si>
    <t>Grease separator plant as per suitable for  kitchen working.For indoors installation – frost free; With integrated sludge trap; Operating side: right/left; Draining connection with all  fittings &amp; Supply,Installation,Testing and Commissioning of approved make flow:0.5lps &amp; capcity:32lts</t>
  </si>
  <si>
    <t>50 lph ro water purifier   plant as per suitable for  kitchen. connection with all  fittings &amp; Supply,Installation,Testing and Commissioning of approved make. capcity:lts/hr</t>
  </si>
  <si>
    <t>4</t>
  </si>
  <si>
    <t xml:space="preserve">waste water liftng station pump(1w+1S)
capacity : 1cum/hour
head : 5mts
dim : 850mm(l) x 650mm(w) x 850mm(h) </t>
  </si>
  <si>
    <t>Date : 15.12.2024</t>
  </si>
  <si>
    <t>Grease separator plant  remove in bar area and added  waste water liftng station pump(1w+1S)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</si>
</sst>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43" formatCode="_ * #,##0.00_ ;_ * \-#,##0.00_ ;_ * &quot;-&quot;??_ ;_ @_ "/>
    <numFmt numFmtId="164" formatCode="&quot;$&quot;#,##0.00_);[Red]\(&quot;$&quot;#,##0.00\)"/>
    <numFmt numFmtId="165" formatCode="_(&quot;$&quot;* #,##0_);_(&quot;$&quot;* \(#,##0\);_(&quot;$&quot;* &quot;-&quot;_);_(@_)"/>
    <numFmt numFmtId="166" formatCode="_(&quot;$&quot;* #,##0.00_);_(&quot;$&quot;* \(#,##0.00\);_(&quot;$&quot;* &quot;-&quot;??_);_(@_)"/>
    <numFmt numFmtId="167" formatCode="_(* #,##0.00_);_(* \(#,##0.00\);_(* &quot;-&quot;??_);_(@_)"/>
    <numFmt numFmtId="168" formatCode="_-* #,##0_-;\-* #,##0_-;_-* &quot;-&quot;_-;_-@_-"/>
    <numFmt numFmtId="169" formatCode="_-* #,##0.00_-;\-* #,##0.00_-;_-* &quot;-&quot;??_-;_-@_-"/>
    <numFmt numFmtId="170" formatCode="0.00_)"/>
    <numFmt numFmtId="171" formatCode="_(* #,##0_);_(* \(#,##0\);_(* &quot;-&quot;??_);_(@_)"/>
    <numFmt numFmtId="172" formatCode="_(* #,##0.00_);_(* \(#,##0.00\);_(* \-??_);_(@_)"/>
    <numFmt numFmtId="173" formatCode="&quot;\&quot;#,##0;[Red]&quot;\&quot;\-#,##0"/>
    <numFmt numFmtId="174" formatCode="&quot;\&quot;#,##0.00;[Red]&quot;\&quot;\-#,##0.00"/>
    <numFmt numFmtId="175" formatCode="#,##0.0000_);\(#,##0.0000\)"/>
    <numFmt numFmtId="176" formatCode="General_)"/>
    <numFmt numFmtId="177" formatCode="#,##0;\-#,##0;&quot;-&quot;"/>
    <numFmt numFmtId="178" formatCode="#,##0;[Red]#,##0"/>
    <numFmt numFmtId="179" formatCode="[$-F800]dddd\,\ mmmm\ dd\,\ yyyy"/>
    <numFmt numFmtId="180" formatCode="mm/dd/yy"/>
    <numFmt numFmtId="181" formatCode="&quot;Rs.&quot;#,##0_);\(&quot;Rs.&quot;#,##0\)"/>
    <numFmt numFmtId="182" formatCode="0.0"/>
    <numFmt numFmtId="183" formatCode="[$-409]dddd\,\ mmmm\ dd\,\ yyyy"/>
    <numFmt numFmtId="184" formatCode="_-* #,##0_-;\-* #,##0_-;_-* &quot;-&quot;??_-;_-@_-"/>
    <numFmt numFmtId="185" formatCode="0###0"/>
    <numFmt numFmtId="186" formatCode="&quot;Rs.&quot;#,##0_);[Red]\(&quot;Rs.&quot;#,##0\)"/>
    <numFmt numFmtId="187" formatCode="&quot;Rs.&quot;#,##0.00_);\(&quot;Rs.&quot;#,##0.00\)"/>
    <numFmt numFmtId="188" formatCode="#,##0_);[Red]\(#,##0\);;@"/>
    <numFmt numFmtId="189" formatCode="_([$€-2]* #,##0.00_);_([$€-2]* \(#,##0.00\);_([$€-2]* &quot;-&quot;??_)"/>
    <numFmt numFmtId="190" formatCode="General\ ;[Red]\(General\)"/>
    <numFmt numFmtId="191" formatCode="#,##0.0"/>
    <numFmt numFmtId="192" formatCode="#,##0.000000000;[Red]\-#,##0.000000000"/>
    <numFmt numFmtId="193" formatCode="#,##0.0000000_);\(#,##0.0000000\)"/>
    <numFmt numFmtId="194" formatCode="_-* #,##0\ _F_-;\-* #,##0\ _F_-;_-* &quot;-&quot;\ _F_-;_-@_-"/>
    <numFmt numFmtId="195" formatCode="_-* #,##0.00\ _F_-;\-* #,##0.00\ _F_-;_-* &quot;-&quot;??\ _F_-;_-@_-"/>
    <numFmt numFmtId="196" formatCode="_ * #,##0_)\ &quot;$&quot;_ ;_ * \(#,##0\)\ &quot;$&quot;_ ;_ * &quot;-&quot;_)\ &quot;$&quot;_ ;_ @_ "/>
    <numFmt numFmtId="197" formatCode="_ * #,##0.00_)\ &quot;$&quot;_ ;_ * \(#,##0.00\)\ &quot;$&quot;_ ;_ * &quot;-&quot;??_)\ &quot;$&quot;_ ;_ @_ "/>
    <numFmt numFmtId="198" formatCode="[$-409]d\-mmm\-yy;@"/>
    <numFmt numFmtId="199" formatCode="0##0"/>
    <numFmt numFmtId="200" formatCode="_(* #,##0.0_);_(* \(#,##0.0\);_(* &quot;-&quot;??_);_(@_)"/>
    <numFmt numFmtId="201" formatCode="@&quot;mm&quot;"/>
    <numFmt numFmtId="202" formatCode="@&quot;)&quot;"/>
    <numFmt numFmtId="203" formatCode="@&quot;]&quot;"/>
    <numFmt numFmtId="204" formatCode="_ * #,##0_ ;_ * \-#,##0_ ;_ * &quot;-&quot;??_ ;_ @_ "/>
    <numFmt numFmtId="205" formatCode="@&quot;mm Diameter&quot;"/>
    <numFmt numFmtId="206" formatCode="_ \ #,##0_ ;_ \ \-#,##0_ ;_ \ &quot;-&quot;_ ;_ @_ "/>
  </numFmts>
  <fonts count="11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9"/>
      <name val="Arial"/>
      <family val="2"/>
    </font>
    <font>
      <b/>
      <sz val="12"/>
      <color theme="1"/>
      <name val="Arial"/>
      <family val="2"/>
    </font>
    <font>
      <sz val="10"/>
      <name val="Helv"/>
      <charset val="204"/>
    </font>
    <font>
      <sz val="10"/>
      <color indexed="8"/>
      <name val="Arial"/>
      <family val="2"/>
    </font>
    <font>
      <b/>
      <sz val="12"/>
      <color rgb="FFFF0000"/>
      <name val="Calibri"/>
      <family val="2"/>
      <scheme val="minor"/>
    </font>
    <font>
      <b/>
      <sz val="12"/>
      <name val="Arial"/>
      <family val="2"/>
    </font>
    <font>
      <b/>
      <sz val="11"/>
      <color indexed="8"/>
      <name val="Calibri"/>
      <family val="2"/>
    </font>
    <font>
      <sz val="11"/>
      <name val="Arial"/>
      <family val="2"/>
    </font>
    <font>
      <sz val="10"/>
      <name val="Arial"/>
      <family val="2"/>
      <charset val="204"/>
    </font>
    <font>
      <sz val="12"/>
      <name val="Times New Roman"/>
      <family val="1"/>
    </font>
    <font>
      <sz val="11"/>
      <color indexed="8"/>
      <name val="Calibri"/>
      <family val="2"/>
      <charset val="1"/>
    </font>
    <font>
      <sz val="11"/>
      <color indexed="9"/>
      <name val="Calibri"/>
      <family val="2"/>
      <charset val="1"/>
    </font>
    <font>
      <sz val="11"/>
      <color indexed="20"/>
      <name val="Calibri"/>
      <family val="2"/>
      <charset val="1"/>
    </font>
    <font>
      <b/>
      <sz val="11"/>
      <color indexed="52"/>
      <name val="Calibri"/>
      <family val="2"/>
      <charset val="1"/>
    </font>
    <font>
      <b/>
      <sz val="11"/>
      <color indexed="9"/>
      <name val="Calibri"/>
      <family val="2"/>
      <charset val="1"/>
    </font>
    <font>
      <sz val="10"/>
      <name val="MS Sans Serif"/>
      <family val="2"/>
    </font>
    <font>
      <i/>
      <sz val="11"/>
      <color indexed="23"/>
      <name val="Calibri"/>
      <family val="2"/>
      <charset val="1"/>
    </font>
    <font>
      <sz val="11"/>
      <color indexed="17"/>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sz val="11"/>
      <color indexed="62"/>
      <name val="Calibri"/>
      <family val="2"/>
      <charset val="1"/>
    </font>
    <font>
      <sz val="11"/>
      <color indexed="52"/>
      <name val="Calibri"/>
      <family val="2"/>
      <charset val="1"/>
    </font>
    <font>
      <sz val="11"/>
      <color indexed="60"/>
      <name val="Calibri"/>
      <family val="2"/>
      <charset val="1"/>
    </font>
    <font>
      <sz val="10"/>
      <name val="Helv"/>
      <family val="2"/>
      <charset val="204"/>
    </font>
    <font>
      <sz val="10"/>
      <name val="Comic Sans MS"/>
      <family val="4"/>
    </font>
    <font>
      <sz val="10"/>
      <name val="Simplex"/>
    </font>
    <font>
      <sz val="12"/>
      <name val="Arial MT"/>
    </font>
    <font>
      <sz val="10"/>
      <name val="Courier"/>
      <family val="3"/>
    </font>
    <font>
      <b/>
      <sz val="11"/>
      <color indexed="63"/>
      <name val="Calibri"/>
      <family val="2"/>
      <charset val="1"/>
    </font>
    <font>
      <b/>
      <sz val="18"/>
      <color indexed="56"/>
      <name val="Cambria"/>
      <family val="2"/>
      <charset val="1"/>
    </font>
    <font>
      <b/>
      <sz val="11"/>
      <color indexed="8"/>
      <name val="Calibri"/>
      <family val="2"/>
      <charset val="1"/>
    </font>
    <font>
      <sz val="11"/>
      <color indexed="10"/>
      <name val="Calibri"/>
      <family val="2"/>
      <charset val="1"/>
    </font>
    <font>
      <b/>
      <sz val="14"/>
      <color theme="1"/>
      <name val="Arial"/>
      <family val="2"/>
    </font>
    <font>
      <sz val="10"/>
      <color theme="1"/>
      <name val="Calibri"/>
      <family val="2"/>
      <scheme val="minor"/>
    </font>
    <font>
      <sz val="10"/>
      <color theme="1"/>
      <name val="Arial"/>
      <family val="2"/>
    </font>
    <font>
      <b/>
      <sz val="9"/>
      <name val="Arial"/>
      <family val="2"/>
    </font>
    <font>
      <sz val="11"/>
      <color indexed="8"/>
      <name val="Calibri"/>
      <family val="2"/>
    </font>
    <font>
      <sz val="11"/>
      <name val="??"/>
      <family val="1"/>
      <charset val="128"/>
    </font>
    <font>
      <sz val="11"/>
      <name val="?? ??"/>
      <family val="1"/>
      <charset val="128"/>
    </font>
    <font>
      <sz val="14"/>
      <name val="Terminal"/>
      <family val="3"/>
      <charset val="128"/>
    </font>
    <font>
      <sz val="10"/>
      <name val="Helv"/>
      <family val="2"/>
    </font>
    <font>
      <sz val="10"/>
      <name val="Helv"/>
    </font>
    <font>
      <sz val="11"/>
      <color indexed="9"/>
      <name val="Calibri"/>
      <family val="2"/>
    </font>
    <font>
      <sz val="14"/>
      <name val="AngsanaUPC"/>
      <family val="1"/>
    </font>
    <font>
      <b/>
      <sz val="11"/>
      <name val="Times New Roman"/>
      <family val="1"/>
    </font>
    <font>
      <sz val="10"/>
      <name val="Times New Roman"/>
      <family val="1"/>
    </font>
    <font>
      <sz val="11"/>
      <color indexed="20"/>
      <name val="Calibri"/>
      <family val="2"/>
    </font>
    <font>
      <sz val="12"/>
      <name val="Tms Rmn"/>
    </font>
    <font>
      <sz val="12"/>
      <name val="¹ÙÅÁÃ¼"/>
      <charset val="129"/>
    </font>
    <font>
      <b/>
      <sz val="11"/>
      <color indexed="52"/>
      <name val="Calibri"/>
      <family val="2"/>
    </font>
    <font>
      <b/>
      <sz val="10"/>
      <name val="Helv"/>
    </font>
    <font>
      <b/>
      <sz val="11"/>
      <color indexed="9"/>
      <name val="Calibri"/>
      <family val="2"/>
    </font>
    <font>
      <sz val="9"/>
      <color indexed="8"/>
      <name val="Times New Roman"/>
      <family val="1"/>
    </font>
    <font>
      <sz val="10"/>
      <color indexed="8"/>
      <name val="MS Sans Serif"/>
      <family val="2"/>
    </font>
    <font>
      <sz val="10"/>
      <name val="MS Serif"/>
      <family val="1"/>
    </font>
    <font>
      <sz val="11"/>
      <name val="Courier"/>
      <family val="3"/>
    </font>
    <font>
      <b/>
      <u/>
      <sz val="11"/>
      <name val="Times New Roman"/>
      <family val="1"/>
    </font>
    <font>
      <sz val="12"/>
      <name val="Helv"/>
    </font>
    <font>
      <sz val="10"/>
      <name val="Century Gothic"/>
      <family val="2"/>
    </font>
    <font>
      <sz val="10"/>
      <color indexed="16"/>
      <name val="MS Serif"/>
      <family val="1"/>
    </font>
    <font>
      <i/>
      <sz val="11"/>
      <color indexed="23"/>
      <name val="Calibri"/>
      <family val="2"/>
    </font>
    <font>
      <sz val="10"/>
      <color indexed="10"/>
      <name val="Arial"/>
      <family val="2"/>
    </font>
    <font>
      <sz val="11"/>
      <color indexed="17"/>
      <name val="Calibri"/>
      <family val="2"/>
    </font>
    <font>
      <sz val="8"/>
      <name val="Arial"/>
      <family val="2"/>
    </font>
    <font>
      <b/>
      <sz val="10"/>
      <name val="Century Gothic"/>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1"/>
      <color indexed="12"/>
      <name val="Arial"/>
      <family val="2"/>
    </font>
    <font>
      <u/>
      <sz val="10"/>
      <color indexed="12"/>
      <name val="Arial"/>
      <family val="2"/>
    </font>
    <font>
      <u/>
      <sz val="9"/>
      <color indexed="12"/>
      <name val="Arial"/>
      <family val="2"/>
    </font>
    <font>
      <sz val="11"/>
      <color indexed="62"/>
      <name val="Calibri"/>
      <family val="2"/>
    </font>
    <font>
      <b/>
      <sz val="14"/>
      <name val="Helv"/>
    </font>
    <font>
      <sz val="11"/>
      <color indexed="52"/>
      <name val="Calibri"/>
      <family val="2"/>
    </font>
    <font>
      <b/>
      <sz val="11"/>
      <name val="Helv"/>
    </font>
    <font>
      <sz val="11"/>
      <color indexed="60"/>
      <name val="Calibri"/>
      <family val="2"/>
    </font>
    <font>
      <sz val="7"/>
      <name val="Small Fonts"/>
      <family val="2"/>
    </font>
    <font>
      <sz val="12"/>
      <color indexed="8"/>
      <name val="Arial"/>
      <family val="2"/>
    </font>
    <font>
      <b/>
      <i/>
      <sz val="16"/>
      <name val="Helv"/>
    </font>
    <font>
      <sz val="11"/>
      <color theme="1"/>
      <name val="Arial Narrow"/>
      <family val="2"/>
    </font>
    <font>
      <sz val="12"/>
      <name val="Arial"/>
      <family val="2"/>
    </font>
    <font>
      <b/>
      <sz val="11"/>
      <color indexed="63"/>
      <name val="Calibri"/>
      <family val="2"/>
    </font>
    <font>
      <b/>
      <sz val="10"/>
      <name val="Arial CE"/>
      <family val="2"/>
      <charset val="238"/>
    </font>
    <font>
      <sz val="8"/>
      <name val="Helv"/>
    </font>
    <font>
      <b/>
      <u/>
      <sz val="10"/>
      <color indexed="18"/>
      <name val="Century Gothic"/>
      <family val="2"/>
    </font>
    <font>
      <b/>
      <sz val="18"/>
      <color indexed="62"/>
      <name val="Cambria"/>
      <family val="2"/>
    </font>
    <font>
      <u/>
      <sz val="9"/>
      <color indexed="36"/>
      <name val="Arial"/>
      <family val="2"/>
    </font>
    <font>
      <sz val="10"/>
      <name val="Geneva"/>
      <family val="2"/>
    </font>
    <font>
      <b/>
      <sz val="12"/>
      <color indexed="18"/>
      <name val="Times New Roman"/>
      <family val="1"/>
    </font>
    <font>
      <b/>
      <sz val="8"/>
      <color indexed="8"/>
      <name val="Helv"/>
    </font>
    <font>
      <b/>
      <sz val="8"/>
      <color indexed="12"/>
      <name val="Arial"/>
      <family val="2"/>
    </font>
    <font>
      <sz val="24"/>
      <color indexed="13"/>
      <name val="Helv"/>
    </font>
    <font>
      <b/>
      <sz val="18"/>
      <color indexed="56"/>
      <name val="Cambria"/>
      <family val="2"/>
    </font>
    <font>
      <b/>
      <i/>
      <sz val="12"/>
      <name val="Times New Roman"/>
      <family val="1"/>
    </font>
    <font>
      <sz val="11"/>
      <color indexed="10"/>
      <name val="Calibri"/>
      <family val="2"/>
    </font>
    <font>
      <b/>
      <sz val="12"/>
      <color theme="1"/>
      <name val="Calibri"/>
      <family val="2"/>
      <scheme val="minor"/>
    </font>
    <font>
      <sz val="12"/>
      <color theme="1"/>
      <name val="Calibri"/>
      <family val="2"/>
      <scheme val="minor"/>
    </font>
    <font>
      <sz val="10"/>
      <name val="Courier New"/>
      <family val="3"/>
    </font>
    <font>
      <sz val="10"/>
      <name val="Arial"/>
      <family val="2"/>
    </font>
    <font>
      <sz val="10"/>
      <name val="Arial"/>
      <family val="2"/>
    </font>
    <font>
      <sz val="8"/>
      <name val="Calibri"/>
      <family val="2"/>
      <scheme val="minor"/>
    </font>
    <font>
      <sz val="10"/>
      <name val="Arial"/>
      <family val="2"/>
    </font>
    <font>
      <sz val="11"/>
      <name val="Leelawadee"/>
      <family val="2"/>
    </font>
    <font>
      <b/>
      <sz val="11"/>
      <color theme="1"/>
      <name val="Leelawadee"/>
      <family val="2"/>
    </font>
    <font>
      <sz val="11"/>
      <color theme="1"/>
      <name val="Leelawadee"/>
      <family val="2"/>
    </font>
    <font>
      <b/>
      <sz val="11"/>
      <name val="Leelawadee"/>
      <family val="2"/>
    </font>
    <font>
      <b/>
      <sz val="11"/>
      <color rgb="FF0000FF"/>
      <name val="Leelawadee"/>
      <family val="2"/>
    </font>
    <font>
      <sz val="11"/>
      <color rgb="FF0000FF"/>
      <name val="Leelawadee"/>
      <family val="2"/>
    </font>
  </fonts>
  <fills count="4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lightGray">
        <fgColor indexed="13"/>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2"/>
      </patternFill>
    </fill>
    <fill>
      <patternFill patternType="solid">
        <fgColor indexed="44"/>
        <bgColor indexed="31"/>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50">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right style="medium">
        <color indexed="64"/>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bottom style="medium">
        <color indexed="64"/>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right/>
      <top style="thin">
        <color indexed="49"/>
      </top>
      <bottom style="double">
        <color indexed="49"/>
      </bottom>
      <diagonal/>
    </border>
    <border>
      <left style="thin">
        <color indexed="8"/>
      </left>
      <right style="thin">
        <color indexed="8"/>
      </right>
      <top style="double">
        <color indexed="8"/>
      </top>
      <bottom style="thin">
        <color indexed="8"/>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36375">
    <xf numFmtId="0" fontId="0" fillId="0" borderId="0"/>
    <xf numFmtId="0" fontId="1" fillId="0" borderId="0"/>
    <xf numFmtId="0" fontId="3" fillId="0" borderId="0"/>
    <xf numFmtId="0" fontId="7" fillId="0" borderId="0"/>
    <xf numFmtId="167" fontId="3" fillId="0" borderId="0" applyFont="0" applyFill="0" applyBorder="0" applyAlignment="0" applyProtection="0"/>
    <xf numFmtId="0" fontId="3" fillId="0" borderId="0"/>
    <xf numFmtId="0" fontId="13" fillId="0" borderId="0"/>
    <xf numFmtId="0" fontId="14"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2" borderId="0" applyNumberFormat="0" applyBorder="0" applyAlignment="0" applyProtection="0"/>
    <xf numFmtId="0" fontId="17" fillId="6" borderId="0" applyNumberFormat="0" applyBorder="0" applyAlignment="0" applyProtection="0"/>
    <xf numFmtId="0" fontId="18" fillId="23" borderId="6" applyNumberFormat="0" applyAlignment="0" applyProtection="0"/>
    <xf numFmtId="0" fontId="19" fillId="24" borderId="7" applyNumberFormat="0" applyAlignment="0" applyProtection="0"/>
    <xf numFmtId="172" fontId="3" fillId="0" borderId="0" applyFill="0" applyBorder="0" applyAlignment="0" applyProtection="0"/>
    <xf numFmtId="167" fontId="3" fillId="0" borderId="0" applyFont="0" applyFill="0" applyBorder="0" applyAlignment="0" applyProtection="0"/>
    <xf numFmtId="40" fontId="20"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0" borderId="8"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26" fillId="10" borderId="6" applyNumberFormat="0" applyAlignment="0" applyProtection="0"/>
    <xf numFmtId="0" fontId="27" fillId="0" borderId="11" applyNumberFormat="0" applyFill="0" applyAlignment="0" applyProtection="0"/>
    <xf numFmtId="0" fontId="28" fillId="25" borderId="0" applyNumberFormat="0" applyBorder="0" applyAlignment="0" applyProtection="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0" fillId="0" borderId="0"/>
    <xf numFmtId="0" fontId="31" fillId="0" borderId="0"/>
    <xf numFmtId="0" fontId="1" fillId="0" borderId="0"/>
    <xf numFmtId="0" fontId="31" fillId="0" borderId="0"/>
    <xf numFmtId="0" fontId="32" fillId="0" borderId="0"/>
    <xf numFmtId="0" fontId="1" fillId="0" borderId="0"/>
    <xf numFmtId="0" fontId="33" fillId="0" borderId="0"/>
    <xf numFmtId="0" fontId="33" fillId="0" borderId="0"/>
    <xf numFmtId="0" fontId="1" fillId="0" borderId="0"/>
    <xf numFmtId="0" fontId="3" fillId="0" borderId="0"/>
    <xf numFmtId="0" fontId="33" fillId="0" borderId="0"/>
    <xf numFmtId="0" fontId="1" fillId="0" borderId="0"/>
    <xf numFmtId="0" fontId="3" fillId="0" borderId="0"/>
    <xf numFmtId="0" fontId="1" fillId="0" borderId="0"/>
    <xf numFmtId="0" fontId="3" fillId="26" borderId="12" applyNumberFormat="0" applyFont="0" applyAlignment="0" applyProtection="0"/>
    <xf numFmtId="0" fontId="34" fillId="23" borderId="13" applyNumberFormat="0" applyAlignment="0" applyProtection="0"/>
    <xf numFmtId="0" fontId="20" fillId="0" borderId="0"/>
    <xf numFmtId="0" fontId="35" fillId="0" borderId="0" applyNumberFormat="0" applyFill="0" applyBorder="0" applyAlignment="0" applyProtection="0"/>
    <xf numFmtId="0" fontId="36" fillId="0" borderId="14" applyNumberFormat="0" applyFill="0" applyAlignment="0" applyProtection="0"/>
    <xf numFmtId="0" fontId="37" fillId="0" borderId="0" applyNumberFormat="0" applyFill="0" applyBorder="0" applyAlignment="0" applyProtection="0"/>
    <xf numFmtId="0" fontId="14" fillId="0" borderId="0"/>
    <xf numFmtId="173" fontId="43" fillId="0" borderId="0" applyFont="0" applyFill="0" applyBorder="0" applyAlignment="0" applyProtection="0"/>
    <xf numFmtId="174" fontId="44" fillId="0" borderId="0" applyFont="0" applyFill="0" applyBorder="0" applyAlignment="0" applyProtection="0"/>
    <xf numFmtId="40" fontId="44" fillId="0" borderId="0" applyFont="0" applyFill="0" applyBorder="0" applyAlignment="0" applyProtection="0"/>
    <xf numFmtId="38" fontId="44" fillId="0" borderId="0" applyFont="0" applyFill="0" applyBorder="0" applyAlignment="0" applyProtection="0"/>
    <xf numFmtId="168" fontId="3" fillId="0" borderId="0" applyFont="0" applyFill="0" applyBorder="0" applyAlignment="0" applyProtection="0"/>
    <xf numFmtId="0" fontId="45" fillId="0" borderId="0"/>
    <xf numFmtId="0" fontId="46" fillId="0" borderId="0"/>
    <xf numFmtId="0" fontId="7" fillId="0" borderId="0"/>
    <xf numFmtId="0" fontId="46" fillId="0" borderId="0"/>
    <xf numFmtId="0" fontId="7" fillId="0" borderId="0"/>
    <xf numFmtId="0" fontId="4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15" fillId="5" borderId="0" applyNumberFormat="0" applyBorder="0" applyAlignment="0" applyProtection="0"/>
    <xf numFmtId="0" fontId="15"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48" fillId="17"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48" fillId="2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48" fillId="24"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48" fillId="10" borderId="0" applyNumberFormat="0" applyBorder="0" applyAlignment="0" applyProtection="0"/>
    <xf numFmtId="9" fontId="49" fillId="0" borderId="0"/>
    <xf numFmtId="0" fontId="50" fillId="0" borderId="0" applyNumberFormat="0" applyFont="0" applyBorder="0" applyAlignment="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8" fillId="28"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48" fillId="17"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8" fillId="31"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48" fillId="20"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8" fillId="30"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8" fillId="21"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8" fillId="30"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48" fillId="33"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8" fillId="28"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8" fillId="17"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8" fillId="35"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48" fillId="22" borderId="0" applyNumberFormat="0" applyBorder="0" applyAlignment="0" applyProtection="0"/>
    <xf numFmtId="175" fontId="49" fillId="0" borderId="0" applyFont="0" applyFill="0" applyBorder="0" applyAlignment="0" applyProtection="0"/>
    <xf numFmtId="0" fontId="49" fillId="0" borderId="0" applyFont="0" applyFill="0" applyBorder="0" applyAlignment="0" applyProtection="0"/>
    <xf numFmtId="0" fontId="47" fillId="0" borderId="0"/>
    <xf numFmtId="0" fontId="47" fillId="0" borderId="0"/>
    <xf numFmtId="0" fontId="3" fillId="0" borderId="0" applyFill="0" applyBorder="0">
      <alignment vertical="center"/>
    </xf>
    <xf numFmtId="0" fontId="3" fillId="0" borderId="0" applyFill="0" applyBorder="0">
      <alignment vertical="center"/>
    </xf>
    <xf numFmtId="0" fontId="3" fillId="0" borderId="0" applyFill="0" applyBorder="0">
      <alignment vertical="center"/>
    </xf>
    <xf numFmtId="0" fontId="3" fillId="0" borderId="0" applyFill="0" applyBorder="0">
      <alignment vertical="center"/>
    </xf>
    <xf numFmtId="0" fontId="3" fillId="0" borderId="0" applyFill="0" applyBorder="0">
      <alignment vertical="center"/>
    </xf>
    <xf numFmtId="0" fontId="3" fillId="0" borderId="0" applyFill="0" applyBorder="0">
      <alignment vertical="center"/>
    </xf>
    <xf numFmtId="0" fontId="3" fillId="0" borderId="0" applyFill="0" applyBorder="0">
      <alignment vertical="center"/>
    </xf>
    <xf numFmtId="0" fontId="3" fillId="0" borderId="0" applyFill="0" applyBorder="0">
      <alignment vertical="center"/>
    </xf>
    <xf numFmtId="176" fontId="51" fillId="0" borderId="0" applyFont="0" applyFill="0" applyBorder="0" applyAlignment="0" applyProtection="0"/>
    <xf numFmtId="0" fontId="49" fillId="0" borderId="0" applyFont="0" applyFill="0" applyBorder="0" applyAlignment="0" applyProtection="0"/>
    <xf numFmtId="176" fontId="51" fillId="0" borderId="21">
      <protection locked="0"/>
    </xf>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52" fillId="6" borderId="0" applyNumberFormat="0" applyBorder="0" applyAlignment="0" applyProtection="0"/>
    <xf numFmtId="0" fontId="53" fillId="0" borderId="0" applyNumberFormat="0" applyFill="0" applyBorder="0" applyAlignment="0" applyProtection="0"/>
    <xf numFmtId="0" fontId="54" fillId="0" borderId="0"/>
    <xf numFmtId="177" fontId="8" fillId="0" borderId="0" applyFill="0" applyBorder="0" applyAlignment="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18" fillId="23" borderId="6" applyNumberFormat="0" applyAlignment="0" applyProtection="0"/>
    <xf numFmtId="0" fontId="18" fillId="23" borderId="6" applyNumberFormat="0" applyAlignment="0" applyProtection="0"/>
    <xf numFmtId="0" fontId="18"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18"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55" fillId="23" borderId="6" applyNumberFormat="0" applyAlignment="0" applyProtection="0"/>
    <xf numFmtId="0" fontId="18" fillId="23" borderId="6" applyNumberFormat="0" applyAlignment="0" applyProtection="0"/>
    <xf numFmtId="0" fontId="18" fillId="23" borderId="6" applyNumberFormat="0" applyAlignment="0" applyProtection="0"/>
    <xf numFmtId="0" fontId="55" fillId="23" borderId="6" applyNumberFormat="0" applyAlignment="0" applyProtection="0"/>
    <xf numFmtId="0" fontId="56" fillId="0" borderId="0"/>
    <xf numFmtId="0" fontId="57" fillId="24" borderId="7" applyNumberFormat="0" applyAlignment="0" applyProtection="0"/>
    <xf numFmtId="0" fontId="57" fillId="24" borderId="7" applyNumberFormat="0" applyAlignment="0" applyProtection="0"/>
    <xf numFmtId="0" fontId="57" fillId="24" borderId="7" applyNumberFormat="0" applyAlignment="0" applyProtection="0"/>
    <xf numFmtId="0" fontId="57" fillId="24" borderId="7" applyNumberFormat="0" applyAlignment="0" applyProtection="0"/>
    <xf numFmtId="0" fontId="57" fillId="24" borderId="7" applyNumberFormat="0" applyAlignment="0" applyProtection="0"/>
    <xf numFmtId="0" fontId="57" fillId="24" borderId="7" applyNumberFormat="0" applyAlignment="0" applyProtection="0"/>
    <xf numFmtId="0" fontId="57" fillId="24" borderId="7" applyNumberFormat="0" applyAlignment="0" applyProtection="0"/>
    <xf numFmtId="0" fontId="57"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57" fillId="24" borderId="7" applyNumberFormat="0" applyAlignment="0" applyProtection="0"/>
    <xf numFmtId="0" fontId="57" fillId="24" borderId="7" applyNumberFormat="0" applyAlignment="0" applyProtection="0"/>
    <xf numFmtId="0" fontId="57" fillId="24" borderId="7" applyNumberFormat="0" applyAlignment="0" applyProtection="0"/>
    <xf numFmtId="0" fontId="57" fillId="24" borderId="7" applyNumberFormat="0" applyAlignment="0" applyProtection="0"/>
    <xf numFmtId="0" fontId="57" fillId="24" borderId="7" applyNumberFormat="0" applyAlignment="0" applyProtection="0"/>
    <xf numFmtId="0" fontId="19" fillId="24" borderId="7" applyNumberFormat="0" applyAlignment="0" applyProtection="0"/>
    <xf numFmtId="0" fontId="19" fillId="24" borderId="7" applyNumberFormat="0" applyAlignment="0" applyProtection="0"/>
    <xf numFmtId="0" fontId="57" fillId="24" borderId="7" applyNumberFormat="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7" fontId="42" fillId="0" borderId="0" applyFont="0" applyFill="0" applyBorder="0" applyAlignment="0" applyProtection="0"/>
    <xf numFmtId="177" fontId="42" fillId="0" borderId="0" applyFont="0" applyFill="0" applyBorder="0" applyAlignment="0" applyProtection="0"/>
    <xf numFmtId="177" fontId="42" fillId="0" borderId="0" applyFont="0" applyFill="0" applyBorder="0" applyAlignment="0" applyProtection="0"/>
    <xf numFmtId="177" fontId="42" fillId="0" borderId="0" applyFont="0" applyFill="0" applyBorder="0" applyAlignment="0" applyProtection="0"/>
    <xf numFmtId="177" fontId="42"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7" fontId="42" fillId="0" borderId="0" applyFont="0" applyFill="0" applyBorder="0" applyAlignment="0" applyProtection="0"/>
    <xf numFmtId="177" fontId="42" fillId="0" borderId="0" applyFont="0" applyFill="0" applyBorder="0" applyAlignment="0" applyProtection="0"/>
    <xf numFmtId="17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71" fontId="5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7" fontId="42" fillId="0" borderId="0" applyFont="0" applyFill="0" applyBorder="0" applyAlignment="0" applyProtection="0"/>
    <xf numFmtId="177" fontId="42" fillId="0" borderId="0" applyFont="0" applyFill="0" applyBorder="0" applyAlignment="0" applyProtection="0"/>
    <xf numFmtId="167" fontId="3" fillId="0" borderId="0" applyFont="0" applyFill="0" applyBorder="0" applyAlignment="0" applyProtection="0"/>
    <xf numFmtId="171" fontId="5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1" fontId="58"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1" fontId="5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1" fontId="5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1" fontId="5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1" fontId="58"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1" fontId="58"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79" fontId="5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5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9"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3" fillId="0" borderId="0" applyFont="0" applyFill="0" applyAlignment="0" applyProtection="0"/>
    <xf numFmtId="180" fontId="3" fillId="0" borderId="0" applyFont="0" applyFill="0" applyAlignment="0" applyProtection="0"/>
    <xf numFmtId="180" fontId="3" fillId="0" borderId="0" applyFont="0" applyFill="0" applyAlignment="0" applyProtection="0"/>
    <xf numFmtId="180" fontId="3" fillId="0" borderId="0" applyFont="0" applyFill="0" applyAlignment="0" applyProtection="0"/>
    <xf numFmtId="180" fontId="3" fillId="0" borderId="0" applyFont="0" applyFill="0" applyAlignment="0" applyProtection="0"/>
    <xf numFmtId="180" fontId="3" fillId="0" borderId="0" applyFont="0" applyFill="0" applyAlignment="0" applyProtection="0"/>
    <xf numFmtId="180" fontId="3" fillId="0" borderId="0" applyFont="0" applyFill="0" applyAlignment="0" applyProtection="0"/>
    <xf numFmtId="180" fontId="3" fillId="0" borderId="0" applyFont="0" applyFill="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applyFont="0" applyFill="0" applyBorder="0" applyAlignment="0" applyProtection="0"/>
    <xf numFmtId="164"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8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81"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1" fontId="3" fillId="0" borderId="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58" fillId="0" borderId="0" applyFont="0" applyFill="0" applyBorder="0" applyAlignment="0" applyProtection="0"/>
    <xf numFmtId="172" fontId="7" fillId="0" borderId="0" applyFill="0" applyBorder="0" applyAlignment="0" applyProtection="0"/>
    <xf numFmtId="0" fontId="58" fillId="0" borderId="0" applyFont="0" applyFill="0" applyBorder="0" applyAlignment="0" applyProtection="0"/>
    <xf numFmtId="167" fontId="3"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2" fontId="7" fillId="0" borderId="0" applyFill="0" applyBorder="0" applyAlignment="0" applyProtection="0"/>
    <xf numFmtId="0" fontId="58" fillId="0" borderId="0" applyFont="0" applyFill="0" applyBorder="0" applyAlignment="0" applyProtection="0"/>
    <xf numFmtId="172" fontId="7"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1" fontId="3" fillId="0" borderId="0" applyFill="0" applyBorder="0" applyAlignment="0" applyProtection="0"/>
    <xf numFmtId="171" fontId="3" fillId="0" borderId="0" applyFill="0" applyBorder="0" applyAlignment="0" applyProtection="0"/>
    <xf numFmtId="171"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71" fontId="3" fillId="0" borderId="0" applyFill="0" applyBorder="0" applyAlignment="0" applyProtection="0"/>
    <xf numFmtId="167" fontId="3" fillId="0" borderId="0" applyFont="0" applyFill="0" applyBorder="0" applyAlignment="0" applyProtection="0"/>
    <xf numFmtId="171" fontId="3" fillId="0" borderId="0" applyFill="0" applyBorder="0" applyAlignment="0" applyProtection="0"/>
    <xf numFmtId="171" fontId="3" fillId="0" borderId="0" applyFill="0" applyBorder="0" applyAlignment="0" applyProtection="0"/>
    <xf numFmtId="171"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5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4" fontId="5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84" fontId="5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1" fontId="3" fillId="0" borderId="0" applyFill="0" applyBorder="0" applyAlignment="0" applyProtection="0"/>
    <xf numFmtId="171" fontId="3" fillId="0" borderId="0" applyFill="0" applyBorder="0" applyAlignment="0" applyProtection="0"/>
    <xf numFmtId="171" fontId="3" fillId="0" borderId="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83" fontId="5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2" fontId="7" fillId="0" borderId="0" applyFill="0" applyBorder="0" applyAlignment="0" applyProtection="0"/>
    <xf numFmtId="167" fontId="42" fillId="0" borderId="0" applyFont="0" applyFill="0" applyBorder="0" applyAlignment="0" applyProtection="0"/>
    <xf numFmtId="172" fontId="7" fillId="0" borderId="0" applyFill="0" applyBorder="0" applyAlignment="0" applyProtection="0"/>
    <xf numFmtId="172" fontId="7" fillId="0" borderId="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 fillId="0" borderId="0" applyFont="0" applyFill="0" applyBorder="0" applyAlignment="0" applyProtection="0"/>
    <xf numFmtId="167" fontId="42" fillId="0" borderId="0" applyFont="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2" fontId="7" fillId="0" borderId="0" applyFill="0" applyBorder="0" applyAlignment="0" applyProtection="0"/>
    <xf numFmtId="172" fontId="7" fillId="0" borderId="0" applyFill="0" applyBorder="0" applyAlignment="0" applyProtection="0"/>
    <xf numFmtId="172" fontId="7" fillId="0" borderId="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169" fontId="58" fillId="0" borderId="0" applyFont="0" applyFill="0" applyBorder="0" applyAlignment="0" applyProtection="0"/>
    <xf numFmtId="0" fontId="60" fillId="0" borderId="0" applyNumberFormat="0" applyAlignment="0">
      <alignment horizontal="left"/>
    </xf>
    <xf numFmtId="176" fontId="61" fillId="0" borderId="22" applyNumberFormat="0" applyBorder="0" applyAlignment="0" applyProtection="0">
      <protection locked="0"/>
    </xf>
    <xf numFmtId="185" fontId="62" fillId="36" borderId="0" applyFill="0">
      <alignment horizontal="left" vertical="top"/>
      <protection locked="0"/>
    </xf>
    <xf numFmtId="165" fontId="3" fillId="0" borderId="0" applyFont="0" applyFill="0" applyBorder="0" applyAlignment="0" applyProtection="0"/>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65" fontId="3" fillId="0" borderId="0" applyFont="0" applyFill="0" applyBorder="0" applyAlignment="0" applyProtection="0"/>
    <xf numFmtId="166" fontId="3"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63" fillId="0" borderId="0"/>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0" fontId="63" fillId="0" borderId="23"/>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8" fontId="64" fillId="0" borderId="0" applyFont="0" applyFill="0" applyBorder="0">
      <alignment horizontal="left" vertical="top" wrapText="1"/>
      <protection locked="0"/>
    </xf>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65" fillId="0" borderId="0" applyNumberFormat="0" applyAlignment="0">
      <alignment horizontal="left"/>
    </xf>
    <xf numFmtId="189" fontId="51" fillId="0" borderId="0" applyFont="0" applyFill="0" applyBorder="0" applyAlignment="0" applyProtection="0"/>
    <xf numFmtId="0" fontId="3"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6" fillId="0" borderId="0" applyNumberFormat="0" applyFill="0" applyBorder="0" applyAlignment="0" applyProtection="0"/>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90" fontId="64" fillId="0" borderId="0" applyFont="0">
      <alignment horizontal="left"/>
      <protection locked="0"/>
    </xf>
    <xf numFmtId="0" fontId="51" fillId="0" borderId="24" applyNumberFormat="0" applyFill="0" applyBorder="0" applyAlignment="0" applyProtection="0">
      <protection locked="0"/>
    </xf>
    <xf numFmtId="191" fontId="67" fillId="0" borderId="25">
      <alignment horizontal="right"/>
    </xf>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68" fillId="7" borderId="0" applyNumberFormat="0" applyBorder="0" applyAlignment="0" applyProtection="0"/>
    <xf numFmtId="38" fontId="69" fillId="40" borderId="0" applyNumberFormat="0" applyBorder="0" applyAlignment="0" applyProtection="0"/>
    <xf numFmtId="185" fontId="70" fillId="0" borderId="0">
      <alignment horizontal="left"/>
    </xf>
    <xf numFmtId="0" fontId="10" fillId="0" borderId="26" applyNumberFormat="0" applyAlignment="0" applyProtection="0">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10" fillId="0" borderId="27">
      <alignment horizontal="left" vertical="center"/>
    </xf>
    <xf numFmtId="0" fontId="71" fillId="0" borderId="8" applyNumberFormat="0" applyFill="0" applyAlignment="0" applyProtection="0"/>
    <xf numFmtId="0" fontId="71" fillId="0" borderId="8" applyNumberFormat="0" applyFill="0" applyAlignment="0" applyProtection="0"/>
    <xf numFmtId="0" fontId="71" fillId="0" borderId="8" applyNumberFormat="0" applyFill="0" applyAlignment="0" applyProtection="0"/>
    <xf numFmtId="0" fontId="71" fillId="0" borderId="8" applyNumberFormat="0" applyFill="0" applyAlignment="0" applyProtection="0"/>
    <xf numFmtId="0" fontId="71" fillId="0" borderId="8" applyNumberFormat="0" applyFill="0" applyAlignment="0" applyProtection="0"/>
    <xf numFmtId="0" fontId="71" fillId="0" borderId="8" applyNumberFormat="0" applyFill="0" applyAlignment="0" applyProtection="0"/>
    <xf numFmtId="0" fontId="71" fillId="0" borderId="8" applyNumberFormat="0" applyFill="0" applyAlignment="0" applyProtection="0"/>
    <xf numFmtId="0" fontId="71"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71" fillId="0" borderId="8" applyNumberFormat="0" applyFill="0" applyAlignment="0" applyProtection="0"/>
    <xf numFmtId="0" fontId="71" fillId="0" borderId="8" applyNumberFormat="0" applyFill="0" applyAlignment="0" applyProtection="0"/>
    <xf numFmtId="0" fontId="71" fillId="0" borderId="8" applyNumberFormat="0" applyFill="0" applyAlignment="0" applyProtection="0"/>
    <xf numFmtId="0" fontId="71" fillId="0" borderId="8" applyNumberFormat="0" applyFill="0" applyAlignment="0" applyProtection="0"/>
    <xf numFmtId="0" fontId="71"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72" fillId="0" borderId="28"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74" fillId="0" borderId="28" applyNumberFormat="0" applyFill="0" applyAlignment="0" applyProtection="0"/>
    <xf numFmtId="0" fontId="75" fillId="0" borderId="10" applyNumberFormat="0" applyFill="0" applyAlignment="0" applyProtection="0"/>
    <xf numFmtId="0" fontId="75" fillId="0" borderId="10" applyNumberFormat="0" applyFill="0" applyAlignment="0" applyProtection="0"/>
    <xf numFmtId="0" fontId="75" fillId="0" borderId="10" applyNumberFormat="0" applyFill="0" applyAlignment="0" applyProtection="0"/>
    <xf numFmtId="0" fontId="75" fillId="0" borderId="10" applyNumberFormat="0" applyFill="0" applyAlignment="0" applyProtection="0"/>
    <xf numFmtId="0" fontId="75" fillId="0" borderId="10" applyNumberFormat="0" applyFill="0" applyAlignment="0" applyProtection="0"/>
    <xf numFmtId="0" fontId="75" fillId="0" borderId="10" applyNumberFormat="0" applyFill="0" applyAlignment="0" applyProtection="0"/>
    <xf numFmtId="0" fontId="75" fillId="0" borderId="10" applyNumberFormat="0" applyFill="0" applyAlignment="0" applyProtection="0"/>
    <xf numFmtId="0" fontId="75" fillId="0" borderId="10" applyNumberFormat="0" applyFill="0" applyAlignment="0" applyProtection="0"/>
    <xf numFmtId="0" fontId="75" fillId="0" borderId="10" applyNumberFormat="0" applyFill="0" applyAlignment="0" applyProtection="0"/>
    <xf numFmtId="0" fontId="75" fillId="0" borderId="10" applyNumberFormat="0" applyFill="0" applyAlignment="0" applyProtection="0"/>
    <xf numFmtId="0" fontId="75" fillId="0" borderId="10" applyNumberFormat="0" applyFill="0" applyAlignment="0" applyProtection="0"/>
    <xf numFmtId="0" fontId="7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75" fillId="0" borderId="10" applyNumberFormat="0" applyFill="0" applyAlignment="0" applyProtection="0"/>
    <xf numFmtId="0" fontId="75" fillId="0" borderId="10" applyNumberFormat="0" applyFill="0" applyAlignment="0" applyProtection="0"/>
    <xf numFmtId="0" fontId="7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76" fillId="0" borderId="29"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76" fillId="0" borderId="0" applyNumberFormat="0" applyFill="0" applyBorder="0" applyAlignment="0" applyProtection="0"/>
    <xf numFmtId="187" fontId="3" fillId="0" borderId="0">
      <protection locked="0"/>
    </xf>
    <xf numFmtId="192" fontId="3" fillId="0" borderId="0">
      <protection locked="0"/>
    </xf>
    <xf numFmtId="192" fontId="3" fillId="0" borderId="0">
      <protection locked="0"/>
    </xf>
    <xf numFmtId="192" fontId="3" fillId="0" borderId="0">
      <protection locked="0"/>
    </xf>
    <xf numFmtId="192" fontId="3" fillId="0" borderId="0">
      <protection locked="0"/>
    </xf>
    <xf numFmtId="192" fontId="3" fillId="0" borderId="0">
      <protection locked="0"/>
    </xf>
    <xf numFmtId="192" fontId="3" fillId="0" borderId="0">
      <protection locked="0"/>
    </xf>
    <xf numFmtId="192" fontId="3" fillId="0" borderId="0">
      <protection locked="0"/>
    </xf>
    <xf numFmtId="192"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92"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187" fontId="3" fillId="0" borderId="0">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193" fontId="3" fillId="0" borderId="0" applyProtection="0">
      <alignment horizontal="center"/>
    </xf>
    <xf numFmtId="193" fontId="3" fillId="0" borderId="0" applyProtection="0">
      <alignment horizontal="center"/>
    </xf>
    <xf numFmtId="193" fontId="3" fillId="0" borderId="0" applyProtection="0">
      <alignment horizontal="center"/>
    </xf>
    <xf numFmtId="193" fontId="3" fillId="0" borderId="0" applyProtection="0">
      <alignment horizontal="center"/>
    </xf>
    <xf numFmtId="193" fontId="3" fillId="0" borderId="0" applyProtection="0">
      <alignment horizontal="center"/>
    </xf>
    <xf numFmtId="193" fontId="3" fillId="0" borderId="0" applyProtection="0">
      <alignment horizontal="center"/>
    </xf>
    <xf numFmtId="193" fontId="3" fillId="0" borderId="0" applyProtection="0">
      <alignment horizontal="center"/>
    </xf>
    <xf numFmtId="193" fontId="3" fillId="0" borderId="0" applyProtection="0">
      <alignment horizontal="center"/>
    </xf>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10" fontId="69" fillId="41" borderId="5" applyNumberFormat="0" applyBorder="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26" fillId="10" borderId="6" applyNumberFormat="0" applyAlignment="0" applyProtection="0"/>
    <xf numFmtId="0" fontId="26" fillId="10" borderId="6" applyNumberFormat="0" applyAlignment="0" applyProtection="0"/>
    <xf numFmtId="0" fontId="26"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26"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80" fillId="10" borderId="6" applyNumberFormat="0" applyAlignment="0" applyProtection="0"/>
    <xf numFmtId="0" fontId="26" fillId="10" borderId="6" applyNumberFormat="0" applyAlignment="0" applyProtection="0"/>
    <xf numFmtId="0" fontId="26" fillId="10" borderId="6" applyNumberFormat="0" applyAlignment="0" applyProtection="0"/>
    <xf numFmtId="0" fontId="80" fillId="10" borderId="6" applyNumberFormat="0" applyAlignment="0" applyProtection="0"/>
    <xf numFmtId="185" fontId="64" fillId="0" borderId="0" applyFont="0">
      <alignment horizontal="left"/>
    </xf>
    <xf numFmtId="185" fontId="64" fillId="0" borderId="0" applyFont="0" applyFill="0" applyBorder="0">
      <alignment horizontal="left"/>
    </xf>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0" fontId="81" fillId="42" borderId="23"/>
    <xf numFmtId="40" fontId="69" fillId="0" borderId="0" applyFont="0">
      <protection locked="0"/>
    </xf>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1" fillId="0" borderId="27"/>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82" fillId="0" borderId="11" applyNumberFormat="0" applyFill="0" applyAlignment="0" applyProtection="0"/>
    <xf numFmtId="185" fontId="64" fillId="0" borderId="0" applyFont="0" applyFill="0" applyBorder="0">
      <alignment horizontal="left"/>
    </xf>
    <xf numFmtId="185" fontId="64" fillId="0" borderId="0" applyFont="0" applyFill="0" applyBorder="0">
      <alignment horizontal="left"/>
    </xf>
    <xf numFmtId="188" fontId="41" fillId="0" borderId="0">
      <alignment horizontal="left" vertical="top"/>
      <protection locked="0"/>
    </xf>
    <xf numFmtId="188" fontId="69" fillId="0" borderId="0" applyFont="0"/>
    <xf numFmtId="168" fontId="3" fillId="0" borderId="0" applyFont="0" applyFill="0" applyBorder="0" applyAlignment="0" applyProtection="0"/>
    <xf numFmtId="169"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85" fontId="64" fillId="0" borderId="0" applyFont="0" applyFill="0" applyBorder="0">
      <alignment horizontal="left"/>
    </xf>
    <xf numFmtId="0" fontId="83" fillId="0" borderId="30"/>
    <xf numFmtId="196" fontId="3" fillId="0" borderId="0" applyFont="0" applyFill="0" applyBorder="0" applyAlignment="0" applyProtection="0"/>
    <xf numFmtId="197" fontId="3" fillId="0" borderId="0" applyFont="0" applyFill="0" applyBorder="0" applyAlignment="0" applyProtection="0"/>
    <xf numFmtId="185" fontId="64" fillId="0" borderId="0" applyFont="0">
      <alignment horizontal="left"/>
    </xf>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84" fillId="25" borderId="0" applyNumberFormat="0" applyBorder="0" applyAlignment="0" applyProtection="0"/>
    <xf numFmtId="37" fontId="85" fillId="0" borderId="0"/>
    <xf numFmtId="178" fontId="86" fillId="0" borderId="0"/>
    <xf numFmtId="170" fontId="87" fillId="0" borderId="0"/>
    <xf numFmtId="178" fontId="86" fillId="0" borderId="0"/>
    <xf numFmtId="170" fontId="87" fillId="0" borderId="0"/>
    <xf numFmtId="170" fontId="87" fillId="0" borderId="0"/>
    <xf numFmtId="170" fontId="87" fillId="0" borderId="0"/>
    <xf numFmtId="0" fontId="3" fillId="0" borderId="0"/>
    <xf numFmtId="0" fontId="3" fillId="0" borderId="0"/>
    <xf numFmtId="0" fontId="3" fillId="0" borderId="0"/>
    <xf numFmtId="0" fontId="3" fillId="0" borderId="0"/>
    <xf numFmtId="0" fontId="88" fillId="0" borderId="0"/>
    <xf numFmtId="0" fontId="88" fillId="0" borderId="0"/>
    <xf numFmtId="0" fontId="88" fillId="0" borderId="0"/>
    <xf numFmtId="0" fontId="88" fillId="0" borderId="0"/>
    <xf numFmtId="0" fontId="3" fillId="0" borderId="0"/>
    <xf numFmtId="0" fontId="3" fillId="0" borderId="0"/>
    <xf numFmtId="0" fontId="3"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0" fontId="59" fillId="0" borderId="0"/>
    <xf numFmtId="198" fontId="42" fillId="0" borderId="0"/>
    <xf numFmtId="0" fontId="3"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0" fontId="3" fillId="0" borderId="0"/>
    <xf numFmtId="0" fontId="3" fillId="0" borderId="0"/>
    <xf numFmtId="0" fontId="3" fillId="0" borderId="0"/>
    <xf numFmtId="0" fontId="3" fillId="0" borderId="0"/>
    <xf numFmtId="0" fontId="3"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0" fontId="3" fillId="0" borderId="0"/>
    <xf numFmtId="0" fontId="3" fillId="0" borderId="0"/>
    <xf numFmtId="0" fontId="3" fillId="0" borderId="0"/>
    <xf numFmtId="0" fontId="3" fillId="0" borderId="0"/>
    <xf numFmtId="0" fontId="3"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0" fontId="3" fillId="0" borderId="0"/>
    <xf numFmtId="0" fontId="3" fillId="0" borderId="0"/>
    <xf numFmtId="0" fontId="3" fillId="0" borderId="0"/>
    <xf numFmtId="0" fontId="3" fillId="0" borderId="0"/>
    <xf numFmtId="0" fontId="3"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198" fontId="42" fillId="0" borderId="0"/>
    <xf numFmtId="198" fontId="42" fillId="0" borderId="0"/>
    <xf numFmtId="198" fontId="42" fillId="0" borderId="0"/>
    <xf numFmtId="198" fontId="42" fillId="0" borderId="0"/>
    <xf numFmtId="198" fontId="42" fillId="0" borderId="0"/>
    <xf numFmtId="0" fontId="3"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3" fillId="0" borderId="0"/>
    <xf numFmtId="0" fontId="42"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4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9" fillId="0" borderId="0"/>
    <xf numFmtId="176"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64" fillId="0" borderId="0"/>
    <xf numFmtId="0" fontId="64" fillId="0" borderId="0"/>
    <xf numFmtId="0" fontId="64"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42"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42"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42" fillId="0" borderId="0"/>
    <xf numFmtId="198" fontId="3" fillId="0" borderId="0"/>
    <xf numFmtId="0" fontId="3" fillId="0" borderId="0"/>
    <xf numFmtId="0" fontId="3" fillId="0" borderId="0"/>
    <xf numFmtId="0" fontId="3" fillId="0" borderId="0"/>
    <xf numFmtId="198" fontId="3" fillId="0" borderId="0"/>
    <xf numFmtId="0" fontId="3" fillId="0" borderId="0"/>
    <xf numFmtId="0" fontId="3" fillId="0" borderId="0"/>
    <xf numFmtId="0" fontId="3" fillId="0" borderId="0"/>
    <xf numFmtId="198"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98" fontId="42" fillId="0" borderId="0"/>
    <xf numFmtId="198" fontId="42" fillId="0" borderId="0"/>
    <xf numFmtId="198" fontId="42" fillId="0" borderId="0"/>
    <xf numFmtId="198" fontId="42" fillId="0" borderId="0"/>
    <xf numFmtId="0" fontId="42" fillId="0" borderId="0"/>
    <xf numFmtId="0" fontId="42" fillId="0" borderId="0"/>
    <xf numFmtId="198" fontId="42" fillId="0" borderId="0"/>
    <xf numFmtId="198"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198"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3" fillId="0" borderId="0" applyNumberFormat="0" applyFont="0" applyFill="0" applyBorder="0" applyAlignment="0" applyProtection="0"/>
    <xf numFmtId="0" fontId="3" fillId="0" borderId="0"/>
    <xf numFmtId="0" fontId="3" fillId="0" borderId="0"/>
    <xf numFmtId="0" fontId="1"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59"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3" fillId="0" borderId="0"/>
    <xf numFmtId="0" fontId="3" fillId="0" borderId="0"/>
    <xf numFmtId="0" fontId="3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59" fillId="0" borderId="0"/>
    <xf numFmtId="0" fontId="3" fillId="0" borderId="0" applyNumberFormat="0" applyFont="0" applyFill="0" applyBorder="0" applyAlignment="0" applyProtection="0"/>
    <xf numFmtId="0" fontId="4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59"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4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0" borderId="0"/>
    <xf numFmtId="0" fontId="3" fillId="0" borderId="0" applyNumberFormat="0" applyFont="0" applyFill="0" applyBorder="0" applyAlignment="0" applyProtection="0"/>
    <xf numFmtId="0" fontId="42" fillId="0" borderId="0"/>
    <xf numFmtId="0" fontId="42" fillId="0" borderId="0"/>
    <xf numFmtId="0" fontId="42" fillId="0" borderId="0"/>
    <xf numFmtId="0" fontId="4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0" borderId="0"/>
    <xf numFmtId="0" fontId="42" fillId="0" borderId="0"/>
    <xf numFmtId="0" fontId="42" fillId="0" borderId="0"/>
    <xf numFmtId="0" fontId="42"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59"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88" fillId="0" borderId="0"/>
    <xf numFmtId="0" fontId="88" fillId="0" borderId="0"/>
    <xf numFmtId="0" fontId="88" fillId="0" borderId="0"/>
    <xf numFmtId="0" fontId="8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88"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6" borderId="12" applyNumberFormat="0" applyFont="0" applyAlignment="0" applyProtection="0"/>
    <xf numFmtId="0" fontId="3"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6" borderId="12" applyNumberFormat="0" applyFont="0" applyAlignment="0" applyProtection="0"/>
    <xf numFmtId="0" fontId="3"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2" fillId="26" borderId="12"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12" applyNumberFormat="0" applyFont="0" applyAlignment="0" applyProtection="0"/>
    <xf numFmtId="0" fontId="3" fillId="26" borderId="31" applyNumberFormat="0" applyFon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90" fontId="69" fillId="0" borderId="0" applyFont="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4"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34" fillId="23" borderId="13" applyNumberFormat="0" applyAlignment="0" applyProtection="0"/>
    <xf numFmtId="0" fontId="90" fillId="23" borderId="13" applyNumberFormat="0" applyAlignment="0" applyProtection="0"/>
    <xf numFmtId="0" fontId="90" fillId="23" borderId="13" applyNumberFormat="0" applyAlignment="0" applyProtection="0"/>
    <xf numFmtId="0" fontId="90" fillId="23" borderId="13" applyNumberFormat="0" applyAlignment="0" applyProtection="0"/>
    <xf numFmtId="0" fontId="90" fillId="23" borderId="13" applyNumberFormat="0" applyAlignment="0" applyProtection="0"/>
    <xf numFmtId="0" fontId="90" fillId="23" borderId="13" applyNumberFormat="0" applyAlignment="0" applyProtection="0"/>
    <xf numFmtId="0" fontId="90" fillId="23" borderId="13" applyNumberFormat="0" applyAlignment="0" applyProtection="0"/>
    <xf numFmtId="0" fontId="90" fillId="23" borderId="13" applyNumberFormat="0" applyAlignment="0" applyProtection="0"/>
    <xf numFmtId="0" fontId="90" fillId="23" borderId="13" applyNumberFormat="0" applyAlignment="0" applyProtection="0"/>
    <xf numFmtId="0" fontId="90" fillId="23" borderId="13" applyNumberFormat="0" applyAlignment="0" applyProtection="0"/>
    <xf numFmtId="0" fontId="90" fillId="23" borderId="13" applyNumberFormat="0" applyAlignment="0" applyProtection="0"/>
    <xf numFmtId="0" fontId="90" fillId="23" borderId="13" applyNumberFormat="0" applyAlignment="0" applyProtection="0"/>
    <xf numFmtId="0" fontId="90" fillId="23" borderId="13" applyNumberFormat="0" applyAlignment="0" applyProtection="0"/>
    <xf numFmtId="0" fontId="90" fillId="23" borderId="13" applyNumberFormat="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0"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4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4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4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4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4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4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4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4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4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4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4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4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4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4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4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42"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1" fillId="0" borderId="0" applyFont="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0" fontId="64" fillId="0" borderId="0" applyFont="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0" fontId="70" fillId="0" borderId="0" applyFont="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0" fontId="92" fillId="0" borderId="0" applyNumberFormat="0" applyFill="0" applyBorder="0" applyAlignment="0" applyProtection="0">
      <alignment horizontal="left"/>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8" fontId="93" fillId="0" borderId="0" applyFont="0">
      <alignment horizontal="left"/>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4"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5" fillId="0" borderId="0" applyNumberFormat="0" applyFill="0" applyBorder="0" applyAlignment="0" applyProtection="0">
      <alignment vertical="top"/>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6"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32"/>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33"/>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47"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0" borderId="0"/>
    <xf numFmtId="0" fontId="7" fillId="0" borderId="0"/>
    <xf numFmtId="0" fontId="13" fillId="0" borderId="0"/>
    <xf numFmtId="0" fontId="7" fillId="0" borderId="0"/>
    <xf numFmtId="0" fontId="7"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8" fontId="5" fillId="0" borderId="0">
      <alignment horizontal="right" vertical="top"/>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7" fillId="0" borderId="0" applyNumberFormat="0" applyProtection="0">
      <alignment wrapText="1"/>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0" fontId="98" fillId="0" borderId="0" applyBorder="0">
      <alignment horizontal="right"/>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8" fontId="64" fillId="0" borderId="0" applyFont="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8" fontId="64" fillId="0" borderId="0" applyFill="0" applyProtection="0">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3"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9" fillId="0" borderId="34"/>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0" fontId="5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0" fillId="43"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1" fillId="0" borderId="0" applyNumberFormat="0" applyFill="0" applyBorder="0" applyAlignment="0" applyProtection="0"/>
    <xf numFmtId="0" fontId="3" fillId="0" borderId="0" applyNumberFormat="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94"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5" fontId="102" fillId="0" borderId="35" applyNumberFormat="0" applyFill="0" applyProtection="0">
      <alignment horizont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6"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0" borderId="14"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6" fillId="0" borderId="14" applyNumberFormat="0" applyFill="0" applyAlignment="0" applyProtection="0"/>
    <xf numFmtId="0" fontId="36" fillId="0" borderId="14" applyNumberFormat="0" applyFill="0" applyAlignment="0" applyProtection="0"/>
    <xf numFmtId="0" fontId="11" fillId="0" borderId="36" applyNumberFormat="0" applyFill="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8" fontId="7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37"/>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1" fillId="0" borderId="23"/>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7" fontId="3" fillId="0" borderId="34" applyFill="0">
      <alignment horizontal="righ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99" fontId="64" fillId="0" borderId="0" applyFill="0">
      <alignment horizont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8" fontId="64" fillId="0" borderId="0" applyFont="0">
      <alignment horizontal="center"/>
      <protection locked="0"/>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0" fontId="41" fillId="0" borderId="5">
      <alignment horizontal="center"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0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7" fontId="1" fillId="0" borderId="0" applyFont="0" applyFill="0" applyBorder="0" applyAlignment="0" applyProtection="0"/>
    <xf numFmtId="176" fontId="106" fillId="0" borderId="0"/>
    <xf numFmtId="0" fontId="106" fillId="0" borderId="0"/>
    <xf numFmtId="0" fontId="3" fillId="0" borderId="0"/>
    <xf numFmtId="0" fontId="107" fillId="0" borderId="0"/>
    <xf numFmtId="167" fontId="107" fillId="0" borderId="0" applyFont="0" applyFill="0" applyBorder="0" applyAlignment="0" applyProtection="0"/>
    <xf numFmtId="0" fontId="108" fillId="0" borderId="0"/>
    <xf numFmtId="0" fontId="3" fillId="0" borderId="0"/>
    <xf numFmtId="167" fontId="3" fillId="0" borderId="0" applyFont="0" applyFill="0" applyBorder="0" applyAlignment="0" applyProtection="0"/>
    <xf numFmtId="0" fontId="42" fillId="44" borderId="0">
      <alignment vertical="top"/>
      <protection locked="0"/>
    </xf>
    <xf numFmtId="0" fontId="110" fillId="0" borderId="0"/>
    <xf numFmtId="167" fontId="110" fillId="0" borderId="0" applyFont="0" applyFill="0" applyBorder="0" applyAlignment="0" applyProtection="0"/>
    <xf numFmtId="0" fontId="3" fillId="0" borderId="0"/>
    <xf numFmtId="0" fontId="1" fillId="0" borderId="0"/>
    <xf numFmtId="172" fontId="13" fillId="0" borderId="0" applyFill="0" applyBorder="0" applyAlignment="0" applyProtection="0"/>
    <xf numFmtId="0" fontId="3" fillId="0" borderId="0"/>
    <xf numFmtId="0" fontId="3" fillId="0" borderId="0"/>
  </cellStyleXfs>
  <cellXfs count="166">
    <xf numFmtId="0" fontId="0" fillId="0" borderId="0" xfId="0"/>
    <xf numFmtId="0" fontId="0" fillId="0" borderId="0" xfId="0" applyAlignment="1">
      <alignment horizontal="center"/>
    </xf>
    <xf numFmtId="0" fontId="2" fillId="0" borderId="0" xfId="0" applyFont="1" applyAlignment="1">
      <alignment horizontal="center"/>
    </xf>
    <xf numFmtId="0" fontId="0" fillId="0" borderId="2" xfId="0" applyBorder="1" applyAlignment="1">
      <alignment horizontal="center"/>
    </xf>
    <xf numFmtId="0" fontId="0" fillId="0" borderId="3" xfId="0" applyBorder="1"/>
    <xf numFmtId="0" fontId="0" fillId="0" borderId="3" xfId="0" applyBorder="1" applyAlignment="1">
      <alignment horizontal="center"/>
    </xf>
    <xf numFmtId="0" fontId="0" fillId="0" borderId="4" xfId="0" applyBorder="1"/>
    <xf numFmtId="167" fontId="9" fillId="0" borderId="0" xfId="4" applyFont="1" applyAlignment="1">
      <alignment horizontal="left" vertical="top"/>
    </xf>
    <xf numFmtId="0" fontId="2" fillId="0" borderId="0" xfId="0" applyFont="1"/>
    <xf numFmtId="1" fontId="0" fillId="0" borderId="0" xfId="0" applyNumberFormat="1" applyAlignment="1">
      <alignment horizontal="center"/>
    </xf>
    <xf numFmtId="0" fontId="0" fillId="0" borderId="18" xfId="0" applyBorder="1"/>
    <xf numFmtId="0" fontId="0" fillId="0" borderId="19" xfId="0" applyBorder="1"/>
    <xf numFmtId="0" fontId="0" fillId="0" borderId="19" xfId="0" applyBorder="1" applyAlignment="1">
      <alignment horizontal="center"/>
    </xf>
    <xf numFmtId="0" fontId="6" fillId="0" borderId="0" xfId="0" applyFont="1" applyAlignment="1">
      <alignment horizontal="center"/>
    </xf>
    <xf numFmtId="1" fontId="6" fillId="0" borderId="0" xfId="0" applyNumberFormat="1" applyFont="1" applyAlignment="1">
      <alignment horizontal="center"/>
    </xf>
    <xf numFmtId="0" fontId="104" fillId="0" borderId="0" xfId="0" applyFont="1" applyAlignment="1">
      <alignment horizontal="left"/>
    </xf>
    <xf numFmtId="0" fontId="105" fillId="0" borderId="0" xfId="0" applyFont="1"/>
    <xf numFmtId="0" fontId="105" fillId="0" borderId="0" xfId="0" applyFont="1" applyAlignment="1">
      <alignment horizontal="center"/>
    </xf>
    <xf numFmtId="167" fontId="10" fillId="0" borderId="0" xfId="36" applyFont="1" applyAlignment="1">
      <alignment horizontal="center" vertical="center"/>
    </xf>
    <xf numFmtId="167" fontId="10" fillId="0" borderId="0" xfId="36" applyFont="1" applyAlignment="1">
      <alignment horizontal="left" vertical="center"/>
    </xf>
    <xf numFmtId="0" fontId="2" fillId="0" borderId="0" xfId="0" applyFont="1" applyAlignment="1">
      <alignment horizontal="left"/>
    </xf>
    <xf numFmtId="167" fontId="4" fillId="0" borderId="0" xfId="36" applyFont="1" applyAlignment="1">
      <alignment horizontal="left" vertical="center"/>
    </xf>
    <xf numFmtId="0" fontId="2" fillId="4" borderId="1" xfId="0" applyFont="1" applyFill="1" applyBorder="1" applyAlignment="1">
      <alignment horizontal="center"/>
    </xf>
    <xf numFmtId="1" fontId="2" fillId="4" borderId="1" xfId="0" applyNumberFormat="1" applyFont="1" applyFill="1" applyBorder="1" applyAlignment="1">
      <alignment horizontal="center"/>
    </xf>
    <xf numFmtId="1" fontId="0" fillId="0" borderId="38" xfId="0" applyNumberFormat="1" applyBorder="1" applyAlignment="1">
      <alignment horizontal="center"/>
    </xf>
    <xf numFmtId="0" fontId="0" fillId="0" borderId="20" xfId="0" applyBorder="1" applyAlignment="1">
      <alignment horizontal="center"/>
    </xf>
    <xf numFmtId="3" fontId="0" fillId="0" borderId="19" xfId="0" applyNumberFormat="1" applyBorder="1"/>
    <xf numFmtId="1" fontId="0" fillId="0" borderId="39" xfId="0" applyNumberFormat="1" applyBorder="1" applyAlignment="1">
      <alignment horizontal="center"/>
    </xf>
    <xf numFmtId="0" fontId="2" fillId="2" borderId="20" xfId="0" applyFont="1" applyFill="1" applyBorder="1" applyAlignment="1">
      <alignment horizontal="center"/>
    </xf>
    <xf numFmtId="0" fontId="2" fillId="2" borderId="19" xfId="0" applyFont="1" applyFill="1" applyBorder="1"/>
    <xf numFmtId="0" fontId="2" fillId="2" borderId="19" xfId="0" applyFont="1" applyFill="1" applyBorder="1" applyAlignment="1">
      <alignment horizontal="center"/>
    </xf>
    <xf numFmtId="3" fontId="2" fillId="2" borderId="19" xfId="0" applyNumberFormat="1" applyFont="1" applyFill="1" applyBorder="1"/>
    <xf numFmtId="1" fontId="2" fillId="2" borderId="39" xfId="0" applyNumberFormat="1" applyFont="1" applyFill="1" applyBorder="1" applyAlignment="1">
      <alignment horizontal="center"/>
    </xf>
    <xf numFmtId="0" fontId="2" fillId="2" borderId="18" xfId="0" applyFont="1" applyFill="1" applyBorder="1"/>
    <xf numFmtId="0" fontId="2" fillId="2" borderId="17" xfId="0" applyFont="1" applyFill="1" applyBorder="1" applyAlignment="1">
      <alignment horizontal="center"/>
    </xf>
    <xf numFmtId="0" fontId="2" fillId="2" borderId="16" xfId="0" applyFont="1" applyFill="1" applyBorder="1"/>
    <xf numFmtId="0" fontId="2" fillId="2" borderId="16" xfId="0" applyFont="1" applyFill="1" applyBorder="1" applyAlignment="1">
      <alignment horizontal="center"/>
    </xf>
    <xf numFmtId="1" fontId="2" fillId="2" borderId="16" xfId="0" applyNumberFormat="1" applyFont="1" applyFill="1" applyBorder="1"/>
    <xf numFmtId="1" fontId="2" fillId="2" borderId="40" xfId="0" applyNumberFormat="1" applyFont="1" applyFill="1" applyBorder="1" applyAlignment="1">
      <alignment horizontal="center"/>
    </xf>
    <xf numFmtId="0" fontId="2" fillId="2" borderId="15" xfId="0" applyFont="1" applyFill="1" applyBorder="1"/>
    <xf numFmtId="2" fontId="2" fillId="2" borderId="19" xfId="0" applyNumberFormat="1" applyFont="1" applyFill="1" applyBorder="1"/>
    <xf numFmtId="2" fontId="0" fillId="0" borderId="39" xfId="0" applyNumberFormat="1" applyBorder="1" applyAlignment="1">
      <alignment horizontal="center"/>
    </xf>
    <xf numFmtId="0" fontId="111" fillId="0" borderId="0" xfId="0" applyFont="1"/>
    <xf numFmtId="200" fontId="111" fillId="0" borderId="41" xfId="0" applyNumberFormat="1" applyFont="1" applyBorder="1" applyAlignment="1">
      <alignment vertical="center"/>
    </xf>
    <xf numFmtId="0" fontId="111" fillId="0" borderId="34" xfId="0" applyFont="1" applyBorder="1" applyAlignment="1">
      <alignment horizontal="left" vertical="top" wrapText="1"/>
    </xf>
    <xf numFmtId="167" fontId="111" fillId="0" borderId="34" xfId="36358" applyFont="1" applyFill="1" applyBorder="1" applyAlignment="1" applyProtection="1">
      <alignment horizontal="center" vertical="center"/>
    </xf>
    <xf numFmtId="184" fontId="112" fillId="0" borderId="34" xfId="36358" applyNumberFormat="1" applyFont="1" applyFill="1" applyBorder="1" applyAlignment="1" applyProtection="1">
      <alignment vertical="center"/>
    </xf>
    <xf numFmtId="171" fontId="113" fillId="0" borderId="34" xfId="36358" applyNumberFormat="1" applyFont="1" applyFill="1" applyBorder="1" applyAlignment="1" applyProtection="1">
      <alignment horizontal="right" vertical="center"/>
      <protection locked="0"/>
    </xf>
    <xf numFmtId="171" fontId="113" fillId="0" borderId="42" xfId="36358" applyNumberFormat="1" applyFont="1" applyFill="1" applyBorder="1" applyAlignment="1" applyProtection="1">
      <alignment horizontal="right" vertical="center"/>
    </xf>
    <xf numFmtId="200" fontId="114" fillId="0" borderId="41" xfId="0" applyNumberFormat="1" applyFont="1" applyBorder="1" applyAlignment="1">
      <alignment vertical="center"/>
    </xf>
    <xf numFmtId="0" fontId="113" fillId="0" borderId="34" xfId="0" applyFont="1" applyBorder="1" applyAlignment="1">
      <alignment horizontal="left" vertical="top" wrapText="1"/>
    </xf>
    <xf numFmtId="167" fontId="113" fillId="0" borderId="34" xfId="36358" applyFont="1" applyFill="1" applyBorder="1" applyAlignment="1" applyProtection="1">
      <alignment horizontal="center" vertical="center"/>
    </xf>
    <xf numFmtId="0" fontId="115" fillId="46" borderId="41" xfId="0" applyFont="1" applyFill="1" applyBorder="1" applyAlignment="1">
      <alignment horizontal="center" vertical="center"/>
    </xf>
    <xf numFmtId="167" fontId="113" fillId="46" borderId="34" xfId="36358" applyFont="1" applyFill="1" applyBorder="1" applyAlignment="1" applyProtection="1">
      <alignment horizontal="center" vertical="center"/>
    </xf>
    <xf numFmtId="204" fontId="113" fillId="46" borderId="34" xfId="0" applyNumberFormat="1" applyFont="1" applyFill="1" applyBorder="1" applyAlignment="1">
      <alignment vertical="center"/>
    </xf>
    <xf numFmtId="1" fontId="113" fillId="46" borderId="34" xfId="0" applyNumberFormat="1" applyFont="1" applyFill="1" applyBorder="1" applyAlignment="1" applyProtection="1">
      <alignment horizontal="center" vertical="center"/>
      <protection locked="0"/>
    </xf>
    <xf numFmtId="1" fontId="113" fillId="46" borderId="42" xfId="0" applyNumberFormat="1" applyFont="1" applyFill="1" applyBorder="1" applyAlignment="1">
      <alignment horizontal="center" vertical="top"/>
    </xf>
    <xf numFmtId="0" fontId="116" fillId="0" borderId="34" xfId="0" applyFont="1" applyBorder="1" applyAlignment="1">
      <alignment horizontal="left" vertical="center"/>
    </xf>
    <xf numFmtId="167" fontId="113" fillId="0" borderId="34" xfId="36358" applyFont="1" applyBorder="1" applyAlignment="1" applyProtection="1">
      <alignment horizontal="center" vertical="center"/>
    </xf>
    <xf numFmtId="204" fontId="113" fillId="3" borderId="34" xfId="0" applyNumberFormat="1" applyFont="1" applyFill="1" applyBorder="1" applyAlignment="1">
      <alignment vertical="center"/>
    </xf>
    <xf numFmtId="1" fontId="113" fillId="3" borderId="34" xfId="0" applyNumberFormat="1" applyFont="1" applyFill="1" applyBorder="1" applyAlignment="1" applyProtection="1">
      <alignment horizontal="center" vertical="center"/>
      <protection locked="0"/>
    </xf>
    <xf numFmtId="1" fontId="113" fillId="3" borderId="42" xfId="0" applyNumberFormat="1" applyFont="1" applyFill="1" applyBorder="1" applyAlignment="1">
      <alignment horizontal="center" vertical="center"/>
    </xf>
    <xf numFmtId="203" fontId="113" fillId="0" borderId="41" xfId="0" quotePrefix="1" applyNumberFormat="1" applyFont="1" applyBorder="1" applyAlignment="1">
      <alignment horizontal="center" vertical="center"/>
    </xf>
    <xf numFmtId="0" fontId="113" fillId="0" borderId="34" xfId="0" applyFont="1" applyBorder="1" applyAlignment="1">
      <alignment horizontal="left" vertical="center" wrapText="1"/>
    </xf>
    <xf numFmtId="1" fontId="113" fillId="3" borderId="34" xfId="0" applyNumberFormat="1" applyFont="1" applyFill="1" applyBorder="1" applyAlignment="1" applyProtection="1">
      <alignment horizontal="center"/>
      <protection locked="0"/>
    </xf>
    <xf numFmtId="1" fontId="113" fillId="3" borderId="42" xfId="0" applyNumberFormat="1" applyFont="1" applyFill="1" applyBorder="1" applyAlignment="1">
      <alignment horizontal="center" vertical="top"/>
    </xf>
    <xf numFmtId="0" fontId="116" fillId="0" borderId="41" xfId="0" applyFont="1" applyBorder="1" applyAlignment="1">
      <alignment horizontal="right" vertical="center"/>
    </xf>
    <xf numFmtId="202" fontId="113" fillId="0" borderId="41" xfId="0" applyNumberFormat="1" applyFont="1" applyBorder="1" applyAlignment="1">
      <alignment horizontal="right" vertical="center"/>
    </xf>
    <xf numFmtId="201" fontId="113" fillId="0" borderId="34" xfId="0" applyNumberFormat="1" applyFont="1" applyBorder="1" applyAlignment="1">
      <alignment horizontal="left" vertical="center"/>
    </xf>
    <xf numFmtId="171" fontId="113" fillId="3" borderId="42" xfId="0" applyNumberFormat="1" applyFont="1" applyFill="1" applyBorder="1" applyAlignment="1">
      <alignment horizontal="center" vertical="center"/>
    </xf>
    <xf numFmtId="0" fontId="113" fillId="0" borderId="0" xfId="0" applyFont="1"/>
    <xf numFmtId="0" fontId="111" fillId="0" borderId="34" xfId="0" applyFont="1" applyBorder="1" applyAlignment="1">
      <alignment horizontal="left" vertical="center" wrapText="1"/>
    </xf>
    <xf numFmtId="204" fontId="113" fillId="0" borderId="34" xfId="0" applyNumberFormat="1" applyFont="1" applyBorder="1" applyAlignment="1">
      <alignment vertical="center"/>
    </xf>
    <xf numFmtId="1" fontId="113" fillId="0" borderId="34" xfId="0" applyNumberFormat="1" applyFont="1" applyBorder="1" applyAlignment="1" applyProtection="1">
      <alignment horizontal="center" vertical="center"/>
      <protection locked="0"/>
    </xf>
    <xf numFmtId="1" fontId="113" fillId="0" borderId="42" xfId="0" applyNumberFormat="1" applyFont="1" applyBorder="1" applyAlignment="1">
      <alignment horizontal="center" vertical="top"/>
    </xf>
    <xf numFmtId="0" fontId="116" fillId="0" borderId="34" xfId="0" applyFont="1" applyBorder="1" applyAlignment="1">
      <alignment horizontal="left" vertical="center" wrapText="1"/>
    </xf>
    <xf numFmtId="202" fontId="113" fillId="46" borderId="41" xfId="0" applyNumberFormat="1" applyFont="1" applyFill="1" applyBorder="1" applyAlignment="1">
      <alignment horizontal="right" vertical="center"/>
    </xf>
    <xf numFmtId="171" fontId="115" fillId="46" borderId="42" xfId="0" applyNumberFormat="1" applyFont="1" applyFill="1" applyBorder="1" applyAlignment="1">
      <alignment horizontal="right" vertical="center"/>
    </xf>
    <xf numFmtId="202" fontId="113" fillId="3" borderId="41" xfId="0" applyNumberFormat="1" applyFont="1" applyFill="1" applyBorder="1" applyAlignment="1">
      <alignment horizontal="right" vertical="center"/>
    </xf>
    <xf numFmtId="201" fontId="113" fillId="3" borderId="34" xfId="0" applyNumberFormat="1" applyFont="1" applyFill="1" applyBorder="1" applyAlignment="1">
      <alignment horizontal="left" vertical="center"/>
    </xf>
    <xf numFmtId="167" fontId="113" fillId="3" borderId="34" xfId="36358" applyFont="1" applyFill="1" applyBorder="1" applyAlignment="1" applyProtection="1">
      <alignment horizontal="center" vertical="center"/>
    </xf>
    <xf numFmtId="167" fontId="113" fillId="47" borderId="34" xfId="36358" applyFont="1" applyFill="1" applyBorder="1" applyAlignment="1" applyProtection="1">
      <alignment horizontal="center" vertical="center"/>
    </xf>
    <xf numFmtId="204" fontId="113" fillId="47" borderId="34" xfId="0" applyNumberFormat="1" applyFont="1" applyFill="1" applyBorder="1" applyAlignment="1">
      <alignment vertical="center"/>
    </xf>
    <xf numFmtId="1" fontId="113" fillId="47" borderId="34" xfId="0" applyNumberFormat="1" applyFont="1" applyFill="1" applyBorder="1" applyAlignment="1" applyProtection="1">
      <alignment horizontal="center" vertical="center"/>
      <protection locked="0"/>
    </xf>
    <xf numFmtId="1" fontId="113" fillId="47" borderId="42" xfId="0" applyNumberFormat="1" applyFont="1" applyFill="1" applyBorder="1" applyAlignment="1">
      <alignment horizontal="center" vertical="top"/>
    </xf>
    <xf numFmtId="0" fontId="113" fillId="0" borderId="41" xfId="0" applyFont="1" applyBorder="1" applyAlignment="1">
      <alignment horizontal="center" vertical="center"/>
    </xf>
    <xf numFmtId="0" fontId="113" fillId="0" borderId="34" xfId="0" applyFont="1" applyBorder="1" applyAlignment="1">
      <alignment horizontal="center"/>
    </xf>
    <xf numFmtId="0" fontId="113" fillId="0" borderId="34" xfId="0" applyFont="1" applyBorder="1" applyAlignment="1">
      <alignment horizontal="center" vertical="center"/>
    </xf>
    <xf numFmtId="167" fontId="111" fillId="0" borderId="34" xfId="36358" applyFont="1" applyBorder="1" applyAlignment="1" applyProtection="1">
      <alignment horizontal="center" vertical="center"/>
    </xf>
    <xf numFmtId="204" fontId="111" fillId="3" borderId="34" xfId="0" applyNumberFormat="1" applyFont="1" applyFill="1" applyBorder="1" applyAlignment="1">
      <alignment vertical="center"/>
    </xf>
    <xf numFmtId="1" fontId="111" fillId="3" borderId="34" xfId="0" applyNumberFormat="1" applyFont="1" applyFill="1" applyBorder="1" applyAlignment="1" applyProtection="1">
      <alignment horizontal="center" vertical="center"/>
      <protection locked="0"/>
    </xf>
    <xf numFmtId="1" fontId="111" fillId="3" borderId="42" xfId="0" applyNumberFormat="1" applyFont="1" applyFill="1" applyBorder="1" applyAlignment="1">
      <alignment horizontal="center" vertical="top"/>
    </xf>
    <xf numFmtId="201" fontId="111" fillId="0" borderId="34" xfId="0" applyNumberFormat="1" applyFont="1" applyBorder="1" applyAlignment="1">
      <alignment horizontal="left" vertical="center"/>
    </xf>
    <xf numFmtId="167" fontId="112" fillId="47" borderId="41" xfId="4" applyFont="1" applyFill="1" applyBorder="1" applyAlignment="1" applyProtection="1">
      <alignment horizontal="center" vertical="center" wrapText="1"/>
    </xf>
    <xf numFmtId="0" fontId="112" fillId="47" borderId="34" xfId="4" applyNumberFormat="1" applyFont="1" applyFill="1" applyBorder="1" applyAlignment="1" applyProtection="1">
      <alignment vertical="justify" wrapText="1"/>
    </xf>
    <xf numFmtId="204" fontId="112" fillId="47" borderId="34" xfId="4" applyNumberFormat="1" applyFont="1" applyFill="1" applyBorder="1" applyAlignment="1" applyProtection="1">
      <alignment vertical="justify" wrapText="1"/>
    </xf>
    <xf numFmtId="0" fontId="112" fillId="47" borderId="34" xfId="4" applyNumberFormat="1" applyFont="1" applyFill="1" applyBorder="1" applyAlignment="1" applyProtection="1">
      <alignment horizontal="center" vertical="justify" wrapText="1"/>
      <protection locked="0"/>
    </xf>
    <xf numFmtId="171" fontId="115" fillId="47" borderId="42" xfId="0" applyNumberFormat="1" applyFont="1" applyFill="1" applyBorder="1" applyAlignment="1">
      <alignment horizontal="right" vertical="center"/>
    </xf>
    <xf numFmtId="167" fontId="112" fillId="3" borderId="41" xfId="4" applyFont="1" applyFill="1" applyBorder="1" applyAlignment="1" applyProtection="1">
      <alignment horizontal="center" vertical="center" wrapText="1"/>
    </xf>
    <xf numFmtId="0" fontId="112" fillId="3" borderId="34" xfId="4" applyNumberFormat="1" applyFont="1" applyFill="1" applyBorder="1" applyAlignment="1" applyProtection="1">
      <alignment horizontal="left" vertical="center" wrapText="1"/>
    </xf>
    <xf numFmtId="167" fontId="112" fillId="3" borderId="34" xfId="4" applyFont="1" applyFill="1" applyBorder="1" applyAlignment="1" applyProtection="1">
      <alignment horizontal="justify" vertical="center" wrapText="1"/>
    </xf>
    <xf numFmtId="204" fontId="112" fillId="3" borderId="34" xfId="4" applyNumberFormat="1" applyFont="1" applyFill="1" applyBorder="1" applyAlignment="1" applyProtection="1">
      <alignment vertical="center" wrapText="1"/>
    </xf>
    <xf numFmtId="1" fontId="112" fillId="3" borderId="34" xfId="4" applyNumberFormat="1" applyFont="1" applyFill="1" applyBorder="1" applyAlignment="1" applyProtection="1">
      <alignment horizontal="center" vertical="center" wrapText="1"/>
      <protection locked="0"/>
    </xf>
    <xf numFmtId="1" fontId="115" fillId="3" borderId="42" xfId="0" applyNumberFormat="1" applyFont="1" applyFill="1" applyBorder="1" applyAlignment="1">
      <alignment horizontal="center" vertical="top"/>
    </xf>
    <xf numFmtId="182" fontId="112" fillId="45" borderId="41" xfId="0" applyNumberFormat="1" applyFont="1" applyFill="1" applyBorder="1" applyAlignment="1">
      <alignment horizontal="center" vertical="center"/>
    </xf>
    <xf numFmtId="0" fontId="112" fillId="45" borderId="34" xfId="0" applyFont="1" applyFill="1" applyBorder="1" applyAlignment="1">
      <alignment horizontal="left" vertical="center" wrapText="1"/>
    </xf>
    <xf numFmtId="167" fontId="113" fillId="45" borderId="34" xfId="36358" applyFont="1" applyFill="1" applyBorder="1" applyAlignment="1" applyProtection="1">
      <alignment horizontal="center" vertical="center"/>
    </xf>
    <xf numFmtId="204" fontId="113" fillId="45" borderId="34" xfId="0" applyNumberFormat="1" applyFont="1" applyFill="1" applyBorder="1" applyAlignment="1">
      <alignment vertical="center"/>
    </xf>
    <xf numFmtId="1" fontId="113" fillId="45" borderId="34" xfId="0" applyNumberFormat="1" applyFont="1" applyFill="1" applyBorder="1" applyAlignment="1" applyProtection="1">
      <alignment horizontal="center" vertical="center"/>
      <protection locked="0"/>
    </xf>
    <xf numFmtId="1" fontId="113" fillId="45" borderId="42" xfId="0" applyNumberFormat="1" applyFont="1" applyFill="1" applyBorder="1" applyAlignment="1">
      <alignment horizontal="center" vertical="top"/>
    </xf>
    <xf numFmtId="205" fontId="111" fillId="0" borderId="34" xfId="0" applyNumberFormat="1" applyFont="1" applyBorder="1" applyAlignment="1">
      <alignment horizontal="left" vertical="center"/>
    </xf>
    <xf numFmtId="204" fontId="113" fillId="0" borderId="42" xfId="0" applyNumberFormat="1" applyFont="1" applyBorder="1" applyAlignment="1">
      <alignment horizontal="right" vertical="center"/>
    </xf>
    <xf numFmtId="205" fontId="113" fillId="0" borderId="34" xfId="0" applyNumberFormat="1" applyFont="1" applyBorder="1" applyAlignment="1">
      <alignment horizontal="left" vertical="center" wrapText="1"/>
    </xf>
    <xf numFmtId="171" fontId="113" fillId="0" borderId="42" xfId="0" applyNumberFormat="1" applyFont="1" applyBorder="1" applyAlignment="1">
      <alignment horizontal="center" vertical="center"/>
    </xf>
    <xf numFmtId="167" fontId="115" fillId="45" borderId="41" xfId="4" applyFont="1" applyFill="1" applyBorder="1" applyAlignment="1" applyProtection="1">
      <alignment horizontal="center" vertical="center" wrapText="1"/>
    </xf>
    <xf numFmtId="0" fontId="115" fillId="45" borderId="34" xfId="0" applyFont="1" applyFill="1" applyBorder="1" applyAlignment="1">
      <alignment horizontal="left" vertical="center" wrapText="1"/>
    </xf>
    <xf numFmtId="167" fontId="112" fillId="45" borderId="34" xfId="4" applyFont="1" applyFill="1" applyBorder="1" applyAlignment="1" applyProtection="1">
      <alignment horizontal="justify" vertical="center" wrapText="1"/>
    </xf>
    <xf numFmtId="204" fontId="112" fillId="45" borderId="34" xfId="4" applyNumberFormat="1" applyFont="1" applyFill="1" applyBorder="1" applyAlignment="1" applyProtection="1">
      <alignment vertical="center" wrapText="1"/>
    </xf>
    <xf numFmtId="1" fontId="112" fillId="45" borderId="34" xfId="4" applyNumberFormat="1" applyFont="1" applyFill="1" applyBorder="1" applyAlignment="1" applyProtection="1">
      <alignment horizontal="center" vertical="center" wrapText="1"/>
      <protection locked="0"/>
    </xf>
    <xf numFmtId="206" fontId="115" fillId="45" borderId="42" xfId="0" applyNumberFormat="1" applyFont="1" applyFill="1" applyBorder="1" applyAlignment="1">
      <alignment horizontal="right" vertical="center"/>
    </xf>
    <xf numFmtId="0" fontId="113" fillId="0" borderId="41" xfId="0" applyFont="1" applyBorder="1" applyAlignment="1">
      <alignment horizontal="left" vertical="center"/>
    </xf>
    <xf numFmtId="0" fontId="113" fillId="0" borderId="34" xfId="0" applyFont="1" applyBorder="1" applyAlignment="1">
      <alignment horizontal="left" vertical="center"/>
    </xf>
    <xf numFmtId="167" fontId="113" fillId="0" borderId="34" xfId="36358" applyFont="1" applyBorder="1" applyAlignment="1">
      <alignment horizontal="left" vertical="center"/>
    </xf>
    <xf numFmtId="1" fontId="113" fillId="3" borderId="34" xfId="0" applyNumberFormat="1" applyFont="1" applyFill="1" applyBorder="1" applyAlignment="1" applyProtection="1">
      <alignment horizontal="left" vertical="center"/>
      <protection locked="0"/>
    </xf>
    <xf numFmtId="1" fontId="113" fillId="3" borderId="42" xfId="0" applyNumberFormat="1" applyFont="1" applyFill="1" applyBorder="1" applyAlignment="1">
      <alignment horizontal="left" vertical="center"/>
    </xf>
    <xf numFmtId="200" fontId="111" fillId="0" borderId="0" xfId="0" applyNumberFormat="1" applyFont="1" applyAlignment="1">
      <alignment vertical="center"/>
    </xf>
    <xf numFmtId="184" fontId="114" fillId="0" borderId="0" xfId="0" applyNumberFormat="1" applyFont="1"/>
    <xf numFmtId="171" fontId="111" fillId="0" borderId="0" xfId="0" applyNumberFormat="1" applyFont="1" applyAlignment="1" applyProtection="1">
      <alignment horizontal="right"/>
      <protection locked="0"/>
    </xf>
    <xf numFmtId="171" fontId="111" fillId="0" borderId="0" xfId="36358" applyNumberFormat="1" applyFont="1" applyFill="1" applyAlignment="1" applyProtection="1">
      <alignment horizontal="right"/>
    </xf>
    <xf numFmtId="0" fontId="111" fillId="0" borderId="0" xfId="0" applyFont="1" applyAlignment="1">
      <alignment horizontal="left"/>
    </xf>
    <xf numFmtId="0" fontId="111" fillId="0" borderId="0" xfId="0" applyFont="1" applyAlignment="1">
      <alignment horizontal="center" vertical="center"/>
    </xf>
    <xf numFmtId="184" fontId="114" fillId="0" borderId="0" xfId="0" applyNumberFormat="1" applyFont="1" applyAlignment="1">
      <alignment vertical="center"/>
    </xf>
    <xf numFmtId="171" fontId="111" fillId="0" borderId="0" xfId="0" applyNumberFormat="1" applyFont="1" applyAlignment="1" applyProtection="1">
      <alignment horizontal="right" vertical="center"/>
      <protection locked="0"/>
    </xf>
    <xf numFmtId="171" fontId="111" fillId="0" borderId="0" xfId="36358" applyNumberFormat="1" applyFont="1" applyFill="1" applyAlignment="1" applyProtection="1">
      <alignment horizontal="right" vertical="center"/>
    </xf>
    <xf numFmtId="0" fontId="113" fillId="0" borderId="0" xfId="0" applyFont="1" applyAlignment="1">
      <alignment horizontal="left" vertical="center"/>
    </xf>
    <xf numFmtId="0" fontId="115" fillId="46" borderId="34" xfId="0" applyFont="1" applyFill="1" applyBorder="1" applyAlignment="1">
      <alignment horizontal="left" vertical="center" wrapText="1"/>
    </xf>
    <xf numFmtId="0" fontId="113" fillId="0" borderId="0" xfId="0" applyFont="1" applyAlignment="1">
      <alignment vertical="center"/>
    </xf>
    <xf numFmtId="0" fontId="115" fillId="46" borderId="34" xfId="0" applyFont="1" applyFill="1" applyBorder="1" applyAlignment="1">
      <alignment horizontal="left" vertical="center"/>
    </xf>
    <xf numFmtId="0" fontId="115" fillId="47" borderId="41" xfId="0" applyFont="1" applyFill="1" applyBorder="1" applyAlignment="1">
      <alignment horizontal="center" vertical="center"/>
    </xf>
    <xf numFmtId="0" fontId="115" fillId="47" borderId="34" xfId="0" applyFont="1" applyFill="1" applyBorder="1" applyAlignment="1">
      <alignment horizontal="left" vertical="center" wrapText="1"/>
    </xf>
    <xf numFmtId="0" fontId="115" fillId="47" borderId="34" xfId="0" applyFont="1" applyFill="1" applyBorder="1" applyAlignment="1">
      <alignment horizontal="left" vertical="center"/>
    </xf>
    <xf numFmtId="182" fontId="111" fillId="0" borderId="41" xfId="0" applyNumberFormat="1" applyFont="1" applyBorder="1" applyAlignment="1">
      <alignment horizontal="center" vertical="center"/>
    </xf>
    <xf numFmtId="0" fontId="111" fillId="0" borderId="47" xfId="0" applyFont="1" applyBorder="1" applyAlignment="1">
      <alignment horizontal="left" vertical="center" wrapText="1"/>
    </xf>
    <xf numFmtId="0" fontId="111" fillId="0" borderId="46" xfId="0" applyFont="1" applyBorder="1" applyAlignment="1">
      <alignment horizontal="left" vertical="center" wrapText="1"/>
    </xf>
    <xf numFmtId="0" fontId="111" fillId="0" borderId="48" xfId="0" applyFont="1" applyBorder="1" applyAlignment="1">
      <alignment horizontal="left" vertical="center" wrapText="1"/>
    </xf>
    <xf numFmtId="0" fontId="114" fillId="2" borderId="49" xfId="36371" applyFont="1" applyFill="1" applyBorder="1" applyAlignment="1">
      <alignment vertical="center"/>
    </xf>
    <xf numFmtId="39" fontId="114" fillId="2" borderId="49" xfId="0" applyNumberFormat="1" applyFont="1" applyFill="1" applyBorder="1" applyAlignment="1" applyProtection="1">
      <alignment vertical="center"/>
      <protection locked="0"/>
    </xf>
    <xf numFmtId="39" fontId="114" fillId="2" borderId="49" xfId="0" applyNumberFormat="1" applyFont="1" applyFill="1" applyBorder="1" applyAlignment="1">
      <alignment vertical="center"/>
    </xf>
    <xf numFmtId="0" fontId="114" fillId="2" borderId="49" xfId="36371" applyFont="1" applyFill="1" applyBorder="1" applyAlignment="1" applyProtection="1">
      <alignment vertical="center"/>
      <protection locked="0"/>
    </xf>
    <xf numFmtId="0" fontId="114" fillId="2" borderId="49" xfId="0" applyFont="1" applyFill="1" applyBorder="1" applyAlignment="1" applyProtection="1">
      <alignment horizontal="left" vertical="center"/>
      <protection locked="0"/>
    </xf>
    <xf numFmtId="39" fontId="114" fillId="2" borderId="49" xfId="0" applyNumberFormat="1" applyFont="1" applyFill="1" applyBorder="1" applyAlignment="1" applyProtection="1">
      <alignment vertical="center" wrapText="1"/>
      <protection locked="0"/>
    </xf>
    <xf numFmtId="0" fontId="112" fillId="2" borderId="49" xfId="0" applyFont="1" applyFill="1" applyBorder="1" applyAlignment="1" applyProtection="1">
      <alignment horizontal="left" vertical="center"/>
      <protection locked="0"/>
    </xf>
    <xf numFmtId="0" fontId="114" fillId="2" borderId="49" xfId="0" applyFont="1" applyFill="1" applyBorder="1" applyAlignment="1" applyProtection="1">
      <alignment vertical="center" wrapText="1"/>
      <protection locked="0"/>
    </xf>
    <xf numFmtId="0" fontId="3" fillId="0" borderId="0" xfId="0" applyFont="1" applyAlignment="1">
      <alignment horizontal="justify" vertical="top" wrapText="1"/>
    </xf>
    <xf numFmtId="0" fontId="111" fillId="0" borderId="34" xfId="0" applyFont="1" applyBorder="1" applyAlignment="1">
      <alignment horizontal="left" vertical="center" wrapText="1"/>
    </xf>
    <xf numFmtId="0" fontId="111" fillId="0" borderId="42" xfId="0" applyFont="1" applyBorder="1" applyAlignment="1">
      <alignment horizontal="left" vertical="center" wrapText="1"/>
    </xf>
    <xf numFmtId="0" fontId="114" fillId="2" borderId="49" xfId="36371" applyFont="1" applyFill="1" applyBorder="1" applyAlignment="1">
      <alignment horizontal="left" vertical="center"/>
    </xf>
    <xf numFmtId="39" fontId="114" fillId="2" borderId="49" xfId="0" applyNumberFormat="1" applyFont="1" applyFill="1" applyBorder="1" applyAlignment="1" applyProtection="1">
      <alignment horizontal="left" vertical="center" wrapText="1"/>
      <protection locked="0"/>
    </xf>
    <xf numFmtId="0" fontId="111" fillId="0" borderId="47" xfId="0" applyFont="1" applyBorder="1" applyAlignment="1">
      <alignment horizontal="left" vertical="center" wrapText="1"/>
    </xf>
    <xf numFmtId="0" fontId="111" fillId="0" borderId="46" xfId="0" applyFont="1" applyBorder="1" applyAlignment="1">
      <alignment horizontal="left" vertical="center" wrapText="1"/>
    </xf>
    <xf numFmtId="0" fontId="111" fillId="0" borderId="48" xfId="0" applyFont="1" applyBorder="1" applyAlignment="1">
      <alignment horizontal="left" vertical="center" wrapText="1"/>
    </xf>
    <xf numFmtId="0" fontId="114" fillId="0" borderId="43" xfId="0" applyFont="1" applyBorder="1" applyAlignment="1">
      <alignment horizontal="left" vertical="center" wrapText="1"/>
    </xf>
    <xf numFmtId="0" fontId="114" fillId="0" borderId="44" xfId="0" applyFont="1" applyBorder="1" applyAlignment="1">
      <alignment horizontal="left" vertical="center" wrapText="1"/>
    </xf>
    <xf numFmtId="0" fontId="114" fillId="0" borderId="45" xfId="0" applyFont="1" applyBorder="1" applyAlignment="1">
      <alignment horizontal="left" vertical="center" wrapText="1"/>
    </xf>
    <xf numFmtId="0" fontId="114" fillId="0" borderId="34" xfId="0" applyFont="1" applyBorder="1" applyAlignment="1">
      <alignment horizontal="left" vertical="center" wrapText="1"/>
    </xf>
    <xf numFmtId="0" fontId="38" fillId="0" borderId="0" xfId="0" applyFont="1" applyAlignment="1">
      <alignment horizontal="center"/>
    </xf>
  </cellXfs>
  <cellStyles count="36375">
    <cellStyle name="." xfId="79"/>
    <cellStyle name="??" xfId="80"/>
    <cellStyle name="?? [0.00]_laroux" xfId="81"/>
    <cellStyle name="???? [0.00]_laroux" xfId="82"/>
    <cellStyle name="????_laroux" xfId="83"/>
    <cellStyle name="??[0]_770 Detail (2)_770 Sum (2)81" xfId="84"/>
    <cellStyle name="??_??" xfId="85"/>
    <cellStyle name="_05.08.12_BOQ HIAL" xfId="86"/>
    <cellStyle name="_Area Statement 0705017" xfId="87"/>
    <cellStyle name="_Break UP - Final" xfId="6"/>
    <cellStyle name="_External Works BOQ's" xfId="88"/>
    <cellStyle name="_RA_CIVIL-st-ext_BOQ1" xfId="89"/>
    <cellStyle name="_RA_Marketcity" xfId="90"/>
    <cellStyle name="_Recons-Fire Fighting" xfId="91"/>
    <cellStyle name="_Recons-Fire Fighting 2" xfId="92"/>
    <cellStyle name="_Recons-Fire Fighting 3" xfId="93"/>
    <cellStyle name="_Recons-Fire Fighting 4" xfId="94"/>
    <cellStyle name="_Recons-Fire Fighting 5" xfId="95"/>
    <cellStyle name="_Recons-Fire Fighting 6" xfId="96"/>
    <cellStyle name="_Recons-Fire Fighting 7" xfId="97"/>
    <cellStyle name="_Recons-Fire Fighting 8" xfId="98"/>
    <cellStyle name="•W_Electrical" xfId="99"/>
    <cellStyle name="0,0_x000d__x000a_NA_x000d__x000a_" xfId="7"/>
    <cellStyle name="0,0_x000d__x000a_NA_x000d__x000a_ 2" xfId="100"/>
    <cellStyle name="20% - Accent1 2" xfId="8"/>
    <cellStyle name="20% - Accent1 2 10" xfId="101"/>
    <cellStyle name="20% - Accent1 2 11" xfId="102"/>
    <cellStyle name="20% - Accent1 2 12" xfId="103"/>
    <cellStyle name="20% - Accent1 2 13" xfId="104"/>
    <cellStyle name="20% - Accent1 2 14" xfId="105"/>
    <cellStyle name="20% - Accent1 2 15" xfId="106"/>
    <cellStyle name="20% - Accent1 2 16" xfId="107"/>
    <cellStyle name="20% - Accent1 2 17" xfId="108"/>
    <cellStyle name="20% - Accent1 2 18" xfId="109"/>
    <cellStyle name="20% - Accent1 2 19" xfId="110"/>
    <cellStyle name="20% - Accent1 2 2" xfId="111"/>
    <cellStyle name="20% - Accent1 2 2 2" xfId="112"/>
    <cellStyle name="20% - Accent1 2 2 3" xfId="113"/>
    <cellStyle name="20% - Accent1 2 2 4" xfId="114"/>
    <cellStyle name="20% - Accent1 2 2 5" xfId="115"/>
    <cellStyle name="20% - Accent1 2 20" xfId="116"/>
    <cellStyle name="20% - Accent1 2 21" xfId="117"/>
    <cellStyle name="20% - Accent1 2 22" xfId="118"/>
    <cellStyle name="20% - Accent1 2 23" xfId="119"/>
    <cellStyle name="20% - Accent1 2 3" xfId="120"/>
    <cellStyle name="20% - Accent1 2 3 2" xfId="121"/>
    <cellStyle name="20% - Accent1 2 3 3" xfId="122"/>
    <cellStyle name="20% - Accent1 2 3 4" xfId="123"/>
    <cellStyle name="20% - Accent1 2 3 5" xfId="124"/>
    <cellStyle name="20% - Accent1 2 4" xfId="125"/>
    <cellStyle name="20% - Accent1 2 4 2" xfId="126"/>
    <cellStyle name="20% - Accent1 2 4 3" xfId="127"/>
    <cellStyle name="20% - Accent1 2 4 4" xfId="128"/>
    <cellStyle name="20% - Accent1 2 4 5" xfId="129"/>
    <cellStyle name="20% - Accent1 2 5" xfId="130"/>
    <cellStyle name="20% - Accent1 2 6" xfId="131"/>
    <cellStyle name="20% - Accent1 2 7" xfId="132"/>
    <cellStyle name="20% - Accent1 2 8" xfId="133"/>
    <cellStyle name="20% - Accent1 2 9" xfId="134"/>
    <cellStyle name="20% - Accent1 3" xfId="135"/>
    <cellStyle name="20% - Accent1 4" xfId="136"/>
    <cellStyle name="20% - Accent1 5" xfId="137"/>
    <cellStyle name="20% - Accent1 5 2" xfId="138"/>
    <cellStyle name="20% - Accent2 2" xfId="9"/>
    <cellStyle name="20% - Accent2 2 10" xfId="139"/>
    <cellStyle name="20% - Accent2 2 11" xfId="140"/>
    <cellStyle name="20% - Accent2 2 12" xfId="141"/>
    <cellStyle name="20% - Accent2 2 13" xfId="142"/>
    <cellStyle name="20% - Accent2 2 14" xfId="143"/>
    <cellStyle name="20% - Accent2 2 15" xfId="144"/>
    <cellStyle name="20% - Accent2 2 16" xfId="145"/>
    <cellStyle name="20% - Accent2 2 17" xfId="146"/>
    <cellStyle name="20% - Accent2 2 18" xfId="147"/>
    <cellStyle name="20% - Accent2 2 19" xfId="148"/>
    <cellStyle name="20% - Accent2 2 2" xfId="149"/>
    <cellStyle name="20% - Accent2 2 2 2" xfId="150"/>
    <cellStyle name="20% - Accent2 2 2 3" xfId="151"/>
    <cellStyle name="20% - Accent2 2 2 4" xfId="152"/>
    <cellStyle name="20% - Accent2 2 2 5" xfId="153"/>
    <cellStyle name="20% - Accent2 2 20" xfId="154"/>
    <cellStyle name="20% - Accent2 2 21" xfId="155"/>
    <cellStyle name="20% - Accent2 2 22" xfId="156"/>
    <cellStyle name="20% - Accent2 2 23" xfId="157"/>
    <cellStyle name="20% - Accent2 2 3" xfId="158"/>
    <cellStyle name="20% - Accent2 2 3 2" xfId="159"/>
    <cellStyle name="20% - Accent2 2 3 3" xfId="160"/>
    <cellStyle name="20% - Accent2 2 3 4" xfId="161"/>
    <cellStyle name="20% - Accent2 2 3 5" xfId="162"/>
    <cellStyle name="20% - Accent2 2 4" xfId="163"/>
    <cellStyle name="20% - Accent2 2 4 2" xfId="164"/>
    <cellStyle name="20% - Accent2 2 4 3" xfId="165"/>
    <cellStyle name="20% - Accent2 2 4 4" xfId="166"/>
    <cellStyle name="20% - Accent2 2 4 5" xfId="167"/>
    <cellStyle name="20% - Accent2 2 5" xfId="168"/>
    <cellStyle name="20% - Accent2 2 6" xfId="169"/>
    <cellStyle name="20% - Accent2 2 7" xfId="170"/>
    <cellStyle name="20% - Accent2 2 8" xfId="171"/>
    <cellStyle name="20% - Accent2 2 9" xfId="172"/>
    <cellStyle name="20% - Accent2 3" xfId="173"/>
    <cellStyle name="20% - Accent2 4" xfId="174"/>
    <cellStyle name="20% - Accent2 5" xfId="175"/>
    <cellStyle name="20% - Accent2 5 2" xfId="176"/>
    <cellStyle name="20% - Accent3 2" xfId="10"/>
    <cellStyle name="20% - Accent3 2 10" xfId="177"/>
    <cellStyle name="20% - Accent3 2 11" xfId="178"/>
    <cellStyle name="20% - Accent3 2 12" xfId="179"/>
    <cellStyle name="20% - Accent3 2 13" xfId="180"/>
    <cellStyle name="20% - Accent3 2 14" xfId="181"/>
    <cellStyle name="20% - Accent3 2 15" xfId="182"/>
    <cellStyle name="20% - Accent3 2 16" xfId="183"/>
    <cellStyle name="20% - Accent3 2 17" xfId="184"/>
    <cellStyle name="20% - Accent3 2 18" xfId="185"/>
    <cellStyle name="20% - Accent3 2 19" xfId="186"/>
    <cellStyle name="20% - Accent3 2 2" xfId="187"/>
    <cellStyle name="20% - Accent3 2 2 2" xfId="188"/>
    <cellStyle name="20% - Accent3 2 2 3" xfId="189"/>
    <cellStyle name="20% - Accent3 2 2 4" xfId="190"/>
    <cellStyle name="20% - Accent3 2 2 5" xfId="191"/>
    <cellStyle name="20% - Accent3 2 20" xfId="192"/>
    <cellStyle name="20% - Accent3 2 21" xfId="193"/>
    <cellStyle name="20% - Accent3 2 22" xfId="194"/>
    <cellStyle name="20% - Accent3 2 23" xfId="195"/>
    <cellStyle name="20% - Accent3 2 3" xfId="196"/>
    <cellStyle name="20% - Accent3 2 3 2" xfId="197"/>
    <cellStyle name="20% - Accent3 2 3 3" xfId="198"/>
    <cellStyle name="20% - Accent3 2 3 4" xfId="199"/>
    <cellStyle name="20% - Accent3 2 3 5" xfId="200"/>
    <cellStyle name="20% - Accent3 2 4" xfId="201"/>
    <cellStyle name="20% - Accent3 2 4 2" xfId="202"/>
    <cellStyle name="20% - Accent3 2 4 3" xfId="203"/>
    <cellStyle name="20% - Accent3 2 4 4" xfId="204"/>
    <cellStyle name="20% - Accent3 2 4 5" xfId="205"/>
    <cellStyle name="20% - Accent3 2 5" xfId="206"/>
    <cellStyle name="20% - Accent3 2 6" xfId="207"/>
    <cellStyle name="20% - Accent3 2 7" xfId="208"/>
    <cellStyle name="20% - Accent3 2 8" xfId="209"/>
    <cellStyle name="20% - Accent3 2 9" xfId="210"/>
    <cellStyle name="20% - Accent3 3" xfId="211"/>
    <cellStyle name="20% - Accent3 4" xfId="212"/>
    <cellStyle name="20% - Accent3 5" xfId="213"/>
    <cellStyle name="20% - Accent3 5 2" xfId="214"/>
    <cellStyle name="20% - Accent4 2" xfId="11"/>
    <cellStyle name="20% - Accent4 2 10" xfId="215"/>
    <cellStyle name="20% - Accent4 2 11" xfId="216"/>
    <cellStyle name="20% - Accent4 2 12" xfId="217"/>
    <cellStyle name="20% - Accent4 2 13" xfId="218"/>
    <cellStyle name="20% - Accent4 2 14" xfId="219"/>
    <cellStyle name="20% - Accent4 2 15" xfId="220"/>
    <cellStyle name="20% - Accent4 2 16" xfId="221"/>
    <cellStyle name="20% - Accent4 2 17" xfId="222"/>
    <cellStyle name="20% - Accent4 2 18" xfId="223"/>
    <cellStyle name="20% - Accent4 2 19" xfId="224"/>
    <cellStyle name="20% - Accent4 2 2" xfId="225"/>
    <cellStyle name="20% - Accent4 2 2 2" xfId="226"/>
    <cellStyle name="20% - Accent4 2 2 3" xfId="227"/>
    <cellStyle name="20% - Accent4 2 2 4" xfId="228"/>
    <cellStyle name="20% - Accent4 2 2 5" xfId="229"/>
    <cellStyle name="20% - Accent4 2 20" xfId="230"/>
    <cellStyle name="20% - Accent4 2 21" xfId="231"/>
    <cellStyle name="20% - Accent4 2 22" xfId="232"/>
    <cellStyle name="20% - Accent4 2 23" xfId="233"/>
    <cellStyle name="20% - Accent4 2 3" xfId="234"/>
    <cellStyle name="20% - Accent4 2 3 2" xfId="235"/>
    <cellStyle name="20% - Accent4 2 3 3" xfId="236"/>
    <cellStyle name="20% - Accent4 2 3 4" xfId="237"/>
    <cellStyle name="20% - Accent4 2 3 5" xfId="238"/>
    <cellStyle name="20% - Accent4 2 4" xfId="239"/>
    <cellStyle name="20% - Accent4 2 4 2" xfId="240"/>
    <cellStyle name="20% - Accent4 2 4 3" xfId="241"/>
    <cellStyle name="20% - Accent4 2 4 4" xfId="242"/>
    <cellStyle name="20% - Accent4 2 4 5" xfId="243"/>
    <cellStyle name="20% - Accent4 2 5" xfId="244"/>
    <cellStyle name="20% - Accent4 2 6" xfId="245"/>
    <cellStyle name="20% - Accent4 2 7" xfId="246"/>
    <cellStyle name="20% - Accent4 2 8" xfId="247"/>
    <cellStyle name="20% - Accent4 2 9" xfId="248"/>
    <cellStyle name="20% - Accent4 3" xfId="249"/>
    <cellStyle name="20% - Accent4 4" xfId="250"/>
    <cellStyle name="20% - Accent4 5" xfId="251"/>
    <cellStyle name="20% - Accent4 5 2" xfId="252"/>
    <cellStyle name="20% - Accent5 2" xfId="12"/>
    <cellStyle name="20% - Accent5 2 10" xfId="253"/>
    <cellStyle name="20% - Accent5 2 11" xfId="254"/>
    <cellStyle name="20% - Accent5 2 12" xfId="255"/>
    <cellStyle name="20% - Accent5 2 13" xfId="256"/>
    <cellStyle name="20% - Accent5 2 14" xfId="257"/>
    <cellStyle name="20% - Accent5 2 15" xfId="258"/>
    <cellStyle name="20% - Accent5 2 16" xfId="259"/>
    <cellStyle name="20% - Accent5 2 17" xfId="260"/>
    <cellStyle name="20% - Accent5 2 18" xfId="261"/>
    <cellStyle name="20% - Accent5 2 19" xfId="262"/>
    <cellStyle name="20% - Accent5 2 2" xfId="263"/>
    <cellStyle name="20% - Accent5 2 2 2" xfId="264"/>
    <cellStyle name="20% - Accent5 2 2 3" xfId="265"/>
    <cellStyle name="20% - Accent5 2 2 4" xfId="266"/>
    <cellStyle name="20% - Accent5 2 2 5" xfId="267"/>
    <cellStyle name="20% - Accent5 2 20" xfId="268"/>
    <cellStyle name="20% - Accent5 2 21" xfId="269"/>
    <cellStyle name="20% - Accent5 2 22" xfId="270"/>
    <cellStyle name="20% - Accent5 2 23" xfId="271"/>
    <cellStyle name="20% - Accent5 2 3" xfId="272"/>
    <cellStyle name="20% - Accent5 2 3 2" xfId="273"/>
    <cellStyle name="20% - Accent5 2 3 3" xfId="274"/>
    <cellStyle name="20% - Accent5 2 3 4" xfId="275"/>
    <cellStyle name="20% - Accent5 2 3 5" xfId="276"/>
    <cellStyle name="20% - Accent5 2 4" xfId="277"/>
    <cellStyle name="20% - Accent5 2 4 2" xfId="278"/>
    <cellStyle name="20% - Accent5 2 4 3" xfId="279"/>
    <cellStyle name="20% - Accent5 2 4 4" xfId="280"/>
    <cellStyle name="20% - Accent5 2 4 5" xfId="281"/>
    <cellStyle name="20% - Accent5 2 5" xfId="282"/>
    <cellStyle name="20% - Accent5 2 6" xfId="283"/>
    <cellStyle name="20% - Accent5 2 7" xfId="284"/>
    <cellStyle name="20% - Accent5 2 8" xfId="285"/>
    <cellStyle name="20% - Accent5 2 9" xfId="286"/>
    <cellStyle name="20% - Accent5 3" xfId="287"/>
    <cellStyle name="20% - Accent5 4" xfId="288"/>
    <cellStyle name="20% - Accent5 5" xfId="289"/>
    <cellStyle name="20% - Accent5 5 2" xfId="290"/>
    <cellStyle name="20% - Accent6 2" xfId="13"/>
    <cellStyle name="20% - Accent6 2 10" xfId="291"/>
    <cellStyle name="20% - Accent6 2 11" xfId="292"/>
    <cellStyle name="20% - Accent6 2 12" xfId="293"/>
    <cellStyle name="20% - Accent6 2 13" xfId="294"/>
    <cellStyle name="20% - Accent6 2 14" xfId="295"/>
    <cellStyle name="20% - Accent6 2 15" xfId="296"/>
    <cellStyle name="20% - Accent6 2 16" xfId="297"/>
    <cellStyle name="20% - Accent6 2 17" xfId="298"/>
    <cellStyle name="20% - Accent6 2 18" xfId="299"/>
    <cellStyle name="20% - Accent6 2 19" xfId="300"/>
    <cellStyle name="20% - Accent6 2 2" xfId="301"/>
    <cellStyle name="20% - Accent6 2 2 2" xfId="302"/>
    <cellStyle name="20% - Accent6 2 2 3" xfId="303"/>
    <cellStyle name="20% - Accent6 2 2 4" xfId="304"/>
    <cellStyle name="20% - Accent6 2 2 5" xfId="305"/>
    <cellStyle name="20% - Accent6 2 20" xfId="306"/>
    <cellStyle name="20% - Accent6 2 21" xfId="307"/>
    <cellStyle name="20% - Accent6 2 22" xfId="308"/>
    <cellStyle name="20% - Accent6 2 23" xfId="309"/>
    <cellStyle name="20% - Accent6 2 3" xfId="310"/>
    <cellStyle name="20% - Accent6 2 3 2" xfId="311"/>
    <cellStyle name="20% - Accent6 2 3 3" xfId="312"/>
    <cellStyle name="20% - Accent6 2 3 4" xfId="313"/>
    <cellStyle name="20% - Accent6 2 3 5" xfId="314"/>
    <cellStyle name="20% - Accent6 2 4" xfId="315"/>
    <cellStyle name="20% - Accent6 2 4 2" xfId="316"/>
    <cellStyle name="20% - Accent6 2 4 3" xfId="317"/>
    <cellStyle name="20% - Accent6 2 4 4" xfId="318"/>
    <cellStyle name="20% - Accent6 2 4 5" xfId="319"/>
    <cellStyle name="20% - Accent6 2 5" xfId="320"/>
    <cellStyle name="20% - Accent6 2 6" xfId="321"/>
    <cellStyle name="20% - Accent6 2 7" xfId="322"/>
    <cellStyle name="20% - Accent6 2 8" xfId="323"/>
    <cellStyle name="20% - Accent6 2 9" xfId="324"/>
    <cellStyle name="20% - Accent6 3" xfId="325"/>
    <cellStyle name="20% - Accent6 4" xfId="326"/>
    <cellStyle name="20% - Accent6 5" xfId="327"/>
    <cellStyle name="20% - Accent6 5 2" xfId="328"/>
    <cellStyle name="40% - Accent1 2" xfId="14"/>
    <cellStyle name="40% - Accent1 2 10" xfId="329"/>
    <cellStyle name="40% - Accent1 2 11" xfId="330"/>
    <cellStyle name="40% - Accent1 2 12" xfId="331"/>
    <cellStyle name="40% - Accent1 2 13" xfId="332"/>
    <cellStyle name="40% - Accent1 2 14" xfId="333"/>
    <cellStyle name="40% - Accent1 2 15" xfId="334"/>
    <cellStyle name="40% - Accent1 2 16" xfId="335"/>
    <cellStyle name="40% - Accent1 2 17" xfId="336"/>
    <cellStyle name="40% - Accent1 2 17 2" xfId="36367"/>
    <cellStyle name="40% - Accent1 2 18" xfId="337"/>
    <cellStyle name="40% - Accent1 2 19" xfId="338"/>
    <cellStyle name="40% - Accent1 2 2" xfId="339"/>
    <cellStyle name="40% - Accent1 2 2 2" xfId="340"/>
    <cellStyle name="40% - Accent1 2 2 3" xfId="341"/>
    <cellStyle name="40% - Accent1 2 2 4" xfId="342"/>
    <cellStyle name="40% - Accent1 2 2 5" xfId="343"/>
    <cellStyle name="40% - Accent1 2 20" xfId="344"/>
    <cellStyle name="40% - Accent1 2 21" xfId="345"/>
    <cellStyle name="40% - Accent1 2 22" xfId="346"/>
    <cellStyle name="40% - Accent1 2 23" xfId="347"/>
    <cellStyle name="40% - Accent1 2 3" xfId="348"/>
    <cellStyle name="40% - Accent1 2 3 2" xfId="349"/>
    <cellStyle name="40% - Accent1 2 3 3" xfId="350"/>
    <cellStyle name="40% - Accent1 2 3 4" xfId="351"/>
    <cellStyle name="40% - Accent1 2 3 5" xfId="352"/>
    <cellStyle name="40% - Accent1 2 4" xfId="353"/>
    <cellStyle name="40% - Accent1 2 4 2" xfId="354"/>
    <cellStyle name="40% - Accent1 2 4 3" xfId="355"/>
    <cellStyle name="40% - Accent1 2 4 4" xfId="356"/>
    <cellStyle name="40% - Accent1 2 4 5" xfId="357"/>
    <cellStyle name="40% - Accent1 2 5" xfId="358"/>
    <cellStyle name="40% - Accent1 2 6" xfId="359"/>
    <cellStyle name="40% - Accent1 2 7" xfId="360"/>
    <cellStyle name="40% - Accent1 2 8" xfId="361"/>
    <cellStyle name="40% - Accent1 2 9" xfId="362"/>
    <cellStyle name="40% - Accent1 3" xfId="363"/>
    <cellStyle name="40% - Accent1 4" xfId="364"/>
    <cellStyle name="40% - Accent1 5" xfId="365"/>
    <cellStyle name="40% - Accent1 5 2" xfId="366"/>
    <cellStyle name="40% - Accent2 2" xfId="15"/>
    <cellStyle name="40% - Accent2 2 10" xfId="367"/>
    <cellStyle name="40% - Accent2 2 11" xfId="368"/>
    <cellStyle name="40% - Accent2 2 12" xfId="369"/>
    <cellStyle name="40% - Accent2 2 13" xfId="370"/>
    <cellStyle name="40% - Accent2 2 14" xfId="371"/>
    <cellStyle name="40% - Accent2 2 15" xfId="372"/>
    <cellStyle name="40% - Accent2 2 16" xfId="373"/>
    <cellStyle name="40% - Accent2 2 17" xfId="374"/>
    <cellStyle name="40% - Accent2 2 18" xfId="375"/>
    <cellStyle name="40% - Accent2 2 19" xfId="376"/>
    <cellStyle name="40% - Accent2 2 2" xfId="377"/>
    <cellStyle name="40% - Accent2 2 2 2" xfId="378"/>
    <cellStyle name="40% - Accent2 2 2 3" xfId="379"/>
    <cellStyle name="40% - Accent2 2 2 4" xfId="380"/>
    <cellStyle name="40% - Accent2 2 2 5" xfId="381"/>
    <cellStyle name="40% - Accent2 2 20" xfId="382"/>
    <cellStyle name="40% - Accent2 2 21" xfId="383"/>
    <cellStyle name="40% - Accent2 2 22" xfId="384"/>
    <cellStyle name="40% - Accent2 2 23" xfId="385"/>
    <cellStyle name="40% - Accent2 2 3" xfId="386"/>
    <cellStyle name="40% - Accent2 2 3 2" xfId="387"/>
    <cellStyle name="40% - Accent2 2 3 3" xfId="388"/>
    <cellStyle name="40% - Accent2 2 3 4" xfId="389"/>
    <cellStyle name="40% - Accent2 2 3 5" xfId="390"/>
    <cellStyle name="40% - Accent2 2 4" xfId="391"/>
    <cellStyle name="40% - Accent2 2 4 2" xfId="392"/>
    <cellStyle name="40% - Accent2 2 4 3" xfId="393"/>
    <cellStyle name="40% - Accent2 2 4 4" xfId="394"/>
    <cellStyle name="40% - Accent2 2 4 5" xfId="395"/>
    <cellStyle name="40% - Accent2 2 5" xfId="396"/>
    <cellStyle name="40% - Accent2 2 6" xfId="397"/>
    <cellStyle name="40% - Accent2 2 7" xfId="398"/>
    <cellStyle name="40% - Accent2 2 8" xfId="399"/>
    <cellStyle name="40% - Accent2 2 9" xfId="400"/>
    <cellStyle name="40% - Accent2 3" xfId="401"/>
    <cellStyle name="40% - Accent2 4" xfId="402"/>
    <cellStyle name="40% - Accent2 5" xfId="403"/>
    <cellStyle name="40% - Accent2 5 2" xfId="404"/>
    <cellStyle name="40% - Accent3 2" xfId="16"/>
    <cellStyle name="40% - Accent3 2 10" xfId="405"/>
    <cellStyle name="40% - Accent3 2 11" xfId="406"/>
    <cellStyle name="40% - Accent3 2 12" xfId="407"/>
    <cellStyle name="40% - Accent3 2 13" xfId="408"/>
    <cellStyle name="40% - Accent3 2 14" xfId="409"/>
    <cellStyle name="40% - Accent3 2 15" xfId="410"/>
    <cellStyle name="40% - Accent3 2 16" xfId="411"/>
    <cellStyle name="40% - Accent3 2 17" xfId="412"/>
    <cellStyle name="40% - Accent3 2 18" xfId="413"/>
    <cellStyle name="40% - Accent3 2 19" xfId="414"/>
    <cellStyle name="40% - Accent3 2 2" xfId="415"/>
    <cellStyle name="40% - Accent3 2 2 2" xfId="416"/>
    <cellStyle name="40% - Accent3 2 2 3" xfId="417"/>
    <cellStyle name="40% - Accent3 2 2 4" xfId="418"/>
    <cellStyle name="40% - Accent3 2 2 5" xfId="419"/>
    <cellStyle name="40% - Accent3 2 20" xfId="420"/>
    <cellStyle name="40% - Accent3 2 21" xfId="421"/>
    <cellStyle name="40% - Accent3 2 22" xfId="422"/>
    <cellStyle name="40% - Accent3 2 23" xfId="423"/>
    <cellStyle name="40% - Accent3 2 3" xfId="424"/>
    <cellStyle name="40% - Accent3 2 3 2" xfId="425"/>
    <cellStyle name="40% - Accent3 2 3 3" xfId="426"/>
    <cellStyle name="40% - Accent3 2 3 4" xfId="427"/>
    <cellStyle name="40% - Accent3 2 3 5" xfId="428"/>
    <cellStyle name="40% - Accent3 2 4" xfId="429"/>
    <cellStyle name="40% - Accent3 2 4 2" xfId="430"/>
    <cellStyle name="40% - Accent3 2 4 3" xfId="431"/>
    <cellStyle name="40% - Accent3 2 4 4" xfId="432"/>
    <cellStyle name="40% - Accent3 2 4 5" xfId="433"/>
    <cellStyle name="40% - Accent3 2 5" xfId="434"/>
    <cellStyle name="40% - Accent3 2 6" xfId="435"/>
    <cellStyle name="40% - Accent3 2 7" xfId="436"/>
    <cellStyle name="40% - Accent3 2 8" xfId="437"/>
    <cellStyle name="40% - Accent3 2 9" xfId="438"/>
    <cellStyle name="40% - Accent3 3" xfId="439"/>
    <cellStyle name="40% - Accent3 4" xfId="440"/>
    <cellStyle name="40% - Accent3 5" xfId="441"/>
    <cellStyle name="40% - Accent3 5 2" xfId="442"/>
    <cellStyle name="40% - Accent4 2" xfId="17"/>
    <cellStyle name="40% - Accent4 2 10" xfId="443"/>
    <cellStyle name="40% - Accent4 2 11" xfId="444"/>
    <cellStyle name="40% - Accent4 2 12" xfId="445"/>
    <cellStyle name="40% - Accent4 2 13" xfId="446"/>
    <cellStyle name="40% - Accent4 2 14" xfId="447"/>
    <cellStyle name="40% - Accent4 2 15" xfId="448"/>
    <cellStyle name="40% - Accent4 2 16" xfId="449"/>
    <cellStyle name="40% - Accent4 2 17" xfId="450"/>
    <cellStyle name="40% - Accent4 2 18" xfId="451"/>
    <cellStyle name="40% - Accent4 2 19" xfId="452"/>
    <cellStyle name="40% - Accent4 2 2" xfId="453"/>
    <cellStyle name="40% - Accent4 2 2 2" xfId="454"/>
    <cellStyle name="40% - Accent4 2 2 3" xfId="455"/>
    <cellStyle name="40% - Accent4 2 2 4" xfId="456"/>
    <cellStyle name="40% - Accent4 2 2 5" xfId="457"/>
    <cellStyle name="40% - Accent4 2 20" xfId="458"/>
    <cellStyle name="40% - Accent4 2 21" xfId="459"/>
    <cellStyle name="40% - Accent4 2 22" xfId="460"/>
    <cellStyle name="40% - Accent4 2 23" xfId="461"/>
    <cellStyle name="40% - Accent4 2 3" xfId="462"/>
    <cellStyle name="40% - Accent4 2 3 2" xfId="463"/>
    <cellStyle name="40% - Accent4 2 3 3" xfId="464"/>
    <cellStyle name="40% - Accent4 2 3 4" xfId="465"/>
    <cellStyle name="40% - Accent4 2 3 5" xfId="466"/>
    <cellStyle name="40% - Accent4 2 4" xfId="467"/>
    <cellStyle name="40% - Accent4 2 4 2" xfId="468"/>
    <cellStyle name="40% - Accent4 2 4 3" xfId="469"/>
    <cellStyle name="40% - Accent4 2 4 4" xfId="470"/>
    <cellStyle name="40% - Accent4 2 4 5" xfId="471"/>
    <cellStyle name="40% - Accent4 2 5" xfId="472"/>
    <cellStyle name="40% - Accent4 2 6" xfId="473"/>
    <cellStyle name="40% - Accent4 2 7" xfId="474"/>
    <cellStyle name="40% - Accent4 2 8" xfId="475"/>
    <cellStyle name="40% - Accent4 2 9" xfId="476"/>
    <cellStyle name="40% - Accent4 3" xfId="477"/>
    <cellStyle name="40% - Accent4 4" xfId="478"/>
    <cellStyle name="40% - Accent4 5" xfId="479"/>
    <cellStyle name="40% - Accent4 5 2" xfId="480"/>
    <cellStyle name="40% - Accent5 2" xfId="18"/>
    <cellStyle name="40% - Accent5 2 10" xfId="481"/>
    <cellStyle name="40% - Accent5 2 11" xfId="482"/>
    <cellStyle name="40% - Accent5 2 12" xfId="483"/>
    <cellStyle name="40% - Accent5 2 13" xfId="484"/>
    <cellStyle name="40% - Accent5 2 14" xfId="485"/>
    <cellStyle name="40% - Accent5 2 15" xfId="486"/>
    <cellStyle name="40% - Accent5 2 16" xfId="487"/>
    <cellStyle name="40% - Accent5 2 17" xfId="488"/>
    <cellStyle name="40% - Accent5 2 18" xfId="489"/>
    <cellStyle name="40% - Accent5 2 19" xfId="490"/>
    <cellStyle name="40% - Accent5 2 2" xfId="491"/>
    <cellStyle name="40% - Accent5 2 2 2" xfId="492"/>
    <cellStyle name="40% - Accent5 2 2 3" xfId="493"/>
    <cellStyle name="40% - Accent5 2 2 4" xfId="494"/>
    <cellStyle name="40% - Accent5 2 2 5" xfId="495"/>
    <cellStyle name="40% - Accent5 2 20" xfId="496"/>
    <cellStyle name="40% - Accent5 2 21" xfId="497"/>
    <cellStyle name="40% - Accent5 2 22" xfId="498"/>
    <cellStyle name="40% - Accent5 2 23" xfId="499"/>
    <cellStyle name="40% - Accent5 2 3" xfId="500"/>
    <cellStyle name="40% - Accent5 2 3 2" xfId="501"/>
    <cellStyle name="40% - Accent5 2 3 3" xfId="502"/>
    <cellStyle name="40% - Accent5 2 3 4" xfId="503"/>
    <cellStyle name="40% - Accent5 2 3 5" xfId="504"/>
    <cellStyle name="40% - Accent5 2 4" xfId="505"/>
    <cellStyle name="40% - Accent5 2 4 2" xfId="506"/>
    <cellStyle name="40% - Accent5 2 4 3" xfId="507"/>
    <cellStyle name="40% - Accent5 2 4 4" xfId="508"/>
    <cellStyle name="40% - Accent5 2 4 5" xfId="509"/>
    <cellStyle name="40% - Accent5 2 5" xfId="510"/>
    <cellStyle name="40% - Accent5 2 6" xfId="511"/>
    <cellStyle name="40% - Accent5 2 7" xfId="512"/>
    <cellStyle name="40% - Accent5 2 8" xfId="513"/>
    <cellStyle name="40% - Accent5 2 9" xfId="514"/>
    <cellStyle name="40% - Accent5 3" xfId="515"/>
    <cellStyle name="40% - Accent5 4" xfId="516"/>
    <cellStyle name="40% - Accent5 5" xfId="517"/>
    <cellStyle name="40% - Accent5 5 2" xfId="518"/>
    <cellStyle name="40% - Accent6 2" xfId="19"/>
    <cellStyle name="40% - Accent6 2 10" xfId="519"/>
    <cellStyle name="40% - Accent6 2 11" xfId="520"/>
    <cellStyle name="40% - Accent6 2 12" xfId="521"/>
    <cellStyle name="40% - Accent6 2 13" xfId="522"/>
    <cellStyle name="40% - Accent6 2 14" xfId="523"/>
    <cellStyle name="40% - Accent6 2 15" xfId="524"/>
    <cellStyle name="40% - Accent6 2 16" xfId="525"/>
    <cellStyle name="40% - Accent6 2 17" xfId="526"/>
    <cellStyle name="40% - Accent6 2 18" xfId="527"/>
    <cellStyle name="40% - Accent6 2 19" xfId="528"/>
    <cellStyle name="40% - Accent6 2 2" xfId="529"/>
    <cellStyle name="40% - Accent6 2 2 2" xfId="530"/>
    <cellStyle name="40% - Accent6 2 2 3" xfId="531"/>
    <cellStyle name="40% - Accent6 2 2 4" xfId="532"/>
    <cellStyle name="40% - Accent6 2 2 5" xfId="533"/>
    <cellStyle name="40% - Accent6 2 20" xfId="534"/>
    <cellStyle name="40% - Accent6 2 21" xfId="535"/>
    <cellStyle name="40% - Accent6 2 22" xfId="536"/>
    <cellStyle name="40% - Accent6 2 23" xfId="537"/>
    <cellStyle name="40% - Accent6 2 3" xfId="538"/>
    <cellStyle name="40% - Accent6 2 3 2" xfId="539"/>
    <cellStyle name="40% - Accent6 2 3 3" xfId="540"/>
    <cellStyle name="40% - Accent6 2 3 4" xfId="541"/>
    <cellStyle name="40% - Accent6 2 3 5" xfId="542"/>
    <cellStyle name="40% - Accent6 2 4" xfId="543"/>
    <cellStyle name="40% - Accent6 2 4 2" xfId="544"/>
    <cellStyle name="40% - Accent6 2 4 3" xfId="545"/>
    <cellStyle name="40% - Accent6 2 4 4" xfId="546"/>
    <cellStyle name="40% - Accent6 2 4 5" xfId="547"/>
    <cellStyle name="40% - Accent6 2 5" xfId="548"/>
    <cellStyle name="40% - Accent6 2 6" xfId="549"/>
    <cellStyle name="40% - Accent6 2 7" xfId="550"/>
    <cellStyle name="40% - Accent6 2 8" xfId="551"/>
    <cellStyle name="40% - Accent6 2 9" xfId="552"/>
    <cellStyle name="40% - Accent6 3" xfId="553"/>
    <cellStyle name="40% - Accent6 4" xfId="554"/>
    <cellStyle name="40% - Accent6 5" xfId="555"/>
    <cellStyle name="40% - Accent6 5 2" xfId="556"/>
    <cellStyle name="60% - Accent1 2" xfId="20"/>
    <cellStyle name="60% - Accent1 2 10" xfId="557"/>
    <cellStyle name="60% - Accent1 2 11" xfId="558"/>
    <cellStyle name="60% - Accent1 2 12" xfId="559"/>
    <cellStyle name="60% - Accent1 2 13" xfId="560"/>
    <cellStyle name="60% - Accent1 2 14" xfId="561"/>
    <cellStyle name="60% - Accent1 2 15" xfId="562"/>
    <cellStyle name="60% - Accent1 2 16" xfId="563"/>
    <cellStyle name="60% - Accent1 2 2" xfId="564"/>
    <cellStyle name="60% - Accent1 2 2 10" xfId="565"/>
    <cellStyle name="60% - Accent1 2 2 11" xfId="566"/>
    <cellStyle name="60% - Accent1 2 2 12" xfId="567"/>
    <cellStyle name="60% - Accent1 2 2 13" xfId="568"/>
    <cellStyle name="60% - Accent1 2 2 14" xfId="569"/>
    <cellStyle name="60% - Accent1 2 2 2" xfId="570"/>
    <cellStyle name="60% - Accent1 2 2 3" xfId="571"/>
    <cellStyle name="60% - Accent1 2 2 4" xfId="572"/>
    <cellStyle name="60% - Accent1 2 2 5" xfId="573"/>
    <cellStyle name="60% - Accent1 2 2 6" xfId="574"/>
    <cellStyle name="60% - Accent1 2 2 7" xfId="575"/>
    <cellStyle name="60% - Accent1 2 2 8" xfId="576"/>
    <cellStyle name="60% - Accent1 2 2 9" xfId="577"/>
    <cellStyle name="60% - Accent1 2 3" xfId="578"/>
    <cellStyle name="60% - Accent1 2 4" xfId="579"/>
    <cellStyle name="60% - Accent1 2 5" xfId="580"/>
    <cellStyle name="60% - Accent1 2 6" xfId="581"/>
    <cellStyle name="60% - Accent1 2 7" xfId="582"/>
    <cellStyle name="60% - Accent1 2 8" xfId="583"/>
    <cellStyle name="60% - Accent1 2 9" xfId="584"/>
    <cellStyle name="60% - Accent1 3" xfId="585"/>
    <cellStyle name="60% - Accent1 4" xfId="586"/>
    <cellStyle name="60% - Accent1 5" xfId="587"/>
    <cellStyle name="60% - Accent2 2" xfId="21"/>
    <cellStyle name="60% - Accent2 2 10" xfId="588"/>
    <cellStyle name="60% - Accent2 2 11" xfId="589"/>
    <cellStyle name="60% - Accent2 2 12" xfId="590"/>
    <cellStyle name="60% - Accent2 2 13" xfId="591"/>
    <cellStyle name="60% - Accent2 2 14" xfId="592"/>
    <cellStyle name="60% - Accent2 2 15" xfId="593"/>
    <cellStyle name="60% - Accent2 2 16" xfId="594"/>
    <cellStyle name="60% - Accent2 2 2" xfId="595"/>
    <cellStyle name="60% - Accent2 2 2 10" xfId="596"/>
    <cellStyle name="60% - Accent2 2 2 11" xfId="597"/>
    <cellStyle name="60% - Accent2 2 2 12" xfId="598"/>
    <cellStyle name="60% - Accent2 2 2 13" xfId="599"/>
    <cellStyle name="60% - Accent2 2 2 14" xfId="600"/>
    <cellStyle name="60% - Accent2 2 2 2" xfId="601"/>
    <cellStyle name="60% - Accent2 2 2 3" xfId="602"/>
    <cellStyle name="60% - Accent2 2 2 4" xfId="603"/>
    <cellStyle name="60% - Accent2 2 2 5" xfId="604"/>
    <cellStyle name="60% - Accent2 2 2 6" xfId="605"/>
    <cellStyle name="60% - Accent2 2 2 7" xfId="606"/>
    <cellStyle name="60% - Accent2 2 2 8" xfId="607"/>
    <cellStyle name="60% - Accent2 2 2 9" xfId="608"/>
    <cellStyle name="60% - Accent2 2 3" xfId="609"/>
    <cellStyle name="60% - Accent2 2 4" xfId="610"/>
    <cellStyle name="60% - Accent2 2 5" xfId="611"/>
    <cellStyle name="60% - Accent2 2 6" xfId="612"/>
    <cellStyle name="60% - Accent2 2 7" xfId="613"/>
    <cellStyle name="60% - Accent2 2 8" xfId="614"/>
    <cellStyle name="60% - Accent2 2 9" xfId="615"/>
    <cellStyle name="60% - Accent2 3" xfId="616"/>
    <cellStyle name="60% - Accent2 4" xfId="617"/>
    <cellStyle name="60% - Accent2 5" xfId="618"/>
    <cellStyle name="60% - Accent3 2" xfId="22"/>
    <cellStyle name="60% - Accent3 2 10" xfId="619"/>
    <cellStyle name="60% - Accent3 2 11" xfId="620"/>
    <cellStyle name="60% - Accent3 2 12" xfId="621"/>
    <cellStyle name="60% - Accent3 2 13" xfId="622"/>
    <cellStyle name="60% - Accent3 2 14" xfId="623"/>
    <cellStyle name="60% - Accent3 2 15" xfId="624"/>
    <cellStyle name="60% - Accent3 2 16" xfId="625"/>
    <cellStyle name="60% - Accent3 2 2" xfId="626"/>
    <cellStyle name="60% - Accent3 2 2 10" xfId="627"/>
    <cellStyle name="60% - Accent3 2 2 11" xfId="628"/>
    <cellStyle name="60% - Accent3 2 2 12" xfId="629"/>
    <cellStyle name="60% - Accent3 2 2 13" xfId="630"/>
    <cellStyle name="60% - Accent3 2 2 14" xfId="631"/>
    <cellStyle name="60% - Accent3 2 2 2" xfId="632"/>
    <cellStyle name="60% - Accent3 2 2 3" xfId="633"/>
    <cellStyle name="60% - Accent3 2 2 4" xfId="634"/>
    <cellStyle name="60% - Accent3 2 2 5" xfId="635"/>
    <cellStyle name="60% - Accent3 2 2 6" xfId="636"/>
    <cellStyle name="60% - Accent3 2 2 7" xfId="637"/>
    <cellStyle name="60% - Accent3 2 2 8" xfId="638"/>
    <cellStyle name="60% - Accent3 2 2 9" xfId="639"/>
    <cellStyle name="60% - Accent3 2 3" xfId="640"/>
    <cellStyle name="60% - Accent3 2 4" xfId="641"/>
    <cellStyle name="60% - Accent3 2 5" xfId="642"/>
    <cellStyle name="60% - Accent3 2 6" xfId="643"/>
    <cellStyle name="60% - Accent3 2 7" xfId="644"/>
    <cellStyle name="60% - Accent3 2 8" xfId="645"/>
    <cellStyle name="60% - Accent3 2 9" xfId="646"/>
    <cellStyle name="60% - Accent3 3" xfId="647"/>
    <cellStyle name="60% - Accent3 4" xfId="648"/>
    <cellStyle name="60% - Accent3 5" xfId="649"/>
    <cellStyle name="60% - Accent4 2" xfId="23"/>
    <cellStyle name="60% - Accent4 2 10" xfId="650"/>
    <cellStyle name="60% - Accent4 2 11" xfId="651"/>
    <cellStyle name="60% - Accent4 2 12" xfId="652"/>
    <cellStyle name="60% - Accent4 2 13" xfId="653"/>
    <cellStyle name="60% - Accent4 2 14" xfId="654"/>
    <cellStyle name="60% - Accent4 2 15" xfId="655"/>
    <cellStyle name="60% - Accent4 2 16" xfId="656"/>
    <cellStyle name="60% - Accent4 2 2" xfId="657"/>
    <cellStyle name="60% - Accent4 2 2 10" xfId="658"/>
    <cellStyle name="60% - Accent4 2 2 11" xfId="659"/>
    <cellStyle name="60% - Accent4 2 2 12" xfId="660"/>
    <cellStyle name="60% - Accent4 2 2 13" xfId="661"/>
    <cellStyle name="60% - Accent4 2 2 14" xfId="662"/>
    <cellStyle name="60% - Accent4 2 2 2" xfId="663"/>
    <cellStyle name="60% - Accent4 2 2 3" xfId="664"/>
    <cellStyle name="60% - Accent4 2 2 4" xfId="665"/>
    <cellStyle name="60% - Accent4 2 2 5" xfId="666"/>
    <cellStyle name="60% - Accent4 2 2 6" xfId="667"/>
    <cellStyle name="60% - Accent4 2 2 7" xfId="668"/>
    <cellStyle name="60% - Accent4 2 2 8" xfId="669"/>
    <cellStyle name="60% - Accent4 2 2 9" xfId="670"/>
    <cellStyle name="60% - Accent4 2 3" xfId="671"/>
    <cellStyle name="60% - Accent4 2 4" xfId="672"/>
    <cellStyle name="60% - Accent4 2 5" xfId="673"/>
    <cellStyle name="60% - Accent4 2 6" xfId="674"/>
    <cellStyle name="60% - Accent4 2 7" xfId="675"/>
    <cellStyle name="60% - Accent4 2 8" xfId="676"/>
    <cellStyle name="60% - Accent4 2 9" xfId="677"/>
    <cellStyle name="60% - Accent4 3" xfId="678"/>
    <cellStyle name="60% - Accent4 4" xfId="679"/>
    <cellStyle name="60% - Accent4 5" xfId="680"/>
    <cellStyle name="60% - Accent5 2" xfId="24"/>
    <cellStyle name="60% - Accent5 2 10" xfId="681"/>
    <cellStyle name="60% - Accent5 2 11" xfId="682"/>
    <cellStyle name="60% - Accent5 2 12" xfId="683"/>
    <cellStyle name="60% - Accent5 2 13" xfId="684"/>
    <cellStyle name="60% - Accent5 2 14" xfId="685"/>
    <cellStyle name="60% - Accent5 2 15" xfId="686"/>
    <cellStyle name="60% - Accent5 2 16" xfId="687"/>
    <cellStyle name="60% - Accent5 2 2" xfId="688"/>
    <cellStyle name="60% - Accent5 2 2 10" xfId="689"/>
    <cellStyle name="60% - Accent5 2 2 11" xfId="690"/>
    <cellStyle name="60% - Accent5 2 2 12" xfId="691"/>
    <cellStyle name="60% - Accent5 2 2 13" xfId="692"/>
    <cellStyle name="60% - Accent5 2 2 14" xfId="693"/>
    <cellStyle name="60% - Accent5 2 2 2" xfId="694"/>
    <cellStyle name="60% - Accent5 2 2 3" xfId="695"/>
    <cellStyle name="60% - Accent5 2 2 4" xfId="696"/>
    <cellStyle name="60% - Accent5 2 2 5" xfId="697"/>
    <cellStyle name="60% - Accent5 2 2 6" xfId="698"/>
    <cellStyle name="60% - Accent5 2 2 7" xfId="699"/>
    <cellStyle name="60% - Accent5 2 2 8" xfId="700"/>
    <cellStyle name="60% - Accent5 2 2 9" xfId="701"/>
    <cellStyle name="60% - Accent5 2 3" xfId="702"/>
    <cellStyle name="60% - Accent5 2 4" xfId="703"/>
    <cellStyle name="60% - Accent5 2 5" xfId="704"/>
    <cellStyle name="60% - Accent5 2 6" xfId="705"/>
    <cellStyle name="60% - Accent5 2 7" xfId="706"/>
    <cellStyle name="60% - Accent5 2 8" xfId="707"/>
    <cellStyle name="60% - Accent5 2 9" xfId="708"/>
    <cellStyle name="60% - Accent5 3" xfId="709"/>
    <cellStyle name="60% - Accent5 4" xfId="710"/>
    <cellStyle name="60% - Accent5 5" xfId="711"/>
    <cellStyle name="60% - Accent6 2" xfId="25"/>
    <cellStyle name="60% - Accent6 2 10" xfId="712"/>
    <cellStyle name="60% - Accent6 2 11" xfId="713"/>
    <cellStyle name="60% - Accent6 2 12" xfId="714"/>
    <cellStyle name="60% - Accent6 2 13" xfId="715"/>
    <cellStyle name="60% - Accent6 2 14" xfId="716"/>
    <cellStyle name="60% - Accent6 2 15" xfId="717"/>
    <cellStyle name="60% - Accent6 2 16" xfId="718"/>
    <cellStyle name="60% - Accent6 2 2" xfId="719"/>
    <cellStyle name="60% - Accent6 2 2 10" xfId="720"/>
    <cellStyle name="60% - Accent6 2 2 11" xfId="721"/>
    <cellStyle name="60% - Accent6 2 2 12" xfId="722"/>
    <cellStyle name="60% - Accent6 2 2 13" xfId="723"/>
    <cellStyle name="60% - Accent6 2 2 14" xfId="724"/>
    <cellStyle name="60% - Accent6 2 2 2" xfId="725"/>
    <cellStyle name="60% - Accent6 2 2 3" xfId="726"/>
    <cellStyle name="60% - Accent6 2 2 4" xfId="727"/>
    <cellStyle name="60% - Accent6 2 2 5" xfId="728"/>
    <cellStyle name="60% - Accent6 2 2 6" xfId="729"/>
    <cellStyle name="60% - Accent6 2 2 7" xfId="730"/>
    <cellStyle name="60% - Accent6 2 2 8" xfId="731"/>
    <cellStyle name="60% - Accent6 2 2 9" xfId="732"/>
    <cellStyle name="60% - Accent6 2 3" xfId="733"/>
    <cellStyle name="60% - Accent6 2 4" xfId="734"/>
    <cellStyle name="60% - Accent6 2 5" xfId="735"/>
    <cellStyle name="60% - Accent6 2 6" xfId="736"/>
    <cellStyle name="60% - Accent6 2 7" xfId="737"/>
    <cellStyle name="60% - Accent6 2 8" xfId="738"/>
    <cellStyle name="60% - Accent6 2 9" xfId="739"/>
    <cellStyle name="60% - Accent6 3" xfId="740"/>
    <cellStyle name="60% - Accent6 4" xfId="741"/>
    <cellStyle name="60% - Accent6 5" xfId="742"/>
    <cellStyle name="75" xfId="743"/>
    <cellStyle name="A" xfId="744"/>
    <cellStyle name="Accent1 - 20%" xfId="745"/>
    <cellStyle name="Accent1 - 20% 2" xfId="746"/>
    <cellStyle name="Accent1 - 20% 3" xfId="747"/>
    <cellStyle name="Accent1 - 20% 4" xfId="748"/>
    <cellStyle name="Accent1 - 20% 5" xfId="749"/>
    <cellStyle name="Accent1 - 40%" xfId="750"/>
    <cellStyle name="Accent1 - 40% 2" xfId="751"/>
    <cellStyle name="Accent1 - 40% 3" xfId="752"/>
    <cellStyle name="Accent1 - 40% 4" xfId="753"/>
    <cellStyle name="Accent1 - 40% 5" xfId="754"/>
    <cellStyle name="Accent1 - 60%" xfId="755"/>
    <cellStyle name="Accent1 2" xfId="26"/>
    <cellStyle name="Accent1 2 10" xfId="756"/>
    <cellStyle name="Accent1 2 11" xfId="757"/>
    <cellStyle name="Accent1 2 12" xfId="758"/>
    <cellStyle name="Accent1 2 13" xfId="759"/>
    <cellStyle name="Accent1 2 14" xfId="760"/>
    <cellStyle name="Accent1 2 15" xfId="761"/>
    <cellStyle name="Accent1 2 16" xfId="762"/>
    <cellStyle name="Accent1 2 2" xfId="763"/>
    <cellStyle name="Accent1 2 2 10" xfId="764"/>
    <cellStyle name="Accent1 2 2 11" xfId="765"/>
    <cellStyle name="Accent1 2 2 12" xfId="766"/>
    <cellStyle name="Accent1 2 2 13" xfId="767"/>
    <cellStyle name="Accent1 2 2 14" xfId="768"/>
    <cellStyle name="Accent1 2 2 2" xfId="769"/>
    <cellStyle name="Accent1 2 2 3" xfId="770"/>
    <cellStyle name="Accent1 2 2 4" xfId="771"/>
    <cellStyle name="Accent1 2 2 5" xfId="772"/>
    <cellStyle name="Accent1 2 2 6" xfId="773"/>
    <cellStyle name="Accent1 2 2 7" xfId="774"/>
    <cellStyle name="Accent1 2 2 8" xfId="775"/>
    <cellStyle name="Accent1 2 2 9" xfId="776"/>
    <cellStyle name="Accent1 2 3" xfId="777"/>
    <cellStyle name="Accent1 2 4" xfId="778"/>
    <cellStyle name="Accent1 2 5" xfId="779"/>
    <cellStyle name="Accent1 2 6" xfId="780"/>
    <cellStyle name="Accent1 2 7" xfId="781"/>
    <cellStyle name="Accent1 2 8" xfId="782"/>
    <cellStyle name="Accent1 2 9" xfId="783"/>
    <cellStyle name="Accent1 3" xfId="784"/>
    <cellStyle name="Accent1 4" xfId="785"/>
    <cellStyle name="Accent1 5" xfId="786"/>
    <cellStyle name="Accent2 - 20%" xfId="787"/>
    <cellStyle name="Accent2 - 20% 2" xfId="788"/>
    <cellStyle name="Accent2 - 20% 3" xfId="789"/>
    <cellStyle name="Accent2 - 20% 4" xfId="790"/>
    <cellStyle name="Accent2 - 20% 5" xfId="791"/>
    <cellStyle name="Accent2 - 40%" xfId="792"/>
    <cellStyle name="Accent2 - 40% 2" xfId="793"/>
    <cellStyle name="Accent2 - 40% 3" xfId="794"/>
    <cellStyle name="Accent2 - 40% 4" xfId="795"/>
    <cellStyle name="Accent2 - 40% 5" xfId="796"/>
    <cellStyle name="Accent2 - 60%" xfId="797"/>
    <cellStyle name="Accent2 2" xfId="27"/>
    <cellStyle name="Accent2 2 10" xfId="798"/>
    <cellStyle name="Accent2 2 11" xfId="799"/>
    <cellStyle name="Accent2 2 12" xfId="800"/>
    <cellStyle name="Accent2 2 13" xfId="801"/>
    <cellStyle name="Accent2 2 14" xfId="802"/>
    <cellStyle name="Accent2 2 15" xfId="803"/>
    <cellStyle name="Accent2 2 16" xfId="804"/>
    <cellStyle name="Accent2 2 2" xfId="805"/>
    <cellStyle name="Accent2 2 2 10" xfId="806"/>
    <cellStyle name="Accent2 2 2 11" xfId="807"/>
    <cellStyle name="Accent2 2 2 12" xfId="808"/>
    <cellStyle name="Accent2 2 2 13" xfId="809"/>
    <cellStyle name="Accent2 2 2 14" xfId="810"/>
    <cellStyle name="Accent2 2 2 2" xfId="811"/>
    <cellStyle name="Accent2 2 2 3" xfId="812"/>
    <cellStyle name="Accent2 2 2 4" xfId="813"/>
    <cellStyle name="Accent2 2 2 5" xfId="814"/>
    <cellStyle name="Accent2 2 2 6" xfId="815"/>
    <cellStyle name="Accent2 2 2 7" xfId="816"/>
    <cellStyle name="Accent2 2 2 8" xfId="817"/>
    <cellStyle name="Accent2 2 2 9" xfId="818"/>
    <cellStyle name="Accent2 2 3" xfId="819"/>
    <cellStyle name="Accent2 2 4" xfId="820"/>
    <cellStyle name="Accent2 2 5" xfId="821"/>
    <cellStyle name="Accent2 2 6" xfId="822"/>
    <cellStyle name="Accent2 2 7" xfId="823"/>
    <cellStyle name="Accent2 2 8" xfId="824"/>
    <cellStyle name="Accent2 2 9" xfId="825"/>
    <cellStyle name="Accent2 3" xfId="826"/>
    <cellStyle name="Accent2 4" xfId="827"/>
    <cellStyle name="Accent2 5" xfId="828"/>
    <cellStyle name="Accent3 - 20%" xfId="829"/>
    <cellStyle name="Accent3 - 20% 2" xfId="830"/>
    <cellStyle name="Accent3 - 20% 3" xfId="831"/>
    <cellStyle name="Accent3 - 20% 4" xfId="832"/>
    <cellStyle name="Accent3 - 20% 5" xfId="833"/>
    <cellStyle name="Accent3 - 40%" xfId="834"/>
    <cellStyle name="Accent3 - 40% 2" xfId="835"/>
    <cellStyle name="Accent3 - 40% 3" xfId="836"/>
    <cellStyle name="Accent3 - 40% 4" xfId="837"/>
    <cellStyle name="Accent3 - 40% 5" xfId="838"/>
    <cellStyle name="Accent3 - 60%" xfId="839"/>
    <cellStyle name="Accent3 2" xfId="28"/>
    <cellStyle name="Accent3 2 10" xfId="840"/>
    <cellStyle name="Accent3 2 11" xfId="841"/>
    <cellStyle name="Accent3 2 12" xfId="842"/>
    <cellStyle name="Accent3 2 13" xfId="843"/>
    <cellStyle name="Accent3 2 14" xfId="844"/>
    <cellStyle name="Accent3 2 15" xfId="845"/>
    <cellStyle name="Accent3 2 16" xfId="846"/>
    <cellStyle name="Accent3 2 2" xfId="847"/>
    <cellStyle name="Accent3 2 2 10" xfId="848"/>
    <cellStyle name="Accent3 2 2 11" xfId="849"/>
    <cellStyle name="Accent3 2 2 12" xfId="850"/>
    <cellStyle name="Accent3 2 2 13" xfId="851"/>
    <cellStyle name="Accent3 2 2 14" xfId="852"/>
    <cellStyle name="Accent3 2 2 2" xfId="853"/>
    <cellStyle name="Accent3 2 2 3" xfId="854"/>
    <cellStyle name="Accent3 2 2 4" xfId="855"/>
    <cellStyle name="Accent3 2 2 5" xfId="856"/>
    <cellStyle name="Accent3 2 2 6" xfId="857"/>
    <cellStyle name="Accent3 2 2 7" xfId="858"/>
    <cellStyle name="Accent3 2 2 8" xfId="859"/>
    <cellStyle name="Accent3 2 2 9" xfId="860"/>
    <cellStyle name="Accent3 2 3" xfId="861"/>
    <cellStyle name="Accent3 2 4" xfId="862"/>
    <cellStyle name="Accent3 2 5" xfId="863"/>
    <cellStyle name="Accent3 2 6" xfId="864"/>
    <cellStyle name="Accent3 2 7" xfId="865"/>
    <cellStyle name="Accent3 2 8" xfId="866"/>
    <cellStyle name="Accent3 2 9" xfId="867"/>
    <cellStyle name="Accent3 3" xfId="868"/>
    <cellStyle name="Accent3 4" xfId="869"/>
    <cellStyle name="Accent3 5" xfId="870"/>
    <cellStyle name="Accent4 - 20%" xfId="871"/>
    <cellStyle name="Accent4 - 20% 2" xfId="872"/>
    <cellStyle name="Accent4 - 20% 3" xfId="873"/>
    <cellStyle name="Accent4 - 20% 4" xfId="874"/>
    <cellStyle name="Accent4 - 20% 5" xfId="875"/>
    <cellStyle name="Accent4 - 40%" xfId="876"/>
    <cellStyle name="Accent4 - 40% 2" xfId="877"/>
    <cellStyle name="Accent4 - 40% 3" xfId="878"/>
    <cellStyle name="Accent4 - 40% 4" xfId="879"/>
    <cellStyle name="Accent4 - 40% 5" xfId="880"/>
    <cellStyle name="Accent4 - 60%" xfId="881"/>
    <cellStyle name="Accent4 2" xfId="29"/>
    <cellStyle name="Accent4 2 10" xfId="882"/>
    <cellStyle name="Accent4 2 11" xfId="883"/>
    <cellStyle name="Accent4 2 12" xfId="884"/>
    <cellStyle name="Accent4 2 13" xfId="885"/>
    <cellStyle name="Accent4 2 14" xfId="886"/>
    <cellStyle name="Accent4 2 15" xfId="887"/>
    <cellStyle name="Accent4 2 16" xfId="888"/>
    <cellStyle name="Accent4 2 2" xfId="889"/>
    <cellStyle name="Accent4 2 2 10" xfId="890"/>
    <cellStyle name="Accent4 2 2 11" xfId="891"/>
    <cellStyle name="Accent4 2 2 12" xfId="892"/>
    <cellStyle name="Accent4 2 2 13" xfId="893"/>
    <cellStyle name="Accent4 2 2 14" xfId="894"/>
    <cellStyle name="Accent4 2 2 2" xfId="895"/>
    <cellStyle name="Accent4 2 2 3" xfId="896"/>
    <cellStyle name="Accent4 2 2 4" xfId="897"/>
    <cellStyle name="Accent4 2 2 5" xfId="898"/>
    <cellStyle name="Accent4 2 2 6" xfId="899"/>
    <cellStyle name="Accent4 2 2 7" xfId="900"/>
    <cellStyle name="Accent4 2 2 8" xfId="901"/>
    <cellStyle name="Accent4 2 2 9" xfId="902"/>
    <cellStyle name="Accent4 2 3" xfId="903"/>
    <cellStyle name="Accent4 2 4" xfId="904"/>
    <cellStyle name="Accent4 2 5" xfId="905"/>
    <cellStyle name="Accent4 2 6" xfId="906"/>
    <cellStyle name="Accent4 2 7" xfId="907"/>
    <cellStyle name="Accent4 2 8" xfId="908"/>
    <cellStyle name="Accent4 2 9" xfId="909"/>
    <cellStyle name="Accent4 3" xfId="910"/>
    <cellStyle name="Accent4 4" xfId="911"/>
    <cellStyle name="Accent4 5" xfId="912"/>
    <cellStyle name="Accent5 - 20%" xfId="913"/>
    <cellStyle name="Accent5 - 20% 2" xfId="914"/>
    <cellStyle name="Accent5 - 20% 3" xfId="915"/>
    <cellStyle name="Accent5 - 20% 4" xfId="916"/>
    <cellStyle name="Accent5 - 20% 5" xfId="917"/>
    <cellStyle name="Accent5 - 40%" xfId="918"/>
    <cellStyle name="Accent5 - 40% 2" xfId="919"/>
    <cellStyle name="Accent5 - 40% 3" xfId="920"/>
    <cellStyle name="Accent5 - 40% 4" xfId="921"/>
    <cellStyle name="Accent5 - 40% 5" xfId="922"/>
    <cellStyle name="Accent5 - 60%" xfId="923"/>
    <cellStyle name="Accent5 2" xfId="30"/>
    <cellStyle name="Accent5 2 10" xfId="924"/>
    <cellStyle name="Accent5 2 11" xfId="925"/>
    <cellStyle name="Accent5 2 12" xfId="926"/>
    <cellStyle name="Accent5 2 13" xfId="927"/>
    <cellStyle name="Accent5 2 14" xfId="928"/>
    <cellStyle name="Accent5 2 15" xfId="929"/>
    <cellStyle name="Accent5 2 16" xfId="930"/>
    <cellStyle name="Accent5 2 2" xfId="931"/>
    <cellStyle name="Accent5 2 2 10" xfId="932"/>
    <cellStyle name="Accent5 2 2 11" xfId="933"/>
    <cellStyle name="Accent5 2 2 12" xfId="934"/>
    <cellStyle name="Accent5 2 2 13" xfId="935"/>
    <cellStyle name="Accent5 2 2 14" xfId="936"/>
    <cellStyle name="Accent5 2 2 2" xfId="937"/>
    <cellStyle name="Accent5 2 2 3" xfId="938"/>
    <cellStyle name="Accent5 2 2 4" xfId="939"/>
    <cellStyle name="Accent5 2 2 5" xfId="940"/>
    <cellStyle name="Accent5 2 2 6" xfId="941"/>
    <cellStyle name="Accent5 2 2 7" xfId="942"/>
    <cellStyle name="Accent5 2 2 8" xfId="943"/>
    <cellStyle name="Accent5 2 2 9" xfId="944"/>
    <cellStyle name="Accent5 2 3" xfId="945"/>
    <cellStyle name="Accent5 2 4" xfId="946"/>
    <cellStyle name="Accent5 2 5" xfId="947"/>
    <cellStyle name="Accent5 2 6" xfId="948"/>
    <cellStyle name="Accent5 2 7" xfId="949"/>
    <cellStyle name="Accent5 2 8" xfId="950"/>
    <cellStyle name="Accent5 2 9" xfId="951"/>
    <cellStyle name="Accent5 3" xfId="952"/>
    <cellStyle name="Accent5 4" xfId="953"/>
    <cellStyle name="Accent5 5" xfId="954"/>
    <cellStyle name="Accent6 - 20%" xfId="955"/>
    <cellStyle name="Accent6 - 20% 2" xfId="956"/>
    <cellStyle name="Accent6 - 20% 3" xfId="957"/>
    <cellStyle name="Accent6 - 20% 4" xfId="958"/>
    <cellStyle name="Accent6 - 20% 5" xfId="959"/>
    <cellStyle name="Accent6 - 40%" xfId="960"/>
    <cellStyle name="Accent6 - 40% 2" xfId="961"/>
    <cellStyle name="Accent6 - 40% 3" xfId="962"/>
    <cellStyle name="Accent6 - 40% 4" xfId="963"/>
    <cellStyle name="Accent6 - 40% 5" xfId="964"/>
    <cellStyle name="Accent6 - 60%" xfId="965"/>
    <cellStyle name="Accent6 2" xfId="31"/>
    <cellStyle name="Accent6 2 10" xfId="966"/>
    <cellStyle name="Accent6 2 11" xfId="967"/>
    <cellStyle name="Accent6 2 12" xfId="968"/>
    <cellStyle name="Accent6 2 13" xfId="969"/>
    <cellStyle name="Accent6 2 14" xfId="970"/>
    <cellStyle name="Accent6 2 15" xfId="971"/>
    <cellStyle name="Accent6 2 16" xfId="972"/>
    <cellStyle name="Accent6 2 2" xfId="973"/>
    <cellStyle name="Accent6 2 2 10" xfId="974"/>
    <cellStyle name="Accent6 2 2 11" xfId="975"/>
    <cellStyle name="Accent6 2 2 12" xfId="976"/>
    <cellStyle name="Accent6 2 2 13" xfId="977"/>
    <cellStyle name="Accent6 2 2 14" xfId="978"/>
    <cellStyle name="Accent6 2 2 2" xfId="979"/>
    <cellStyle name="Accent6 2 2 3" xfId="980"/>
    <cellStyle name="Accent6 2 2 4" xfId="981"/>
    <cellStyle name="Accent6 2 2 5" xfId="982"/>
    <cellStyle name="Accent6 2 2 6" xfId="983"/>
    <cellStyle name="Accent6 2 2 7" xfId="984"/>
    <cellStyle name="Accent6 2 2 8" xfId="985"/>
    <cellStyle name="Accent6 2 2 9" xfId="986"/>
    <cellStyle name="Accent6 2 3" xfId="987"/>
    <cellStyle name="Accent6 2 4" xfId="988"/>
    <cellStyle name="Accent6 2 5" xfId="989"/>
    <cellStyle name="Accent6 2 6" xfId="990"/>
    <cellStyle name="Accent6 2 7" xfId="991"/>
    <cellStyle name="Accent6 2 8" xfId="992"/>
    <cellStyle name="Accent6 2 9" xfId="993"/>
    <cellStyle name="Accent6 3" xfId="994"/>
    <cellStyle name="Accent6 4" xfId="995"/>
    <cellStyle name="Accent6 5" xfId="996"/>
    <cellStyle name="ÅëÈ­ [0]_±âÅ¸" xfId="997"/>
    <cellStyle name="ÅëÈ­_±âÅ¸" xfId="998"/>
    <cellStyle name="Arial1 - Style1" xfId="999"/>
    <cellStyle name="Arial1 - Style2" xfId="1000"/>
    <cellStyle name="Arial10" xfId="1001"/>
    <cellStyle name="Arial10 2" xfId="1002"/>
    <cellStyle name="Arial10 3" xfId="1003"/>
    <cellStyle name="Arial10 4" xfId="1004"/>
    <cellStyle name="Arial10 5" xfId="1005"/>
    <cellStyle name="Arial10 6" xfId="1006"/>
    <cellStyle name="Arial10 7" xfId="1007"/>
    <cellStyle name="Arial10 8" xfId="1008"/>
    <cellStyle name="ÄÞ¸¶ [0]_±âÅ¸" xfId="1009"/>
    <cellStyle name="ÄÞ¸¶_±âÅ¸" xfId="1010"/>
    <cellStyle name="b1x" xfId="1011"/>
    <cellStyle name="Bad 2" xfId="32"/>
    <cellStyle name="Bad 2 10" xfId="1012"/>
    <cellStyle name="Bad 2 11" xfId="1013"/>
    <cellStyle name="Bad 2 12" xfId="1014"/>
    <cellStyle name="Bad 2 13" xfId="1015"/>
    <cellStyle name="Bad 2 14" xfId="1016"/>
    <cellStyle name="Bad 2 15" xfId="1017"/>
    <cellStyle name="Bad 2 16" xfId="1018"/>
    <cellStyle name="Bad 2 2" xfId="1019"/>
    <cellStyle name="Bad 2 2 10" xfId="1020"/>
    <cellStyle name="Bad 2 2 11" xfId="1021"/>
    <cellStyle name="Bad 2 2 12" xfId="1022"/>
    <cellStyle name="Bad 2 2 13" xfId="1023"/>
    <cellStyle name="Bad 2 2 14" xfId="1024"/>
    <cellStyle name="Bad 2 2 2" xfId="1025"/>
    <cellStyle name="Bad 2 2 3" xfId="1026"/>
    <cellStyle name="Bad 2 2 4" xfId="1027"/>
    <cellStyle name="Bad 2 2 5" xfId="1028"/>
    <cellStyle name="Bad 2 2 6" xfId="1029"/>
    <cellStyle name="Bad 2 2 7" xfId="1030"/>
    <cellStyle name="Bad 2 2 8" xfId="1031"/>
    <cellStyle name="Bad 2 2 9" xfId="1032"/>
    <cellStyle name="Bad 2 3" xfId="1033"/>
    <cellStyle name="Bad 2 4" xfId="1034"/>
    <cellStyle name="Bad 2 5" xfId="1035"/>
    <cellStyle name="Bad 2 6" xfId="1036"/>
    <cellStyle name="Bad 2 7" xfId="1037"/>
    <cellStyle name="Bad 2 8" xfId="1038"/>
    <cellStyle name="Bad 2 9" xfId="1039"/>
    <cellStyle name="Bad 3" xfId="1040"/>
    <cellStyle name="Bad 4" xfId="1041"/>
    <cellStyle name="Bad 5" xfId="1042"/>
    <cellStyle name="Body" xfId="1043"/>
    <cellStyle name="Ç¥ÁØ_¿¬°£´©°è¿¹»ó" xfId="1044"/>
    <cellStyle name="Calc Currency (0)" xfId="1045"/>
    <cellStyle name="Calculation 2" xfId="33"/>
    <cellStyle name="Calculation 2 10" xfId="1046"/>
    <cellStyle name="Calculation 2 10 2" xfId="1047"/>
    <cellStyle name="Calculation 2 11" xfId="1048"/>
    <cellStyle name="Calculation 2 12" xfId="1049"/>
    <cellStyle name="Calculation 2 13" xfId="1050"/>
    <cellStyle name="Calculation 2 14" xfId="1051"/>
    <cellStyle name="Calculation 2 15" xfId="1052"/>
    <cellStyle name="Calculation 2 16" xfId="1053"/>
    <cellStyle name="Calculation 2 17" xfId="1054"/>
    <cellStyle name="Calculation 2 18" xfId="1055"/>
    <cellStyle name="Calculation 2 19" xfId="1056"/>
    <cellStyle name="Calculation 2 2" xfId="1057"/>
    <cellStyle name="Calculation 2 2 2" xfId="1058"/>
    <cellStyle name="Calculation 2 20" xfId="1059"/>
    <cellStyle name="Calculation 2 21" xfId="1060"/>
    <cellStyle name="Calculation 2 22" xfId="1061"/>
    <cellStyle name="Calculation 2 23" xfId="1062"/>
    <cellStyle name="Calculation 2 24" xfId="1063"/>
    <cellStyle name="Calculation 2 25" xfId="1064"/>
    <cellStyle name="Calculation 2 26" xfId="1065"/>
    <cellStyle name="Calculation 2 27" xfId="1066"/>
    <cellStyle name="Calculation 2 3" xfId="1067"/>
    <cellStyle name="Calculation 2 3 2" xfId="1068"/>
    <cellStyle name="Calculation 2 4" xfId="1069"/>
    <cellStyle name="Calculation 2 4 2" xfId="1070"/>
    <cellStyle name="Calculation 2 5" xfId="1071"/>
    <cellStyle name="Calculation 2 5 2" xfId="1072"/>
    <cellStyle name="Calculation 2 6" xfId="1073"/>
    <cellStyle name="Calculation 2 6 2" xfId="1074"/>
    <cellStyle name="Calculation 2 7" xfId="1075"/>
    <cellStyle name="Calculation 2 7 2" xfId="1076"/>
    <cellStyle name="Calculation 2 8" xfId="1077"/>
    <cellStyle name="Calculation 2 8 2" xfId="1078"/>
    <cellStyle name="Calculation 2 9" xfId="1079"/>
    <cellStyle name="Calculation 2 9 2" xfId="1080"/>
    <cellStyle name="Calculation 3" xfId="1081"/>
    <cellStyle name="Calculation 4" xfId="1082"/>
    <cellStyle name="Calculation 5" xfId="1083"/>
    <cellStyle name="category" xfId="1084"/>
    <cellStyle name="Check Cell 2" xfId="34"/>
    <cellStyle name="Check Cell 2 10" xfId="1085"/>
    <cellStyle name="Check Cell 2 11" xfId="1086"/>
    <cellStyle name="Check Cell 2 12" xfId="1087"/>
    <cellStyle name="Check Cell 2 13" xfId="1088"/>
    <cellStyle name="Check Cell 2 14" xfId="1089"/>
    <cellStyle name="Check Cell 2 15" xfId="1090"/>
    <cellStyle name="Check Cell 2 16" xfId="1091"/>
    <cellStyle name="Check Cell 2 2" xfId="1092"/>
    <cellStyle name="Check Cell 2 2 10" xfId="1093"/>
    <cellStyle name="Check Cell 2 2 11" xfId="1094"/>
    <cellStyle name="Check Cell 2 2 12" xfId="1095"/>
    <cellStyle name="Check Cell 2 2 13" xfId="1096"/>
    <cellStyle name="Check Cell 2 2 14" xfId="1097"/>
    <cellStyle name="Check Cell 2 2 2" xfId="1098"/>
    <cellStyle name="Check Cell 2 2 3" xfId="1099"/>
    <cellStyle name="Check Cell 2 2 4" xfId="1100"/>
    <cellStyle name="Check Cell 2 2 5" xfId="1101"/>
    <cellStyle name="Check Cell 2 2 6" xfId="1102"/>
    <cellStyle name="Check Cell 2 2 7" xfId="1103"/>
    <cellStyle name="Check Cell 2 2 8" xfId="1104"/>
    <cellStyle name="Check Cell 2 2 9" xfId="1105"/>
    <cellStyle name="Check Cell 2 3" xfId="1106"/>
    <cellStyle name="Check Cell 2 4" xfId="1107"/>
    <cellStyle name="Check Cell 2 5" xfId="1108"/>
    <cellStyle name="Check Cell 2 6" xfId="1109"/>
    <cellStyle name="Check Cell 2 7" xfId="1110"/>
    <cellStyle name="Check Cell 2 8" xfId="1111"/>
    <cellStyle name="Check Cell 2 9" xfId="1112"/>
    <cellStyle name="Check Cell 3" xfId="1113"/>
    <cellStyle name="Check Cell 4" xfId="1114"/>
    <cellStyle name="Check Cell 5" xfId="1115"/>
    <cellStyle name="Comma" xfId="36358" builtinId="3"/>
    <cellStyle name="Comma  - Style1" xfId="1116"/>
    <cellStyle name="Comma  - Style2" xfId="1117"/>
    <cellStyle name="Comma  - Style3" xfId="1118"/>
    <cellStyle name="Comma  - Style4" xfId="1119"/>
    <cellStyle name="Comma  - Style5" xfId="1120"/>
    <cellStyle name="Comma  - Style6" xfId="1121"/>
    <cellStyle name="Comma  - Style7" xfId="1122"/>
    <cellStyle name="Comma  - Style8" xfId="1123"/>
    <cellStyle name="Comma 10" xfId="35"/>
    <cellStyle name="Comma 10 10" xfId="1124"/>
    <cellStyle name="Comma 10 10 2" xfId="1125"/>
    <cellStyle name="Comma 10 10 3" xfId="1126"/>
    <cellStyle name="Comma 10 10 4" xfId="1127"/>
    <cellStyle name="Comma 10 10 5" xfId="1128"/>
    <cellStyle name="Comma 10 11" xfId="1129"/>
    <cellStyle name="Comma 10 12" xfId="1130"/>
    <cellStyle name="Comma 10 13" xfId="1131"/>
    <cellStyle name="Comma 10 14" xfId="1132"/>
    <cellStyle name="Comma 10 15" xfId="1133"/>
    <cellStyle name="Comma 10 16" xfId="1134"/>
    <cellStyle name="Comma 10 17" xfId="1135"/>
    <cellStyle name="Comma 10 18" xfId="1136"/>
    <cellStyle name="Comma 10 19" xfId="1137"/>
    <cellStyle name="Comma 10 2" xfId="1138"/>
    <cellStyle name="Comma 10 2 10" xfId="1139"/>
    <cellStyle name="Comma 10 2 11" xfId="1140"/>
    <cellStyle name="Comma 10 2 12" xfId="1141"/>
    <cellStyle name="Comma 10 2 2" xfId="1142"/>
    <cellStyle name="Comma 10 2 2 10" xfId="1143"/>
    <cellStyle name="Comma 10 2 2 2" xfId="1144"/>
    <cellStyle name="Comma 10 2 2 2 2" xfId="1145"/>
    <cellStyle name="Comma 10 2 2 2 2 2" xfId="1146"/>
    <cellStyle name="Comma 10 2 2 2 2 2 2" xfId="1147"/>
    <cellStyle name="Comma 10 2 2 2 2 2 3" xfId="1148"/>
    <cellStyle name="Comma 10 2 2 2 2 2 4" xfId="1149"/>
    <cellStyle name="Comma 10 2 2 2 2 2 5" xfId="1150"/>
    <cellStyle name="Comma 10 2 2 2 2 3" xfId="1151"/>
    <cellStyle name="Comma 10 2 2 2 2 4" xfId="1152"/>
    <cellStyle name="Comma 10 2 2 2 2 5" xfId="1153"/>
    <cellStyle name="Comma 10 2 2 2 2 6" xfId="1154"/>
    <cellStyle name="Comma 10 2 2 2 3" xfId="1155"/>
    <cellStyle name="Comma 10 2 2 2 3 2" xfId="1156"/>
    <cellStyle name="Comma 10 2 2 2 3 3" xfId="1157"/>
    <cellStyle name="Comma 10 2 2 2 3 4" xfId="1158"/>
    <cellStyle name="Comma 10 2 2 2 3 5" xfId="1159"/>
    <cellStyle name="Comma 10 2 2 2 4" xfId="1160"/>
    <cellStyle name="Comma 10 2 2 2 4 2" xfId="1161"/>
    <cellStyle name="Comma 10 2 2 2 4 3" xfId="1162"/>
    <cellStyle name="Comma 10 2 2 2 4 4" xfId="1163"/>
    <cellStyle name="Comma 10 2 2 2 4 5" xfId="1164"/>
    <cellStyle name="Comma 10 2 2 2 5" xfId="1165"/>
    <cellStyle name="Comma 10 2 2 2 6" xfId="1166"/>
    <cellStyle name="Comma 10 2 2 2 7" xfId="1167"/>
    <cellStyle name="Comma 10 2 2 2 8" xfId="1168"/>
    <cellStyle name="Comma 10 2 2 2 9" xfId="1169"/>
    <cellStyle name="Comma 10 2 2 3" xfId="1170"/>
    <cellStyle name="Comma 10 2 2 3 2" xfId="1171"/>
    <cellStyle name="Comma 10 2 2 3 3" xfId="1172"/>
    <cellStyle name="Comma 10 2 2 3 4" xfId="1173"/>
    <cellStyle name="Comma 10 2 2 3 5" xfId="1174"/>
    <cellStyle name="Comma 10 2 2 4" xfId="1175"/>
    <cellStyle name="Comma 10 2 2 4 2" xfId="1176"/>
    <cellStyle name="Comma 10 2 2 4 3" xfId="1177"/>
    <cellStyle name="Comma 10 2 2 4 4" xfId="1178"/>
    <cellStyle name="Comma 10 2 2 4 5" xfId="1179"/>
    <cellStyle name="Comma 10 2 2 5" xfId="1180"/>
    <cellStyle name="Comma 10 2 2 5 2" xfId="1181"/>
    <cellStyle name="Comma 10 2 2 5 3" xfId="1182"/>
    <cellStyle name="Comma 10 2 2 5 4" xfId="1183"/>
    <cellStyle name="Comma 10 2 2 5 5" xfId="1184"/>
    <cellStyle name="Comma 10 2 2 6" xfId="1185"/>
    <cellStyle name="Comma 10 2 2 7" xfId="1186"/>
    <cellStyle name="Comma 10 2 2 8" xfId="1187"/>
    <cellStyle name="Comma 10 2 2 9" xfId="1188"/>
    <cellStyle name="Comma 10 2 3" xfId="1189"/>
    <cellStyle name="Comma 10 2 3 2" xfId="1190"/>
    <cellStyle name="Comma 10 2 3 3" xfId="1191"/>
    <cellStyle name="Comma 10 2 3 4" xfId="1192"/>
    <cellStyle name="Comma 10 2 3 5" xfId="1193"/>
    <cellStyle name="Comma 10 2 4" xfId="1194"/>
    <cellStyle name="Comma 10 2 4 2" xfId="1195"/>
    <cellStyle name="Comma 10 2 4 3" xfId="1196"/>
    <cellStyle name="Comma 10 2 4 4" xfId="1197"/>
    <cellStyle name="Comma 10 2 4 5" xfId="1198"/>
    <cellStyle name="Comma 10 2 5" xfId="1199"/>
    <cellStyle name="Comma 10 2 5 2" xfId="1200"/>
    <cellStyle name="Comma 10 2 5 3" xfId="1201"/>
    <cellStyle name="Comma 10 2 5 4" xfId="1202"/>
    <cellStyle name="Comma 10 2 5 5" xfId="1203"/>
    <cellStyle name="Comma 10 2 6" xfId="1204"/>
    <cellStyle name="Comma 10 2 6 2" xfId="1205"/>
    <cellStyle name="Comma 10 2 6 3" xfId="1206"/>
    <cellStyle name="Comma 10 2 6 4" xfId="1207"/>
    <cellStyle name="Comma 10 2 6 5" xfId="1208"/>
    <cellStyle name="Comma 10 2 7" xfId="1209"/>
    <cellStyle name="Comma 10 2 7 2" xfId="1210"/>
    <cellStyle name="Comma 10 2 7 3" xfId="1211"/>
    <cellStyle name="Comma 10 2 7 4" xfId="1212"/>
    <cellStyle name="Comma 10 2 7 5" xfId="1213"/>
    <cellStyle name="Comma 10 2 8" xfId="1214"/>
    <cellStyle name="Comma 10 2 9" xfId="1215"/>
    <cellStyle name="Comma 10 20" xfId="1216"/>
    <cellStyle name="Comma 10 21" xfId="1217"/>
    <cellStyle name="Comma 10 3" xfId="1218"/>
    <cellStyle name="Comma 10 3 2" xfId="1219"/>
    <cellStyle name="Comma 10 3 2 2" xfId="1220"/>
    <cellStyle name="Comma 10 3 2 2 2" xfId="1221"/>
    <cellStyle name="Comma 10 3 2 2 3" xfId="1222"/>
    <cellStyle name="Comma 10 3 2 2 4" xfId="1223"/>
    <cellStyle name="Comma 10 3 2 2 5" xfId="1224"/>
    <cellStyle name="Comma 10 3 2 3" xfId="1225"/>
    <cellStyle name="Comma 10 3 2 3 2" xfId="1226"/>
    <cellStyle name="Comma 10 3 2 3 3" xfId="1227"/>
    <cellStyle name="Comma 10 3 2 3 4" xfId="1228"/>
    <cellStyle name="Comma 10 3 2 3 5" xfId="1229"/>
    <cellStyle name="Comma 10 3 2 4" xfId="1230"/>
    <cellStyle name="Comma 10 3 2 4 2" xfId="1231"/>
    <cellStyle name="Comma 10 3 2 4 3" xfId="1232"/>
    <cellStyle name="Comma 10 3 2 4 4" xfId="1233"/>
    <cellStyle name="Comma 10 3 2 4 5" xfId="1234"/>
    <cellStyle name="Comma 10 3 2 5" xfId="1235"/>
    <cellStyle name="Comma 10 3 2 6" xfId="1236"/>
    <cellStyle name="Comma 10 3 2 7" xfId="1237"/>
    <cellStyle name="Comma 10 3 2 8" xfId="1238"/>
    <cellStyle name="Comma 10 3 3" xfId="1239"/>
    <cellStyle name="Comma 10 3 3 2" xfId="1240"/>
    <cellStyle name="Comma 10 3 3 3" xfId="1241"/>
    <cellStyle name="Comma 10 3 3 4" xfId="1242"/>
    <cellStyle name="Comma 10 3 3 5" xfId="1243"/>
    <cellStyle name="Comma 10 3 4" xfId="1244"/>
    <cellStyle name="Comma 10 3 4 2" xfId="1245"/>
    <cellStyle name="Comma 10 3 4 3" xfId="1246"/>
    <cellStyle name="Comma 10 3 4 4" xfId="1247"/>
    <cellStyle name="Comma 10 3 4 5" xfId="1248"/>
    <cellStyle name="Comma 10 3 5" xfId="1249"/>
    <cellStyle name="Comma 10 3 5 2" xfId="1250"/>
    <cellStyle name="Comma 10 3 5 3" xfId="1251"/>
    <cellStyle name="Comma 10 3 5 4" xfId="1252"/>
    <cellStyle name="Comma 10 3 5 5" xfId="1253"/>
    <cellStyle name="Comma 10 3 6" xfId="1254"/>
    <cellStyle name="Comma 10 3 7" xfId="1255"/>
    <cellStyle name="Comma 10 3 8" xfId="1256"/>
    <cellStyle name="Comma 10 3 9" xfId="1257"/>
    <cellStyle name="Comma 10 4" xfId="1258"/>
    <cellStyle name="Comma 10 4 2" xfId="1259"/>
    <cellStyle name="Comma 10 4 3" xfId="1260"/>
    <cellStyle name="Comma 10 4 4" xfId="1261"/>
    <cellStyle name="Comma 10 4 5" xfId="1262"/>
    <cellStyle name="Comma 10 5" xfId="1263"/>
    <cellStyle name="Comma 10 5 2" xfId="1264"/>
    <cellStyle name="Comma 10 5 3" xfId="1265"/>
    <cellStyle name="Comma 10 5 4" xfId="1266"/>
    <cellStyle name="Comma 10 5 5" xfId="1267"/>
    <cellStyle name="Comma 10 6" xfId="1268"/>
    <cellStyle name="Comma 10 6 2" xfId="1269"/>
    <cellStyle name="Comma 10 6 3" xfId="1270"/>
    <cellStyle name="Comma 10 6 4" xfId="1271"/>
    <cellStyle name="Comma 10 6 5" xfId="1272"/>
    <cellStyle name="Comma 10 7" xfId="1273"/>
    <cellStyle name="Comma 10 7 2" xfId="1274"/>
    <cellStyle name="Comma 10 7 3" xfId="1275"/>
    <cellStyle name="Comma 10 7 4" xfId="1276"/>
    <cellStyle name="Comma 10 7 5" xfId="1277"/>
    <cellStyle name="Comma 10 8" xfId="1278"/>
    <cellStyle name="Comma 10 8 2" xfId="1279"/>
    <cellStyle name="Comma 10 8 3" xfId="1280"/>
    <cellStyle name="Comma 10 8 4" xfId="1281"/>
    <cellStyle name="Comma 10 8 5" xfId="1282"/>
    <cellStyle name="Comma 10 9" xfId="1283"/>
    <cellStyle name="Comma 10 9 2" xfId="1284"/>
    <cellStyle name="Comma 10 9 3" xfId="1285"/>
    <cellStyle name="Comma 10 9 4" xfId="1286"/>
    <cellStyle name="Comma 10 9 5" xfId="1287"/>
    <cellStyle name="Comma 11" xfId="1288"/>
    <cellStyle name="Comma 11 10" xfId="1289"/>
    <cellStyle name="Comma 11 11" xfId="1290"/>
    <cellStyle name="Comma 11 12" xfId="1291"/>
    <cellStyle name="Comma 11 13" xfId="1292"/>
    <cellStyle name="Comma 11 14" xfId="1293"/>
    <cellStyle name="Comma 11 15" xfId="1294"/>
    <cellStyle name="Comma 11 16" xfId="1295"/>
    <cellStyle name="Comma 11 2" xfId="1296"/>
    <cellStyle name="Comma 11 2 10" xfId="1297"/>
    <cellStyle name="Comma 11 2 2" xfId="1298"/>
    <cellStyle name="Comma 11 2 2 2" xfId="1299"/>
    <cellStyle name="Comma 11 2 2 2 2" xfId="1300"/>
    <cellStyle name="Comma 11 2 2 2 3" xfId="1301"/>
    <cellStyle name="Comma 11 2 2 2 4" xfId="1302"/>
    <cellStyle name="Comma 11 2 2 2 5" xfId="1303"/>
    <cellStyle name="Comma 11 2 2 3" xfId="1304"/>
    <cellStyle name="Comma 11 2 2 3 2" xfId="1305"/>
    <cellStyle name="Comma 11 2 2 3 3" xfId="1306"/>
    <cellStyle name="Comma 11 2 2 3 4" xfId="1307"/>
    <cellStyle name="Comma 11 2 2 3 5" xfId="1308"/>
    <cellStyle name="Comma 11 2 2 4" xfId="1309"/>
    <cellStyle name="Comma 11 2 2 4 2" xfId="1310"/>
    <cellStyle name="Comma 11 2 2 4 3" xfId="1311"/>
    <cellStyle name="Comma 11 2 2 4 4" xfId="1312"/>
    <cellStyle name="Comma 11 2 2 4 5" xfId="1313"/>
    <cellStyle name="Comma 11 2 2 5" xfId="1314"/>
    <cellStyle name="Comma 11 2 2 6" xfId="1315"/>
    <cellStyle name="Comma 11 2 2 7" xfId="1316"/>
    <cellStyle name="Comma 11 2 2 8" xfId="1317"/>
    <cellStyle name="Comma 11 2 2 9" xfId="1318"/>
    <cellStyle name="Comma 11 2 3" xfId="1319"/>
    <cellStyle name="Comma 11 2 3 2" xfId="1320"/>
    <cellStyle name="Comma 11 2 3 3" xfId="1321"/>
    <cellStyle name="Comma 11 2 3 4" xfId="1322"/>
    <cellStyle name="Comma 11 2 3 5" xfId="1323"/>
    <cellStyle name="Comma 11 2 4" xfId="1324"/>
    <cellStyle name="Comma 11 2 4 2" xfId="1325"/>
    <cellStyle name="Comma 11 2 4 3" xfId="1326"/>
    <cellStyle name="Comma 11 2 4 4" xfId="1327"/>
    <cellStyle name="Comma 11 2 4 5" xfId="1328"/>
    <cellStyle name="Comma 11 2 5" xfId="1329"/>
    <cellStyle name="Comma 11 2 5 2" xfId="1330"/>
    <cellStyle name="Comma 11 2 5 3" xfId="1331"/>
    <cellStyle name="Comma 11 2 5 4" xfId="1332"/>
    <cellStyle name="Comma 11 2 5 5" xfId="1333"/>
    <cellStyle name="Comma 11 2 6" xfId="1334"/>
    <cellStyle name="Comma 11 2 7" xfId="1335"/>
    <cellStyle name="Comma 11 2 8" xfId="1336"/>
    <cellStyle name="Comma 11 2 9" xfId="1337"/>
    <cellStyle name="Comma 11 3" xfId="1338"/>
    <cellStyle name="Comma 11 3 2" xfId="1339"/>
    <cellStyle name="Comma 11 3 3" xfId="1340"/>
    <cellStyle name="Comma 11 3 4" xfId="1341"/>
    <cellStyle name="Comma 11 3 5" xfId="1342"/>
    <cellStyle name="Comma 11 4" xfId="1343"/>
    <cellStyle name="Comma 11 4 2" xfId="1344"/>
    <cellStyle name="Comma 11 4 3" xfId="1345"/>
    <cellStyle name="Comma 11 4 4" xfId="1346"/>
    <cellStyle name="Comma 11 4 5" xfId="1347"/>
    <cellStyle name="Comma 11 5" xfId="1348"/>
    <cellStyle name="Comma 11 5 2" xfId="1349"/>
    <cellStyle name="Comma 11 5 3" xfId="1350"/>
    <cellStyle name="Comma 11 5 4" xfId="1351"/>
    <cellStyle name="Comma 11 5 5" xfId="1352"/>
    <cellStyle name="Comma 11 6" xfId="1353"/>
    <cellStyle name="Comma 11 7" xfId="1354"/>
    <cellStyle name="Comma 11 8" xfId="1355"/>
    <cellStyle name="Comma 11 9" xfId="1356"/>
    <cellStyle name="Comma 12" xfId="1357"/>
    <cellStyle name="Comma 12 10" xfId="1358"/>
    <cellStyle name="Comma 12 11" xfId="1359"/>
    <cellStyle name="Comma 12 12" xfId="1360"/>
    <cellStyle name="Comma 12 2" xfId="1361"/>
    <cellStyle name="Comma 12 2 2" xfId="1362"/>
    <cellStyle name="Comma 12 2 3" xfId="1363"/>
    <cellStyle name="Comma 12 2 4" xfId="1364"/>
    <cellStyle name="Comma 12 2 5" xfId="1365"/>
    <cellStyle name="Comma 12 3" xfId="1366"/>
    <cellStyle name="Comma 12 3 2" xfId="1367"/>
    <cellStyle name="Comma 12 3 3" xfId="1368"/>
    <cellStyle name="Comma 12 3 4" xfId="1369"/>
    <cellStyle name="Comma 12 3 5" xfId="1370"/>
    <cellStyle name="Comma 12 4" xfId="1371"/>
    <cellStyle name="Comma 12 4 2" xfId="1372"/>
    <cellStyle name="Comma 12 4 3" xfId="1373"/>
    <cellStyle name="Comma 12 4 4" xfId="1374"/>
    <cellStyle name="Comma 12 4 5" xfId="1375"/>
    <cellStyle name="Comma 12 5" xfId="1376"/>
    <cellStyle name="Comma 12 6" xfId="1377"/>
    <cellStyle name="Comma 12 7" xfId="1378"/>
    <cellStyle name="Comma 12 8" xfId="1379"/>
    <cellStyle name="Comma 12 9" xfId="1380"/>
    <cellStyle name="Comma 13" xfId="1381"/>
    <cellStyle name="Comma 13 10" xfId="1382"/>
    <cellStyle name="Comma 13 11" xfId="1383"/>
    <cellStyle name="Comma 13 12" xfId="1384"/>
    <cellStyle name="Comma 13 2" xfId="1385"/>
    <cellStyle name="Comma 13 2 2" xfId="1386"/>
    <cellStyle name="Comma 13 2 3" xfId="1387"/>
    <cellStyle name="Comma 13 2 4" xfId="1388"/>
    <cellStyle name="Comma 13 2 5" xfId="1389"/>
    <cellStyle name="Comma 13 3" xfId="1390"/>
    <cellStyle name="Comma 13 3 2" xfId="1391"/>
    <cellStyle name="Comma 13 3 3" xfId="1392"/>
    <cellStyle name="Comma 13 3 4" xfId="1393"/>
    <cellStyle name="Comma 13 3 5" xfId="1394"/>
    <cellStyle name="Comma 13 4" xfId="1395"/>
    <cellStyle name="Comma 13 4 2" xfId="1396"/>
    <cellStyle name="Comma 13 4 3" xfId="1397"/>
    <cellStyle name="Comma 13 4 4" xfId="1398"/>
    <cellStyle name="Comma 13 4 5" xfId="1399"/>
    <cellStyle name="Comma 13 5" xfId="1400"/>
    <cellStyle name="Comma 13 6" xfId="1401"/>
    <cellStyle name="Comma 13 7" xfId="1402"/>
    <cellStyle name="Comma 13 8" xfId="1403"/>
    <cellStyle name="Comma 13 9" xfId="1404"/>
    <cellStyle name="Comma 14" xfId="1405"/>
    <cellStyle name="Comma 14 10" xfId="1406"/>
    <cellStyle name="Comma 14 11" xfId="1407"/>
    <cellStyle name="Comma 14 12" xfId="1408"/>
    <cellStyle name="Comma 14 13" xfId="1409"/>
    <cellStyle name="Comma 14 2" xfId="1410"/>
    <cellStyle name="Comma 14 2 2" xfId="1411"/>
    <cellStyle name="Comma 14 2 3" xfId="1412"/>
    <cellStyle name="Comma 14 2 4" xfId="1413"/>
    <cellStyle name="Comma 14 2 5" xfId="1414"/>
    <cellStyle name="Comma 14 3" xfId="1415"/>
    <cellStyle name="Comma 14 3 2" xfId="1416"/>
    <cellStyle name="Comma 14 3 3" xfId="1417"/>
    <cellStyle name="Comma 14 3 4" xfId="1418"/>
    <cellStyle name="Comma 14 3 5" xfId="1419"/>
    <cellStyle name="Comma 14 4" xfId="1420"/>
    <cellStyle name="Comma 14 4 2" xfId="1421"/>
    <cellStyle name="Comma 14 4 3" xfId="1422"/>
    <cellStyle name="Comma 14 4 4" xfId="1423"/>
    <cellStyle name="Comma 14 4 5" xfId="1424"/>
    <cellStyle name="Comma 14 5" xfId="1425"/>
    <cellStyle name="Comma 14 6" xfId="1426"/>
    <cellStyle name="Comma 14 7" xfId="1427"/>
    <cellStyle name="Comma 14 8" xfId="1428"/>
    <cellStyle name="Comma 14 9" xfId="1429"/>
    <cellStyle name="Comma 15" xfId="1430"/>
    <cellStyle name="Comma 15 10" xfId="1431"/>
    <cellStyle name="Comma 15 11" xfId="1432"/>
    <cellStyle name="Comma 15 12" xfId="1433"/>
    <cellStyle name="Comma 15 13" xfId="1434"/>
    <cellStyle name="Comma 15 14" xfId="1435"/>
    <cellStyle name="Comma 15 2" xfId="1436"/>
    <cellStyle name="Comma 15 2 2" xfId="1437"/>
    <cellStyle name="Comma 15 2 2 2" xfId="1438"/>
    <cellStyle name="Comma 15 2 2 3" xfId="1439"/>
    <cellStyle name="Comma 15 2 2 4" xfId="1440"/>
    <cellStyle name="Comma 15 2 2 5" xfId="1441"/>
    <cellStyle name="Comma 15 2 3" xfId="1442"/>
    <cellStyle name="Comma 15 2 3 2" xfId="1443"/>
    <cellStyle name="Comma 15 2 3 3" xfId="1444"/>
    <cellStyle name="Comma 15 2 3 4" xfId="1445"/>
    <cellStyle name="Comma 15 2 3 5" xfId="1446"/>
    <cellStyle name="Comma 15 2 4" xfId="1447"/>
    <cellStyle name="Comma 15 2 4 2" xfId="1448"/>
    <cellStyle name="Comma 15 2 4 3" xfId="1449"/>
    <cellStyle name="Comma 15 2 4 4" xfId="1450"/>
    <cellStyle name="Comma 15 2 4 5" xfId="1451"/>
    <cellStyle name="Comma 15 2 5" xfId="1452"/>
    <cellStyle name="Comma 15 2 6" xfId="1453"/>
    <cellStyle name="Comma 15 2 7" xfId="1454"/>
    <cellStyle name="Comma 15 2 8" xfId="1455"/>
    <cellStyle name="Comma 15 3" xfId="1456"/>
    <cellStyle name="Comma 15 3 2" xfId="1457"/>
    <cellStyle name="Comma 15 3 3" xfId="1458"/>
    <cellStyle name="Comma 15 3 4" xfId="1459"/>
    <cellStyle name="Comma 15 3 5" xfId="1460"/>
    <cellStyle name="Comma 15 4" xfId="1461"/>
    <cellStyle name="Comma 15 4 2" xfId="1462"/>
    <cellStyle name="Comma 15 4 3" xfId="1463"/>
    <cellStyle name="Comma 15 4 4" xfId="1464"/>
    <cellStyle name="Comma 15 4 5" xfId="1465"/>
    <cellStyle name="Comma 15 5" xfId="1466"/>
    <cellStyle name="Comma 15 5 2" xfId="1467"/>
    <cellStyle name="Comma 15 5 3" xfId="1468"/>
    <cellStyle name="Comma 15 5 4" xfId="1469"/>
    <cellStyle name="Comma 15 5 5" xfId="1470"/>
    <cellStyle name="Comma 15 6" xfId="1471"/>
    <cellStyle name="Comma 15 7" xfId="1472"/>
    <cellStyle name="Comma 15 8" xfId="1473"/>
    <cellStyle name="Comma 15 9" xfId="1474"/>
    <cellStyle name="Comma 16" xfId="1475"/>
    <cellStyle name="Comma 16 10" xfId="1476"/>
    <cellStyle name="Comma 16 11" xfId="1477"/>
    <cellStyle name="Comma 16 12" xfId="1478"/>
    <cellStyle name="Comma 16 2" xfId="1479"/>
    <cellStyle name="Comma 16 2 2" xfId="1480"/>
    <cellStyle name="Comma 16 2 3" xfId="1481"/>
    <cellStyle name="Comma 16 2 4" xfId="1482"/>
    <cellStyle name="Comma 16 2 5" xfId="1483"/>
    <cellStyle name="Comma 16 2 6" xfId="1484"/>
    <cellStyle name="Comma 16 3" xfId="1485"/>
    <cellStyle name="Comma 16 3 2" xfId="1486"/>
    <cellStyle name="Comma 16 3 3" xfId="1487"/>
    <cellStyle name="Comma 16 3 4" xfId="1488"/>
    <cellStyle name="Comma 16 3 5" xfId="1489"/>
    <cellStyle name="Comma 16 3 6" xfId="1490"/>
    <cellStyle name="Comma 16 4" xfId="1491"/>
    <cellStyle name="Comma 16 4 2" xfId="1492"/>
    <cellStyle name="Comma 16 4 3" xfId="1493"/>
    <cellStyle name="Comma 16 4 4" xfId="1494"/>
    <cellStyle name="Comma 16 4 5" xfId="1495"/>
    <cellStyle name="Comma 16 4 6" xfId="1496"/>
    <cellStyle name="Comma 16 5" xfId="1497"/>
    <cellStyle name="Comma 16 6" xfId="1498"/>
    <cellStyle name="Comma 16 7" xfId="1499"/>
    <cellStyle name="Comma 16 8" xfId="1500"/>
    <cellStyle name="Comma 16 9" xfId="1501"/>
    <cellStyle name="Comma 17" xfId="1502"/>
    <cellStyle name="Comma 17 10" xfId="1503"/>
    <cellStyle name="Comma 17 11" xfId="1504"/>
    <cellStyle name="Comma 17 2" xfId="1505"/>
    <cellStyle name="Comma 17 2 2" xfId="1506"/>
    <cellStyle name="Comma 17 2 3" xfId="1507"/>
    <cellStyle name="Comma 17 2 4" xfId="1508"/>
    <cellStyle name="Comma 17 2 5" xfId="1509"/>
    <cellStyle name="Comma 17 3" xfId="1510"/>
    <cellStyle name="Comma 17 3 2" xfId="1511"/>
    <cellStyle name="Comma 17 3 3" xfId="1512"/>
    <cellStyle name="Comma 17 3 4" xfId="1513"/>
    <cellStyle name="Comma 17 3 5" xfId="1514"/>
    <cellStyle name="Comma 17 4" xfId="1515"/>
    <cellStyle name="Comma 17 4 2" xfId="1516"/>
    <cellStyle name="Comma 17 4 3" xfId="1517"/>
    <cellStyle name="Comma 17 4 4" xfId="1518"/>
    <cellStyle name="Comma 17 4 5" xfId="1519"/>
    <cellStyle name="Comma 17 5" xfId="1520"/>
    <cellStyle name="Comma 17 6" xfId="1521"/>
    <cellStyle name="Comma 17 7" xfId="1522"/>
    <cellStyle name="Comma 17 8" xfId="1523"/>
    <cellStyle name="Comma 17 9" xfId="1524"/>
    <cellStyle name="Comma 18" xfId="1525"/>
    <cellStyle name="Comma 18 2" xfId="1526"/>
    <cellStyle name="Comma 18 3" xfId="1527"/>
    <cellStyle name="Comma 18 4" xfId="1528"/>
    <cellStyle name="Comma 18 5" xfId="1529"/>
    <cellStyle name="Comma 18 6" xfId="1530"/>
    <cellStyle name="Comma 18 7" xfId="1531"/>
    <cellStyle name="Comma 18 8" xfId="1532"/>
    <cellStyle name="Comma 19" xfId="1533"/>
    <cellStyle name="Comma 19 2" xfId="1534"/>
    <cellStyle name="Comma 19 2 2" xfId="1535"/>
    <cellStyle name="Comma 19 2 3" xfId="1536"/>
    <cellStyle name="Comma 19 2 4" xfId="1537"/>
    <cellStyle name="Comma 19 2 5" xfId="1538"/>
    <cellStyle name="Comma 19 3" xfId="1539"/>
    <cellStyle name="Comma 19 4" xfId="1540"/>
    <cellStyle name="Comma 19 5" xfId="1541"/>
    <cellStyle name="Comma 19 6" xfId="1542"/>
    <cellStyle name="Comma 2" xfId="36"/>
    <cellStyle name="Comma 2 10" xfId="1543"/>
    <cellStyle name="Comma 2 10 2" xfId="1544"/>
    <cellStyle name="Comma 2 10 3" xfId="1545"/>
    <cellStyle name="Comma 2 10 4" xfId="1546"/>
    <cellStyle name="Comma 2 10 5" xfId="1547"/>
    <cellStyle name="Comma 2 10 6" xfId="1548"/>
    <cellStyle name="Comma 2 10 7" xfId="1549"/>
    <cellStyle name="Comma 2 10 8" xfId="1550"/>
    <cellStyle name="Comma 2 11" xfId="1551"/>
    <cellStyle name="Comma 2 11 2" xfId="1552"/>
    <cellStyle name="Comma 2 11 3" xfId="1553"/>
    <cellStyle name="Comma 2 11 4" xfId="1554"/>
    <cellStyle name="Comma 2 11 5" xfId="1555"/>
    <cellStyle name="Comma 2 11 6" xfId="1556"/>
    <cellStyle name="Comma 2 11 7" xfId="1557"/>
    <cellStyle name="Comma 2 11 8" xfId="1558"/>
    <cellStyle name="Comma 2 12" xfId="1559"/>
    <cellStyle name="Comma 2 12 2" xfId="1560"/>
    <cellStyle name="Comma 2 12 3" xfId="1561"/>
    <cellStyle name="Comma 2 12 4" xfId="1562"/>
    <cellStyle name="Comma 2 12 5" xfId="1563"/>
    <cellStyle name="Comma 2 12 6" xfId="1564"/>
    <cellStyle name="Comma 2 12 7" xfId="1565"/>
    <cellStyle name="Comma 2 12 8" xfId="1566"/>
    <cellStyle name="Comma 2 13" xfId="1567"/>
    <cellStyle name="Comma 2 13 2" xfId="1568"/>
    <cellStyle name="Comma 2 13 3" xfId="1569"/>
    <cellStyle name="Comma 2 13 4" xfId="1570"/>
    <cellStyle name="Comma 2 13 5" xfId="1571"/>
    <cellStyle name="Comma 2 13 6" xfId="1572"/>
    <cellStyle name="Comma 2 13 7" xfId="1573"/>
    <cellStyle name="Comma 2 13 8" xfId="1574"/>
    <cellStyle name="Comma 2 14" xfId="1575"/>
    <cellStyle name="Comma 2 14 2" xfId="1576"/>
    <cellStyle name="Comma 2 14 3" xfId="1577"/>
    <cellStyle name="Comma 2 14 4" xfId="1578"/>
    <cellStyle name="Comma 2 14 5" xfId="1579"/>
    <cellStyle name="Comma 2 14 6" xfId="1580"/>
    <cellStyle name="Comma 2 14 7" xfId="1581"/>
    <cellStyle name="Comma 2 14 8" xfId="1582"/>
    <cellStyle name="Comma 2 15" xfId="1583"/>
    <cellStyle name="Comma 2 15 2" xfId="1584"/>
    <cellStyle name="Comma 2 15 3" xfId="1585"/>
    <cellStyle name="Comma 2 15 4" xfId="1586"/>
    <cellStyle name="Comma 2 15 5" xfId="1587"/>
    <cellStyle name="Comma 2 15 6" xfId="1588"/>
    <cellStyle name="Comma 2 15 7" xfId="1589"/>
    <cellStyle name="Comma 2 15 8" xfId="1590"/>
    <cellStyle name="Comma 2 16" xfId="1591"/>
    <cellStyle name="Comma 2 16 2" xfId="1592"/>
    <cellStyle name="Comma 2 16 3" xfId="1593"/>
    <cellStyle name="Comma 2 16 4" xfId="1594"/>
    <cellStyle name="Comma 2 16 5" xfId="1595"/>
    <cellStyle name="Comma 2 17" xfId="1596"/>
    <cellStyle name="Comma 2 17 2" xfId="1597"/>
    <cellStyle name="Comma 2 17 3" xfId="1598"/>
    <cellStyle name="Comma 2 17 4" xfId="1599"/>
    <cellStyle name="Comma 2 17 5" xfId="1600"/>
    <cellStyle name="Comma 2 18" xfId="1601"/>
    <cellStyle name="Comma 2 18 2" xfId="1602"/>
    <cellStyle name="Comma 2 18 3" xfId="1603"/>
    <cellStyle name="Comma 2 18 4" xfId="1604"/>
    <cellStyle name="Comma 2 18 5" xfId="1605"/>
    <cellStyle name="Comma 2 19" xfId="1606"/>
    <cellStyle name="Comma 2 19 2" xfId="1607"/>
    <cellStyle name="Comma 2 19 3" xfId="1608"/>
    <cellStyle name="Comma 2 19 4" xfId="1609"/>
    <cellStyle name="Comma 2 19 5" xfId="1610"/>
    <cellStyle name="Comma 2 2" xfId="4"/>
    <cellStyle name="Comma 2 2 10" xfId="1611"/>
    <cellStyle name="Comma 2 2 11" xfId="1612"/>
    <cellStyle name="Comma 2 2 12" xfId="1613"/>
    <cellStyle name="Comma 2 2 13" xfId="1614"/>
    <cellStyle name="Comma 2 2 14" xfId="1615"/>
    <cellStyle name="Comma 2 2 15" xfId="1616"/>
    <cellStyle name="Comma 2 2 16" xfId="1617"/>
    <cellStyle name="Comma 2 2 2" xfId="1618"/>
    <cellStyle name="Comma 2 2 2 10" xfId="1619"/>
    <cellStyle name="Comma 2 2 2 2" xfId="1620"/>
    <cellStyle name="Comma 2 2 2 2 2" xfId="1621"/>
    <cellStyle name="Comma 2 2 2 2 3" xfId="1622"/>
    <cellStyle name="Comma 2 2 2 2 4" xfId="1623"/>
    <cellStyle name="Comma 2 2 2 2 5" xfId="1624"/>
    <cellStyle name="Comma 2 2 2 2 6" xfId="1625"/>
    <cellStyle name="Comma 2 2 2 2 7" xfId="1626"/>
    <cellStyle name="Comma 2 2 2 2 8" xfId="1627"/>
    <cellStyle name="Comma 2 2 2 3" xfId="1628"/>
    <cellStyle name="Comma 2 2 2 3 2" xfId="1629"/>
    <cellStyle name="Comma 2 2 2 3 3" xfId="1630"/>
    <cellStyle name="Comma 2 2 2 3 4" xfId="1631"/>
    <cellStyle name="Comma 2 2 2 3 5" xfId="1632"/>
    <cellStyle name="Comma 2 2 2 3 6" xfId="1633"/>
    <cellStyle name="Comma 2 2 2 3 7" xfId="1634"/>
    <cellStyle name="Comma 2 2 2 3 8" xfId="1635"/>
    <cellStyle name="Comma 2 2 2 4" xfId="1636"/>
    <cellStyle name="Comma 2 2 2 5" xfId="1637"/>
    <cellStyle name="Comma 2 2 2 6" xfId="1638"/>
    <cellStyle name="Comma 2 2 2 7" xfId="1639"/>
    <cellStyle name="Comma 2 2 2 8" xfId="1640"/>
    <cellStyle name="Comma 2 2 2 9" xfId="1641"/>
    <cellStyle name="Comma 2 2 3" xfId="1642"/>
    <cellStyle name="Comma 2 2 3 2" xfId="1643"/>
    <cellStyle name="Comma 2 2 3 3" xfId="1644"/>
    <cellStyle name="Comma 2 2 3 4" xfId="1645"/>
    <cellStyle name="Comma 2 2 3 5" xfId="1646"/>
    <cellStyle name="Comma 2 2 3 6" xfId="1647"/>
    <cellStyle name="Comma 2 2 3 7" xfId="1648"/>
    <cellStyle name="Comma 2 2 3 8" xfId="1649"/>
    <cellStyle name="Comma 2 2 4" xfId="1650"/>
    <cellStyle name="Comma 2 2 4 2" xfId="1651"/>
    <cellStyle name="Comma 2 2 4 3" xfId="1652"/>
    <cellStyle name="Comma 2 2 4 4" xfId="1653"/>
    <cellStyle name="Comma 2 2 4 5" xfId="1654"/>
    <cellStyle name="Comma 2 2 4 6" xfId="1655"/>
    <cellStyle name="Comma 2 2 4 7" xfId="1656"/>
    <cellStyle name="Comma 2 2 4 8" xfId="1657"/>
    <cellStyle name="Comma 2 2 5" xfId="1658"/>
    <cellStyle name="Comma 2 2 5 2" xfId="1659"/>
    <cellStyle name="Comma 2 2 5 3" xfId="1660"/>
    <cellStyle name="Comma 2 2 5 4" xfId="1661"/>
    <cellStyle name="Comma 2 2 5 5" xfId="1662"/>
    <cellStyle name="Comma 2 2 5 6" xfId="1663"/>
    <cellStyle name="Comma 2 2 5 7" xfId="1664"/>
    <cellStyle name="Comma 2 2 5 8" xfId="1665"/>
    <cellStyle name="Comma 2 2 6" xfId="1666"/>
    <cellStyle name="Comma 2 2 6 2" xfId="1667"/>
    <cellStyle name="Comma 2 2 6 3" xfId="1668"/>
    <cellStyle name="Comma 2 2 6 4" xfId="1669"/>
    <cellStyle name="Comma 2 2 6 5" xfId="1670"/>
    <cellStyle name="Comma 2 2 6 6" xfId="1671"/>
    <cellStyle name="Comma 2 2 6 7" xfId="1672"/>
    <cellStyle name="Comma 2 2 6 8" xfId="1673"/>
    <cellStyle name="Comma 2 2 7" xfId="1674"/>
    <cellStyle name="Comma 2 2 8" xfId="1675"/>
    <cellStyle name="Comma 2 2 9" xfId="1676"/>
    <cellStyle name="Comma 2 20" xfId="1677"/>
    <cellStyle name="Comma 2 20 2" xfId="1678"/>
    <cellStyle name="Comma 2 20 3" xfId="1679"/>
    <cellStyle name="Comma 2 20 4" xfId="1680"/>
    <cellStyle name="Comma 2 20 5" xfId="1681"/>
    <cellStyle name="Comma 2 21" xfId="1682"/>
    <cellStyle name="Comma 2 22" xfId="1683"/>
    <cellStyle name="Comma 2 23" xfId="1684"/>
    <cellStyle name="Comma 2 24" xfId="1685"/>
    <cellStyle name="Comma 2 25" xfId="1686"/>
    <cellStyle name="Comma 2 26" xfId="1687"/>
    <cellStyle name="Comma 2 27" xfId="1688"/>
    <cellStyle name="Comma 2 28" xfId="1689"/>
    <cellStyle name="Comma 2 3" xfId="37"/>
    <cellStyle name="Comma 2 3 10" xfId="1690"/>
    <cellStyle name="Comma 2 3 11" xfId="1691"/>
    <cellStyle name="Comma 2 3 12" xfId="1692"/>
    <cellStyle name="Comma 2 3 13" xfId="1693"/>
    <cellStyle name="Comma 2 3 14" xfId="1694"/>
    <cellStyle name="Comma 2 3 15" xfId="1695"/>
    <cellStyle name="Comma 2 3 16" xfId="1696"/>
    <cellStyle name="Comma 2 3 17" xfId="1697"/>
    <cellStyle name="Comma 2 3 18" xfId="1698"/>
    <cellStyle name="Comma 2 3 19" xfId="1699"/>
    <cellStyle name="Comma 2 3 2" xfId="1700"/>
    <cellStyle name="Comma 2 3 2 10" xfId="1701"/>
    <cellStyle name="Comma 2 3 2 11" xfId="1702"/>
    <cellStyle name="Comma 2 3 2 12" xfId="1703"/>
    <cellStyle name="Comma 2 3 2 13" xfId="1704"/>
    <cellStyle name="Comma 2 3 2 14" xfId="1705"/>
    <cellStyle name="Comma 2 3 2 15" xfId="1706"/>
    <cellStyle name="Comma 2 3 2 16" xfId="1707"/>
    <cellStyle name="Comma 2 3 2 17" xfId="1708"/>
    <cellStyle name="Comma 2 3 2 18" xfId="1709"/>
    <cellStyle name="Comma 2 3 2 2" xfId="1710"/>
    <cellStyle name="Comma 2 3 2 3" xfId="1711"/>
    <cellStyle name="Comma 2 3 2 4" xfId="1712"/>
    <cellStyle name="Comma 2 3 2 5" xfId="1713"/>
    <cellStyle name="Comma 2 3 2 6" xfId="1714"/>
    <cellStyle name="Comma 2 3 2 7" xfId="1715"/>
    <cellStyle name="Comma 2 3 2 8" xfId="1716"/>
    <cellStyle name="Comma 2 3 2 9" xfId="1717"/>
    <cellStyle name="Comma 2 3 20" xfId="1718"/>
    <cellStyle name="Comma 2 3 21" xfId="1719"/>
    <cellStyle name="Comma 2 3 22" xfId="1720"/>
    <cellStyle name="Comma 2 3 23" xfId="1721"/>
    <cellStyle name="Comma 2 3 24" xfId="1722"/>
    <cellStyle name="Comma 2 3 25" xfId="1723"/>
    <cellStyle name="Comma 2 3 26" xfId="1724"/>
    <cellStyle name="Comma 2 3 27" xfId="1725"/>
    <cellStyle name="Comma 2 3 3" xfId="1726"/>
    <cellStyle name="Comma 2 3 3 2" xfId="1727"/>
    <cellStyle name="Comma 2 3 3 3" xfId="1728"/>
    <cellStyle name="Comma 2 3 3 4" xfId="1729"/>
    <cellStyle name="Comma 2 3 3 5" xfId="1730"/>
    <cellStyle name="Comma 2 3 4" xfId="1731"/>
    <cellStyle name="Comma 2 3 4 2" xfId="1732"/>
    <cellStyle name="Comma 2 3 4 3" xfId="1733"/>
    <cellStyle name="Comma 2 3 4 4" xfId="1734"/>
    <cellStyle name="Comma 2 3 4 5" xfId="1735"/>
    <cellStyle name="Comma 2 3 5" xfId="1736"/>
    <cellStyle name="Comma 2 3 6" xfId="1737"/>
    <cellStyle name="Comma 2 3 7" xfId="1738"/>
    <cellStyle name="Comma 2 3 8" xfId="1739"/>
    <cellStyle name="Comma 2 3 9" xfId="1740"/>
    <cellStyle name="Comma 2 4" xfId="1741"/>
    <cellStyle name="Comma 2 4 10" xfId="1742"/>
    <cellStyle name="Comma 2 4 11" xfId="1743"/>
    <cellStyle name="Comma 2 4 12" xfId="1744"/>
    <cellStyle name="Comma 2 4 2" xfId="1745"/>
    <cellStyle name="Comma 2 4 2 2" xfId="1746"/>
    <cellStyle name="Comma 2 4 2 3" xfId="1747"/>
    <cellStyle name="Comma 2 4 2 4" xfId="1748"/>
    <cellStyle name="Comma 2 4 2 5" xfId="1749"/>
    <cellStyle name="Comma 2 4 2 6" xfId="1750"/>
    <cellStyle name="Comma 2 4 2 7" xfId="1751"/>
    <cellStyle name="Comma 2 4 2 8" xfId="1752"/>
    <cellStyle name="Comma 2 4 3" xfId="1753"/>
    <cellStyle name="Comma 2 4 4" xfId="1754"/>
    <cellStyle name="Comma 2 4 5" xfId="1755"/>
    <cellStyle name="Comma 2 4 6" xfId="1756"/>
    <cellStyle name="Comma 2 4 7" xfId="1757"/>
    <cellStyle name="Comma 2 4 8" xfId="1758"/>
    <cellStyle name="Comma 2 4 9" xfId="1759"/>
    <cellStyle name="Comma 2 5" xfId="1760"/>
    <cellStyle name="Comma 2 5 2" xfId="1761"/>
    <cellStyle name="Comma 2 5 3" xfId="1762"/>
    <cellStyle name="Comma 2 5 4" xfId="1763"/>
    <cellStyle name="Comma 2 5 5" xfId="1764"/>
    <cellStyle name="Comma 2 5 6" xfId="1765"/>
    <cellStyle name="Comma 2 5 7" xfId="1766"/>
    <cellStyle name="Comma 2 5 8" xfId="1767"/>
    <cellStyle name="Comma 2 6" xfId="1768"/>
    <cellStyle name="Comma 2 6 2" xfId="1769"/>
    <cellStyle name="Comma 2 6 3" xfId="1770"/>
    <cellStyle name="Comma 2 6 4" xfId="1771"/>
    <cellStyle name="Comma 2 6 5" xfId="1772"/>
    <cellStyle name="Comma 2 6 6" xfId="1773"/>
    <cellStyle name="Comma 2 6 7" xfId="1774"/>
    <cellStyle name="Comma 2 6 8" xfId="1775"/>
    <cellStyle name="Comma 2 7" xfId="1776"/>
    <cellStyle name="Comma 2 7 2" xfId="1777"/>
    <cellStyle name="Comma 2 7 3" xfId="1778"/>
    <cellStyle name="Comma 2 7 4" xfId="1779"/>
    <cellStyle name="Comma 2 7 5" xfId="1780"/>
    <cellStyle name="Comma 2 7 6" xfId="1781"/>
    <cellStyle name="Comma 2 7 7" xfId="1782"/>
    <cellStyle name="Comma 2 7 8" xfId="1783"/>
    <cellStyle name="Comma 2 8" xfId="1784"/>
    <cellStyle name="Comma 2 8 2" xfId="1785"/>
    <cellStyle name="Comma 2 8 3" xfId="1786"/>
    <cellStyle name="Comma 2 8 4" xfId="1787"/>
    <cellStyle name="Comma 2 8 5" xfId="1788"/>
    <cellStyle name="Comma 2 8 6" xfId="1789"/>
    <cellStyle name="Comma 2 8 7" xfId="1790"/>
    <cellStyle name="Comma 2 8 8" xfId="1791"/>
    <cellStyle name="Comma 2 9" xfId="1792"/>
    <cellStyle name="Comma 2 9 2" xfId="1793"/>
    <cellStyle name="Comma 2 9 3" xfId="1794"/>
    <cellStyle name="Comma 2 9 4" xfId="1795"/>
    <cellStyle name="Comma 2 9 5" xfId="1796"/>
    <cellStyle name="Comma 2 9 6" xfId="1797"/>
    <cellStyle name="Comma 2 9 7" xfId="1798"/>
    <cellStyle name="Comma 2 9 8" xfId="1799"/>
    <cellStyle name="Comma 2_Ball Room-RP-14.04.09" xfId="1800"/>
    <cellStyle name="Comma 20" xfId="1801"/>
    <cellStyle name="Comma 20 2" xfId="1802"/>
    <cellStyle name="Comma 20 2 2" xfId="1803"/>
    <cellStyle name="Comma 20 2 3" xfId="1804"/>
    <cellStyle name="Comma 20 2 4" xfId="1805"/>
    <cellStyle name="Comma 20 2 5" xfId="1806"/>
    <cellStyle name="Comma 20 3" xfId="1807"/>
    <cellStyle name="Comma 20 3 2" xfId="1808"/>
    <cellStyle name="Comma 20 3 3" xfId="1809"/>
    <cellStyle name="Comma 20 3 4" xfId="1810"/>
    <cellStyle name="Comma 20 3 5" xfId="1811"/>
    <cellStyle name="Comma 20 4" xfId="1812"/>
    <cellStyle name="Comma 20 4 2" xfId="1813"/>
    <cellStyle name="Comma 20 4 3" xfId="1814"/>
    <cellStyle name="Comma 20 4 4" xfId="1815"/>
    <cellStyle name="Comma 20 4 5" xfId="1816"/>
    <cellStyle name="Comma 20 5" xfId="1817"/>
    <cellStyle name="Comma 20 6" xfId="1818"/>
    <cellStyle name="Comma 20 7" xfId="1819"/>
    <cellStyle name="Comma 20 8" xfId="1820"/>
    <cellStyle name="Comma 21" xfId="1821"/>
    <cellStyle name="Comma 21 2" xfId="1822"/>
    <cellStyle name="Comma 21 2 2" xfId="1823"/>
    <cellStyle name="Comma 21 2 3" xfId="1824"/>
    <cellStyle name="Comma 21 2 4" xfId="1825"/>
    <cellStyle name="Comma 21 2 5" xfId="1826"/>
    <cellStyle name="Comma 21 3" xfId="1827"/>
    <cellStyle name="Comma 21 4" xfId="1828"/>
    <cellStyle name="Comma 21 5" xfId="1829"/>
    <cellStyle name="Comma 21 6" xfId="1830"/>
    <cellStyle name="Comma 22" xfId="1831"/>
    <cellStyle name="Comma 22 2" xfId="1832"/>
    <cellStyle name="Comma 22 2 2" xfId="1833"/>
    <cellStyle name="Comma 22 2 3" xfId="1834"/>
    <cellStyle name="Comma 22 2 4" xfId="1835"/>
    <cellStyle name="Comma 22 2 5" xfId="1836"/>
    <cellStyle name="Comma 22 3" xfId="1837"/>
    <cellStyle name="Comma 22 4" xfId="1838"/>
    <cellStyle name="Comma 22 5" xfId="1839"/>
    <cellStyle name="Comma 22 6" xfId="1840"/>
    <cellStyle name="Comma 23" xfId="1841"/>
    <cellStyle name="Comma 23 2" xfId="1842"/>
    <cellStyle name="Comma 23 3" xfId="1843"/>
    <cellStyle name="Comma 23 4" xfId="1844"/>
    <cellStyle name="Comma 23 5" xfId="1845"/>
    <cellStyle name="Comma 24" xfId="1846"/>
    <cellStyle name="Comma 24 2" xfId="1847"/>
    <cellStyle name="Comma 24 3" xfId="1848"/>
    <cellStyle name="Comma 24 4" xfId="1849"/>
    <cellStyle name="Comma 24 5" xfId="1850"/>
    <cellStyle name="Comma 25" xfId="36363"/>
    <cellStyle name="Comma 25 2" xfId="36366"/>
    <cellStyle name="Comma 26" xfId="36369"/>
    <cellStyle name="Comma 27" xfId="36372"/>
    <cellStyle name="Comma 3" xfId="38"/>
    <cellStyle name="Comma 3 10" xfId="1851"/>
    <cellStyle name="Comma 3 10 2" xfId="1852"/>
    <cellStyle name="Comma 3 11" xfId="1853"/>
    <cellStyle name="Comma 3 12" xfId="1854"/>
    <cellStyle name="Comma 3 13" xfId="1855"/>
    <cellStyle name="Comma 3 14" xfId="1856"/>
    <cellStyle name="Comma 3 15" xfId="1857"/>
    <cellStyle name="Comma 3 16" xfId="1858"/>
    <cellStyle name="Comma 3 17" xfId="1859"/>
    <cellStyle name="Comma 3 18" xfId="1860"/>
    <cellStyle name="Comma 3 18 2" xfId="1861"/>
    <cellStyle name="Comma 3 18 3" xfId="1862"/>
    <cellStyle name="Comma 3 18 4" xfId="1863"/>
    <cellStyle name="Comma 3 18 5" xfId="1864"/>
    <cellStyle name="Comma 3 19" xfId="1865"/>
    <cellStyle name="Comma 3 19 2" xfId="1866"/>
    <cellStyle name="Comma 3 19 3" xfId="1867"/>
    <cellStyle name="Comma 3 19 4" xfId="1868"/>
    <cellStyle name="Comma 3 19 5" xfId="1869"/>
    <cellStyle name="Comma 3 2" xfId="1870"/>
    <cellStyle name="Comma 3 2 10" xfId="1871"/>
    <cellStyle name="Comma 3 2 10 2" xfId="1872"/>
    <cellStyle name="Comma 3 2 10 3" xfId="1873"/>
    <cellStyle name="Comma 3 2 10 4" xfId="1874"/>
    <cellStyle name="Comma 3 2 10 5" xfId="1875"/>
    <cellStyle name="Comma 3 2 11" xfId="1876"/>
    <cellStyle name="Comma 3 2 11 2" xfId="1877"/>
    <cellStyle name="Comma 3 2 11 3" xfId="1878"/>
    <cellStyle name="Comma 3 2 11 4" xfId="1879"/>
    <cellStyle name="Comma 3 2 11 5" xfId="1880"/>
    <cellStyle name="Comma 3 2 12" xfId="1881"/>
    <cellStyle name="Comma 3 2 12 2" xfId="1882"/>
    <cellStyle name="Comma 3 2 12 3" xfId="1883"/>
    <cellStyle name="Comma 3 2 12 4" xfId="1884"/>
    <cellStyle name="Comma 3 2 12 5" xfId="1885"/>
    <cellStyle name="Comma 3 2 13" xfId="1886"/>
    <cellStyle name="Comma 3 2 13 2" xfId="1887"/>
    <cellStyle name="Comma 3 2 13 3" xfId="1888"/>
    <cellStyle name="Comma 3 2 13 4" xfId="1889"/>
    <cellStyle name="Comma 3 2 13 5" xfId="1890"/>
    <cellStyle name="Comma 3 2 14" xfId="1891"/>
    <cellStyle name="Comma 3 2 14 2" xfId="1892"/>
    <cellStyle name="Comma 3 2 14 3" xfId="1893"/>
    <cellStyle name="Comma 3 2 14 4" xfId="1894"/>
    <cellStyle name="Comma 3 2 14 5" xfId="1895"/>
    <cellStyle name="Comma 3 2 15" xfId="1896"/>
    <cellStyle name="Comma 3 2 16" xfId="1897"/>
    <cellStyle name="Comma 3 2 17" xfId="1898"/>
    <cellStyle name="Comma 3 2 18" xfId="1899"/>
    <cellStyle name="Comma 3 2 19" xfId="1900"/>
    <cellStyle name="Comma 3 2 2" xfId="1901"/>
    <cellStyle name="Comma 3 2 2 10" xfId="1902"/>
    <cellStyle name="Comma 3 2 2 11" xfId="1903"/>
    <cellStyle name="Comma 3 2 2 12" xfId="1904"/>
    <cellStyle name="Comma 3 2 2 13" xfId="1905"/>
    <cellStyle name="Comma 3 2 2 13 2" xfId="1906"/>
    <cellStyle name="Comma 3 2 2 13 3" xfId="1907"/>
    <cellStyle name="Comma 3 2 2 13 4" xfId="1908"/>
    <cellStyle name="Comma 3 2 2 13 5" xfId="1909"/>
    <cellStyle name="Comma 3 2 2 14" xfId="1910"/>
    <cellStyle name="Comma 3 2 2 14 2" xfId="1911"/>
    <cellStyle name="Comma 3 2 2 14 3" xfId="1912"/>
    <cellStyle name="Comma 3 2 2 14 4" xfId="1913"/>
    <cellStyle name="Comma 3 2 2 14 5" xfId="1914"/>
    <cellStyle name="Comma 3 2 2 15" xfId="1915"/>
    <cellStyle name="Comma 3 2 2 16" xfId="1916"/>
    <cellStyle name="Comma 3 2 2 17" xfId="1917"/>
    <cellStyle name="Comma 3 2 2 18" xfId="1918"/>
    <cellStyle name="Comma 3 2 2 2" xfId="1919"/>
    <cellStyle name="Comma 3 2 2 2 10" xfId="1920"/>
    <cellStyle name="Comma 3 2 2 2 11" xfId="1921"/>
    <cellStyle name="Comma 3 2 2 2 12" xfId="1922"/>
    <cellStyle name="Comma 3 2 2 2 13" xfId="1923"/>
    <cellStyle name="Comma 3 2 2 2 14" xfId="1924"/>
    <cellStyle name="Comma 3 2 2 2 15" xfId="1925"/>
    <cellStyle name="Comma 3 2 2 2 16" xfId="1926"/>
    <cellStyle name="Comma 3 2 2 2 2" xfId="1927"/>
    <cellStyle name="Comma 3 2 2 2 2 2" xfId="1928"/>
    <cellStyle name="Comma 3 2 2 2 2 2 2" xfId="1929"/>
    <cellStyle name="Comma 3 2 2 2 2 2 3" xfId="1930"/>
    <cellStyle name="Comma 3 2 2 2 2 2 4" xfId="1931"/>
    <cellStyle name="Comma 3 2 2 2 2 2 5" xfId="1932"/>
    <cellStyle name="Comma 3 2 2 2 2 2 6" xfId="1933"/>
    <cellStyle name="Comma 3 2 2 2 2 2 7" xfId="1934"/>
    <cellStyle name="Comma 3 2 2 2 2 2 8" xfId="1935"/>
    <cellStyle name="Comma 3 2 2 2 2 3" xfId="1936"/>
    <cellStyle name="Comma 3 2 2 2 2 4" xfId="1937"/>
    <cellStyle name="Comma 3 2 2 2 2 5" xfId="1938"/>
    <cellStyle name="Comma 3 2 2 2 2 6" xfId="1939"/>
    <cellStyle name="Comma 3 2 2 2 2 7" xfId="1940"/>
    <cellStyle name="Comma 3 2 2 2 2 7 2" xfId="1941"/>
    <cellStyle name="Comma 3 2 2 2 2 7 3" xfId="1942"/>
    <cellStyle name="Comma 3 2 2 2 2 7 4" xfId="1943"/>
    <cellStyle name="Comma 3 2 2 2 2 7 5" xfId="1944"/>
    <cellStyle name="Comma 3 2 2 2 2 8" xfId="1945"/>
    <cellStyle name="Comma 3 2 2 2 2 8 2" xfId="1946"/>
    <cellStyle name="Comma 3 2 2 2 2 8 3" xfId="1947"/>
    <cellStyle name="Comma 3 2 2 2 2 8 4" xfId="1948"/>
    <cellStyle name="Comma 3 2 2 2 2 8 5" xfId="1949"/>
    <cellStyle name="Comma 3 2 2 2 3" xfId="1950"/>
    <cellStyle name="Comma 3 2 2 2 3 2" xfId="1951"/>
    <cellStyle name="Comma 3 2 2 2 3 3" xfId="1952"/>
    <cellStyle name="Comma 3 2 2 2 3 4" xfId="1953"/>
    <cellStyle name="Comma 3 2 2 2 3 5" xfId="1954"/>
    <cellStyle name="Comma 3 2 2 2 4" xfId="1955"/>
    <cellStyle name="Comma 3 2 2 2 4 2" xfId="1956"/>
    <cellStyle name="Comma 3 2 2 2 4 3" xfId="1957"/>
    <cellStyle name="Comma 3 2 2 2 4 4" xfId="1958"/>
    <cellStyle name="Comma 3 2 2 2 4 5" xfId="1959"/>
    <cellStyle name="Comma 3 2 2 2 5" xfId="1960"/>
    <cellStyle name="Comma 3 2 2 2 5 2" xfId="1961"/>
    <cellStyle name="Comma 3 2 2 2 5 3" xfId="1962"/>
    <cellStyle name="Comma 3 2 2 2 5 4" xfId="1963"/>
    <cellStyle name="Comma 3 2 2 2 5 5" xfId="1964"/>
    <cellStyle name="Comma 3 2 2 2 6" xfId="1965"/>
    <cellStyle name="Comma 3 2 2 2 6 2" xfId="1966"/>
    <cellStyle name="Comma 3 2 2 2 6 3" xfId="1967"/>
    <cellStyle name="Comma 3 2 2 2 6 4" xfId="1968"/>
    <cellStyle name="Comma 3 2 2 2 6 5" xfId="1969"/>
    <cellStyle name="Comma 3 2 2 2 7" xfId="1970"/>
    <cellStyle name="Comma 3 2 2 2 8" xfId="1971"/>
    <cellStyle name="Comma 3 2 2 2 9" xfId="1972"/>
    <cellStyle name="Comma 3 2 2 3" xfId="1973"/>
    <cellStyle name="Comma 3 2 2 4" xfId="1974"/>
    <cellStyle name="Comma 3 2 2 5" xfId="1975"/>
    <cellStyle name="Comma 3 2 2 6" xfId="1976"/>
    <cellStyle name="Comma 3 2 2 7" xfId="1977"/>
    <cellStyle name="Comma 3 2 2 8" xfId="1978"/>
    <cellStyle name="Comma 3 2 2 9" xfId="1979"/>
    <cellStyle name="Comma 3 2 20" xfId="1980"/>
    <cellStyle name="Comma 3 2 21" xfId="1981"/>
    <cellStyle name="Comma 3 2 22" xfId="1982"/>
    <cellStyle name="Comma 3 2 23" xfId="1983"/>
    <cellStyle name="Comma 3 2 24" xfId="1984"/>
    <cellStyle name="Comma 3 2 25" xfId="1985"/>
    <cellStyle name="Comma 3 2 3" xfId="1986"/>
    <cellStyle name="Comma 3 2 3 10" xfId="1987"/>
    <cellStyle name="Comma 3 2 3 11" xfId="1988"/>
    <cellStyle name="Comma 3 2 3 12" xfId="1989"/>
    <cellStyle name="Comma 3 2 3 13" xfId="1990"/>
    <cellStyle name="Comma 3 2 3 14" xfId="1991"/>
    <cellStyle name="Comma 3 2 3 15" xfId="1992"/>
    <cellStyle name="Comma 3 2 3 16" xfId="1993"/>
    <cellStyle name="Comma 3 2 3 17" xfId="1994"/>
    <cellStyle name="Comma 3 2 3 2" xfId="1995"/>
    <cellStyle name="Comma 3 2 3 2 2" xfId="1996"/>
    <cellStyle name="Comma 3 2 3 2 2 10" xfId="1997"/>
    <cellStyle name="Comma 3 2 3 2 2 2" xfId="1998"/>
    <cellStyle name="Comma 3 2 3 2 2 3" xfId="1999"/>
    <cellStyle name="Comma 3 2 3 2 2 4" xfId="2000"/>
    <cellStyle name="Comma 3 2 3 2 2 5" xfId="2001"/>
    <cellStyle name="Comma 3 2 3 2 2 6" xfId="2002"/>
    <cellStyle name="Comma 3 2 3 2 2 7" xfId="2003"/>
    <cellStyle name="Comma 3 2 3 2 2 8" xfId="2004"/>
    <cellStyle name="Comma 3 2 3 2 2 9" xfId="2005"/>
    <cellStyle name="Comma 3 2 3 2 3" xfId="2006"/>
    <cellStyle name="Comma 3 2 3 2 3 2" xfId="2007"/>
    <cellStyle name="Comma 3 2 3 2 3 3" xfId="2008"/>
    <cellStyle name="Comma 3 2 3 2 3 4" xfId="2009"/>
    <cellStyle name="Comma 3 2 3 2 3 5" xfId="2010"/>
    <cellStyle name="Comma 3 2 3 2 4" xfId="2011"/>
    <cellStyle name="Comma 3 2 3 2 4 2" xfId="2012"/>
    <cellStyle name="Comma 3 2 3 2 4 3" xfId="2013"/>
    <cellStyle name="Comma 3 2 3 2 4 4" xfId="2014"/>
    <cellStyle name="Comma 3 2 3 2 4 5" xfId="2015"/>
    <cellStyle name="Comma 3 2 3 2 5" xfId="2016"/>
    <cellStyle name="Comma 3 2 3 2 5 2" xfId="2017"/>
    <cellStyle name="Comma 3 2 3 2 5 3" xfId="2018"/>
    <cellStyle name="Comma 3 2 3 2 5 4" xfId="2019"/>
    <cellStyle name="Comma 3 2 3 2 5 5" xfId="2020"/>
    <cellStyle name="Comma 3 2 3 2 6" xfId="2021"/>
    <cellStyle name="Comma 3 2 3 2 6 2" xfId="2022"/>
    <cellStyle name="Comma 3 2 3 2 6 3" xfId="2023"/>
    <cellStyle name="Comma 3 2 3 2 6 4" xfId="2024"/>
    <cellStyle name="Comma 3 2 3 2 6 5" xfId="2025"/>
    <cellStyle name="Comma 3 2 3 3" xfId="2026"/>
    <cellStyle name="Comma 3 2 3 4" xfId="2027"/>
    <cellStyle name="Comma 3 2 3 5" xfId="2028"/>
    <cellStyle name="Comma 3 2 3 6" xfId="2029"/>
    <cellStyle name="Comma 3 2 3 7" xfId="2030"/>
    <cellStyle name="Comma 3 2 3 8" xfId="2031"/>
    <cellStyle name="Comma 3 2 3 9" xfId="2032"/>
    <cellStyle name="Comma 3 2 4" xfId="2033"/>
    <cellStyle name="Comma 3 2 5" xfId="2034"/>
    <cellStyle name="Comma 3 2 5 2" xfId="2035"/>
    <cellStyle name="Comma 3 2 5 3" xfId="2036"/>
    <cellStyle name="Comma 3 2 5 4" xfId="2037"/>
    <cellStyle name="Comma 3 2 5 5" xfId="2038"/>
    <cellStyle name="Comma 3 2 6" xfId="2039"/>
    <cellStyle name="Comma 3 2 6 2" xfId="2040"/>
    <cellStyle name="Comma 3 2 6 3" xfId="2041"/>
    <cellStyle name="Comma 3 2 6 4" xfId="2042"/>
    <cellStyle name="Comma 3 2 6 5" xfId="2043"/>
    <cellStyle name="Comma 3 2 7" xfId="2044"/>
    <cellStyle name="Comma 3 2 7 2" xfId="2045"/>
    <cellStyle name="Comma 3 2 7 3" xfId="2046"/>
    <cellStyle name="Comma 3 2 7 4" xfId="2047"/>
    <cellStyle name="Comma 3 2 7 5" xfId="2048"/>
    <cellStyle name="Comma 3 2 8" xfId="2049"/>
    <cellStyle name="Comma 3 2 8 2" xfId="2050"/>
    <cellStyle name="Comma 3 2 8 3" xfId="2051"/>
    <cellStyle name="Comma 3 2 8 4" xfId="2052"/>
    <cellStyle name="Comma 3 2 8 5" xfId="2053"/>
    <cellStyle name="Comma 3 2 9" xfId="2054"/>
    <cellStyle name="Comma 3 2 9 2" xfId="2055"/>
    <cellStyle name="Comma 3 2 9 3" xfId="2056"/>
    <cellStyle name="Comma 3 2 9 4" xfId="2057"/>
    <cellStyle name="Comma 3 2 9 5" xfId="2058"/>
    <cellStyle name="Comma 3 20" xfId="2059"/>
    <cellStyle name="Comma 3 21" xfId="2060"/>
    <cellStyle name="Comma 3 21 2" xfId="2061"/>
    <cellStyle name="Comma 3 21 3" xfId="2062"/>
    <cellStyle name="Comma 3 21 4" xfId="2063"/>
    <cellStyle name="Comma 3 21 5" xfId="2064"/>
    <cellStyle name="Comma 3 22" xfId="2065"/>
    <cellStyle name="Comma 3 22 2" xfId="2066"/>
    <cellStyle name="Comma 3 22 3" xfId="2067"/>
    <cellStyle name="Comma 3 22 4" xfId="2068"/>
    <cellStyle name="Comma 3 22 5" xfId="2069"/>
    <cellStyle name="Comma 3 23" xfId="2070"/>
    <cellStyle name="Comma 3 24" xfId="2071"/>
    <cellStyle name="Comma 3 25" xfId="2072"/>
    <cellStyle name="Comma 3 26" xfId="2073"/>
    <cellStyle name="Comma 3 27" xfId="2074"/>
    <cellStyle name="Comma 3 28" xfId="2075"/>
    <cellStyle name="Comma 3 29" xfId="2076"/>
    <cellStyle name="Comma 3 3" xfId="2077"/>
    <cellStyle name="Comma 3 3 10" xfId="2078"/>
    <cellStyle name="Comma 3 3 10 2" xfId="2079"/>
    <cellStyle name="Comma 3 3 10 3" xfId="2080"/>
    <cellStyle name="Comma 3 3 10 4" xfId="2081"/>
    <cellStyle name="Comma 3 3 10 5" xfId="2082"/>
    <cellStyle name="Comma 3 3 11" xfId="2083"/>
    <cellStyle name="Comma 3 3 11 2" xfId="2084"/>
    <cellStyle name="Comma 3 3 11 3" xfId="2085"/>
    <cellStyle name="Comma 3 3 11 4" xfId="2086"/>
    <cellStyle name="Comma 3 3 11 5" xfId="2087"/>
    <cellStyle name="Comma 3 3 12" xfId="2088"/>
    <cellStyle name="Comma 3 3 12 2" xfId="2089"/>
    <cellStyle name="Comma 3 3 12 3" xfId="2090"/>
    <cellStyle name="Comma 3 3 12 4" xfId="2091"/>
    <cellStyle name="Comma 3 3 12 5" xfId="2092"/>
    <cellStyle name="Comma 3 3 13" xfId="2093"/>
    <cellStyle name="Comma 3 3 13 2" xfId="2094"/>
    <cellStyle name="Comma 3 3 13 3" xfId="2095"/>
    <cellStyle name="Comma 3 3 13 4" xfId="2096"/>
    <cellStyle name="Comma 3 3 13 5" xfId="2097"/>
    <cellStyle name="Comma 3 3 14" xfId="2098"/>
    <cellStyle name="Comma 3 3 14 2" xfId="2099"/>
    <cellStyle name="Comma 3 3 14 3" xfId="2100"/>
    <cellStyle name="Comma 3 3 14 4" xfId="2101"/>
    <cellStyle name="Comma 3 3 14 5" xfId="2102"/>
    <cellStyle name="Comma 3 3 15" xfId="2103"/>
    <cellStyle name="Comma 3 3 16" xfId="2104"/>
    <cellStyle name="Comma 3 3 17" xfId="2105"/>
    <cellStyle name="Comma 3 3 18" xfId="2106"/>
    <cellStyle name="Comma 3 3 19" xfId="2107"/>
    <cellStyle name="Comma 3 3 2" xfId="2108"/>
    <cellStyle name="Comma 3 3 2 10" xfId="2109"/>
    <cellStyle name="Comma 3 3 2 11" xfId="2110"/>
    <cellStyle name="Comma 3 3 2 12" xfId="2111"/>
    <cellStyle name="Comma 3 3 2 13" xfId="2112"/>
    <cellStyle name="Comma 3 3 2 14" xfId="2113"/>
    <cellStyle name="Comma 3 3 2 15" xfId="2114"/>
    <cellStyle name="Comma 3 3 2 16" xfId="2115"/>
    <cellStyle name="Comma 3 3 2 17" xfId="2116"/>
    <cellStyle name="Comma 3 3 2 2" xfId="2117"/>
    <cellStyle name="Comma 3 3 2 2 2" xfId="2118"/>
    <cellStyle name="Comma 3 3 2 2 2 10" xfId="2119"/>
    <cellStyle name="Comma 3 3 2 2 2 2" xfId="2120"/>
    <cellStyle name="Comma 3 3 2 2 2 3" xfId="2121"/>
    <cellStyle name="Comma 3 3 2 2 2 4" xfId="2122"/>
    <cellStyle name="Comma 3 3 2 2 2 5" xfId="2123"/>
    <cellStyle name="Comma 3 3 2 2 2 6" xfId="2124"/>
    <cellStyle name="Comma 3 3 2 2 2 7" xfId="2125"/>
    <cellStyle name="Comma 3 3 2 2 2 8" xfId="2126"/>
    <cellStyle name="Comma 3 3 2 2 2 9" xfId="2127"/>
    <cellStyle name="Comma 3 3 2 2 3" xfId="2128"/>
    <cellStyle name="Comma 3 3 2 2 3 2" xfId="2129"/>
    <cellStyle name="Comma 3 3 2 2 3 3" xfId="2130"/>
    <cellStyle name="Comma 3 3 2 2 3 4" xfId="2131"/>
    <cellStyle name="Comma 3 3 2 2 3 5" xfId="2132"/>
    <cellStyle name="Comma 3 3 2 2 4" xfId="2133"/>
    <cellStyle name="Comma 3 3 2 2 4 2" xfId="2134"/>
    <cellStyle name="Comma 3 3 2 2 4 3" xfId="2135"/>
    <cellStyle name="Comma 3 3 2 2 4 4" xfId="2136"/>
    <cellStyle name="Comma 3 3 2 2 4 5" xfId="2137"/>
    <cellStyle name="Comma 3 3 2 2 5" xfId="2138"/>
    <cellStyle name="Comma 3 3 2 2 5 2" xfId="2139"/>
    <cellStyle name="Comma 3 3 2 2 5 3" xfId="2140"/>
    <cellStyle name="Comma 3 3 2 2 5 4" xfId="2141"/>
    <cellStyle name="Comma 3 3 2 2 5 5" xfId="2142"/>
    <cellStyle name="Comma 3 3 2 2 6" xfId="2143"/>
    <cellStyle name="Comma 3 3 2 2 6 2" xfId="2144"/>
    <cellStyle name="Comma 3 3 2 2 6 3" xfId="2145"/>
    <cellStyle name="Comma 3 3 2 2 6 4" xfId="2146"/>
    <cellStyle name="Comma 3 3 2 2 6 5" xfId="2147"/>
    <cellStyle name="Comma 3 3 2 2 7" xfId="2148"/>
    <cellStyle name="Comma 3 3 2 3" xfId="2149"/>
    <cellStyle name="Comma 3 3 2 3 2" xfId="2150"/>
    <cellStyle name="Comma 3 3 2 4" xfId="2151"/>
    <cellStyle name="Comma 3 3 2 5" xfId="2152"/>
    <cellStyle name="Comma 3 3 2 6" xfId="2153"/>
    <cellStyle name="Comma 3 3 2 7" xfId="2154"/>
    <cellStyle name="Comma 3 3 2 8" xfId="2155"/>
    <cellStyle name="Comma 3 3 2 9" xfId="2156"/>
    <cellStyle name="Comma 3 3 20" xfId="2157"/>
    <cellStyle name="Comma 3 3 21" xfId="2158"/>
    <cellStyle name="Comma 3 3 22" xfId="2159"/>
    <cellStyle name="Comma 3 3 23" xfId="2160"/>
    <cellStyle name="Comma 3 3 24" xfId="2161"/>
    <cellStyle name="Comma 3 3 25" xfId="2162"/>
    <cellStyle name="Comma 3 3 3" xfId="2163"/>
    <cellStyle name="Comma 3 3 3 10" xfId="2164"/>
    <cellStyle name="Comma 3 3 3 11" xfId="2165"/>
    <cellStyle name="Comma 3 3 3 12" xfId="2166"/>
    <cellStyle name="Comma 3 3 3 13" xfId="2167"/>
    <cellStyle name="Comma 3 3 3 14" xfId="2168"/>
    <cellStyle name="Comma 3 3 3 15" xfId="2169"/>
    <cellStyle name="Comma 3 3 3 16" xfId="2170"/>
    <cellStyle name="Comma 3 3 3 2" xfId="2171"/>
    <cellStyle name="Comma 3 3 3 2 2" xfId="2172"/>
    <cellStyle name="Comma 3 3 3 2 2 10" xfId="2173"/>
    <cellStyle name="Comma 3 3 3 2 2 2" xfId="2174"/>
    <cellStyle name="Comma 3 3 3 2 2 3" xfId="2175"/>
    <cellStyle name="Comma 3 3 3 2 2 4" xfId="2176"/>
    <cellStyle name="Comma 3 3 3 2 2 5" xfId="2177"/>
    <cellStyle name="Comma 3 3 3 2 2 6" xfId="2178"/>
    <cellStyle name="Comma 3 3 3 2 2 7" xfId="2179"/>
    <cellStyle name="Comma 3 3 3 2 2 8" xfId="2180"/>
    <cellStyle name="Comma 3 3 3 2 2 9" xfId="2181"/>
    <cellStyle name="Comma 3 3 3 2 3" xfId="2182"/>
    <cellStyle name="Comma 3 3 3 2 3 2" xfId="2183"/>
    <cellStyle name="Comma 3 3 3 2 3 3" xfId="2184"/>
    <cellStyle name="Comma 3 3 3 2 3 4" xfId="2185"/>
    <cellStyle name="Comma 3 3 3 2 3 5" xfId="2186"/>
    <cellStyle name="Comma 3 3 3 2 4" xfId="2187"/>
    <cellStyle name="Comma 3 3 3 2 4 2" xfId="2188"/>
    <cellStyle name="Comma 3 3 3 2 4 3" xfId="2189"/>
    <cellStyle name="Comma 3 3 3 2 4 4" xfId="2190"/>
    <cellStyle name="Comma 3 3 3 2 4 5" xfId="2191"/>
    <cellStyle name="Comma 3 3 3 2 5" xfId="2192"/>
    <cellStyle name="Comma 3 3 3 2 5 2" xfId="2193"/>
    <cellStyle name="Comma 3 3 3 2 5 3" xfId="2194"/>
    <cellStyle name="Comma 3 3 3 2 5 4" xfId="2195"/>
    <cellStyle name="Comma 3 3 3 2 5 5" xfId="2196"/>
    <cellStyle name="Comma 3 3 3 2 6" xfId="2197"/>
    <cellStyle name="Comma 3 3 3 2 6 2" xfId="2198"/>
    <cellStyle name="Comma 3 3 3 2 6 3" xfId="2199"/>
    <cellStyle name="Comma 3 3 3 2 6 4" xfId="2200"/>
    <cellStyle name="Comma 3 3 3 2 6 5" xfId="2201"/>
    <cellStyle name="Comma 3 3 3 3" xfId="2202"/>
    <cellStyle name="Comma 3 3 3 4" xfId="2203"/>
    <cellStyle name="Comma 3 3 3 5" xfId="2204"/>
    <cellStyle name="Comma 3 3 3 6" xfId="2205"/>
    <cellStyle name="Comma 3 3 3 7" xfId="2206"/>
    <cellStyle name="Comma 3 3 3 8" xfId="2207"/>
    <cellStyle name="Comma 3 3 3 9" xfId="2208"/>
    <cellStyle name="Comma 3 3 4" xfId="2209"/>
    <cellStyle name="Comma 3 3 4 2" xfId="2210"/>
    <cellStyle name="Comma 3 3 4 3" xfId="2211"/>
    <cellStyle name="Comma 3 3 4 4" xfId="2212"/>
    <cellStyle name="Comma 3 3 4 5" xfId="2213"/>
    <cellStyle name="Comma 3 3 4 6" xfId="2214"/>
    <cellStyle name="Comma 3 3 4 7" xfId="2215"/>
    <cellStyle name="Comma 3 3 4 8" xfId="2216"/>
    <cellStyle name="Comma 3 3 5" xfId="2217"/>
    <cellStyle name="Comma 3 3 5 2" xfId="2218"/>
    <cellStyle name="Comma 3 3 5 2 2" xfId="2219"/>
    <cellStyle name="Comma 3 3 5 2 3" xfId="2220"/>
    <cellStyle name="Comma 3 3 5 2 4" xfId="2221"/>
    <cellStyle name="Comma 3 3 5 2 5" xfId="2222"/>
    <cellStyle name="Comma 3 3 5 3" xfId="2223"/>
    <cellStyle name="Comma 3 3 5 3 2" xfId="2224"/>
    <cellStyle name="Comma 3 3 5 3 3" xfId="2225"/>
    <cellStyle name="Comma 3 3 5 3 4" xfId="2226"/>
    <cellStyle name="Comma 3 3 5 3 5" xfId="2227"/>
    <cellStyle name="Comma 3 3 5 4" xfId="2228"/>
    <cellStyle name="Comma 3 3 5 4 2" xfId="2229"/>
    <cellStyle name="Comma 3 3 5 4 3" xfId="2230"/>
    <cellStyle name="Comma 3 3 5 4 4" xfId="2231"/>
    <cellStyle name="Comma 3 3 5 4 5" xfId="2232"/>
    <cellStyle name="Comma 3 3 6" xfId="2233"/>
    <cellStyle name="Comma 3 3 6 2" xfId="2234"/>
    <cellStyle name="Comma 3 3 6 3" xfId="2235"/>
    <cellStyle name="Comma 3 3 6 4" xfId="2236"/>
    <cellStyle name="Comma 3 3 6 5" xfId="2237"/>
    <cellStyle name="Comma 3 3 7" xfId="2238"/>
    <cellStyle name="Comma 3 3 7 2" xfId="2239"/>
    <cellStyle name="Comma 3 3 7 3" xfId="2240"/>
    <cellStyle name="Comma 3 3 7 4" xfId="2241"/>
    <cellStyle name="Comma 3 3 7 5" xfId="2242"/>
    <cellStyle name="Comma 3 3 8" xfId="2243"/>
    <cellStyle name="Comma 3 3 8 2" xfId="2244"/>
    <cellStyle name="Comma 3 3 8 3" xfId="2245"/>
    <cellStyle name="Comma 3 3 8 4" xfId="2246"/>
    <cellStyle name="Comma 3 3 8 5" xfId="2247"/>
    <cellStyle name="Comma 3 3 9" xfId="2248"/>
    <cellStyle name="Comma 3 3 9 2" xfId="2249"/>
    <cellStyle name="Comma 3 3 9 3" xfId="2250"/>
    <cellStyle name="Comma 3 3 9 4" xfId="2251"/>
    <cellStyle name="Comma 3 3 9 5" xfId="2252"/>
    <cellStyle name="Comma 3 30" xfId="2253"/>
    <cellStyle name="Comma 3 31" xfId="2254"/>
    <cellStyle name="Comma 3 32" xfId="2255"/>
    <cellStyle name="Comma 3 33" xfId="2256"/>
    <cellStyle name="Comma 3 34" xfId="2257"/>
    <cellStyle name="Comma 3 35" xfId="2258"/>
    <cellStyle name="Comma 3 36" xfId="2259"/>
    <cellStyle name="Comma 3 37" xfId="2260"/>
    <cellStyle name="Comma 3 38" xfId="2261"/>
    <cellStyle name="Comma 3 39" xfId="2262"/>
    <cellStyle name="Comma 3 4" xfId="2263"/>
    <cellStyle name="Comma 3 4 10" xfId="2264"/>
    <cellStyle name="Comma 3 4 10 2" xfId="2265"/>
    <cellStyle name="Comma 3 4 10 3" xfId="2266"/>
    <cellStyle name="Comma 3 4 10 4" xfId="2267"/>
    <cellStyle name="Comma 3 4 10 5" xfId="2268"/>
    <cellStyle name="Comma 3 4 11" xfId="2269"/>
    <cellStyle name="Comma 3 4 11 2" xfId="2270"/>
    <cellStyle name="Comma 3 4 11 3" xfId="2271"/>
    <cellStyle name="Comma 3 4 11 4" xfId="2272"/>
    <cellStyle name="Comma 3 4 11 5" xfId="2273"/>
    <cellStyle name="Comma 3 4 12" xfId="2274"/>
    <cellStyle name="Comma 3 4 12 2" xfId="2275"/>
    <cellStyle name="Comma 3 4 12 3" xfId="2276"/>
    <cellStyle name="Comma 3 4 12 4" xfId="2277"/>
    <cellStyle name="Comma 3 4 12 5" xfId="2278"/>
    <cellStyle name="Comma 3 4 13" xfId="2279"/>
    <cellStyle name="Comma 3 4 13 2" xfId="2280"/>
    <cellStyle name="Comma 3 4 13 3" xfId="2281"/>
    <cellStyle name="Comma 3 4 13 4" xfId="2282"/>
    <cellStyle name="Comma 3 4 13 5" xfId="2283"/>
    <cellStyle name="Comma 3 4 14" xfId="2284"/>
    <cellStyle name="Comma 3 4 14 2" xfId="2285"/>
    <cellStyle name="Comma 3 4 14 3" xfId="2286"/>
    <cellStyle name="Comma 3 4 14 4" xfId="2287"/>
    <cellStyle name="Comma 3 4 14 5" xfId="2288"/>
    <cellStyle name="Comma 3 4 15" xfId="2289"/>
    <cellStyle name="Comma 3 4 16" xfId="2290"/>
    <cellStyle name="Comma 3 4 17" xfId="2291"/>
    <cellStyle name="Comma 3 4 18" xfId="2292"/>
    <cellStyle name="Comma 3 4 19" xfId="2293"/>
    <cellStyle name="Comma 3 4 2" xfId="2294"/>
    <cellStyle name="Comma 3 4 2 10" xfId="2295"/>
    <cellStyle name="Comma 3 4 2 11" xfId="2296"/>
    <cellStyle name="Comma 3 4 2 12" xfId="2297"/>
    <cellStyle name="Comma 3 4 2 13" xfId="2298"/>
    <cellStyle name="Comma 3 4 2 13 2" xfId="2299"/>
    <cellStyle name="Comma 3 4 2 13 3" xfId="2300"/>
    <cellStyle name="Comma 3 4 2 13 4" xfId="2301"/>
    <cellStyle name="Comma 3 4 2 13 5" xfId="2302"/>
    <cellStyle name="Comma 3 4 2 14" xfId="2303"/>
    <cellStyle name="Comma 3 4 2 14 2" xfId="2304"/>
    <cellStyle name="Comma 3 4 2 14 3" xfId="2305"/>
    <cellStyle name="Comma 3 4 2 14 4" xfId="2306"/>
    <cellStyle name="Comma 3 4 2 14 5" xfId="2307"/>
    <cellStyle name="Comma 3 4 2 15" xfId="2308"/>
    <cellStyle name="Comma 3 4 2 2" xfId="2309"/>
    <cellStyle name="Comma 3 4 2 2 10" xfId="2310"/>
    <cellStyle name="Comma 3 4 2 2 11" xfId="2311"/>
    <cellStyle name="Comma 3 4 2 2 12" xfId="2312"/>
    <cellStyle name="Comma 3 4 2 2 2" xfId="2313"/>
    <cellStyle name="Comma 3 4 2 2 2 2" xfId="2314"/>
    <cellStyle name="Comma 3 4 2 2 2 2 2" xfId="2315"/>
    <cellStyle name="Comma 3 4 2 2 2 2 3" xfId="2316"/>
    <cellStyle name="Comma 3 4 2 2 2 2 4" xfId="2317"/>
    <cellStyle name="Comma 3 4 2 2 2 2 5" xfId="2318"/>
    <cellStyle name="Comma 3 4 2 2 2 2 6" xfId="2319"/>
    <cellStyle name="Comma 3 4 2 2 2 2 7" xfId="2320"/>
    <cellStyle name="Comma 3 4 2 2 2 2 8" xfId="2321"/>
    <cellStyle name="Comma 3 4 2 2 2 3" xfId="2322"/>
    <cellStyle name="Comma 3 4 2 2 2 4" xfId="2323"/>
    <cellStyle name="Comma 3 4 2 2 2 5" xfId="2324"/>
    <cellStyle name="Comma 3 4 2 2 2 6" xfId="2325"/>
    <cellStyle name="Comma 3 4 2 2 2 7" xfId="2326"/>
    <cellStyle name="Comma 3 4 2 2 2 7 2" xfId="2327"/>
    <cellStyle name="Comma 3 4 2 2 2 7 3" xfId="2328"/>
    <cellStyle name="Comma 3 4 2 2 2 7 4" xfId="2329"/>
    <cellStyle name="Comma 3 4 2 2 2 7 5" xfId="2330"/>
    <cellStyle name="Comma 3 4 2 2 2 8" xfId="2331"/>
    <cellStyle name="Comma 3 4 2 2 2 8 2" xfId="2332"/>
    <cellStyle name="Comma 3 4 2 2 2 8 3" xfId="2333"/>
    <cellStyle name="Comma 3 4 2 2 2 8 4" xfId="2334"/>
    <cellStyle name="Comma 3 4 2 2 2 8 5" xfId="2335"/>
    <cellStyle name="Comma 3 4 2 2 3" xfId="2336"/>
    <cellStyle name="Comma 3 4 2 2 3 2" xfId="2337"/>
    <cellStyle name="Comma 3 4 2 2 3 3" xfId="2338"/>
    <cellStyle name="Comma 3 4 2 2 3 4" xfId="2339"/>
    <cellStyle name="Comma 3 4 2 2 3 5" xfId="2340"/>
    <cellStyle name="Comma 3 4 2 2 4" xfId="2341"/>
    <cellStyle name="Comma 3 4 2 2 4 2" xfId="2342"/>
    <cellStyle name="Comma 3 4 2 2 4 3" xfId="2343"/>
    <cellStyle name="Comma 3 4 2 2 4 4" xfId="2344"/>
    <cellStyle name="Comma 3 4 2 2 4 5" xfId="2345"/>
    <cellStyle name="Comma 3 4 2 2 5" xfId="2346"/>
    <cellStyle name="Comma 3 4 2 2 5 2" xfId="2347"/>
    <cellStyle name="Comma 3 4 2 2 5 3" xfId="2348"/>
    <cellStyle name="Comma 3 4 2 2 5 4" xfId="2349"/>
    <cellStyle name="Comma 3 4 2 2 5 5" xfId="2350"/>
    <cellStyle name="Comma 3 4 2 2 6" xfId="2351"/>
    <cellStyle name="Comma 3 4 2 2 6 2" xfId="2352"/>
    <cellStyle name="Comma 3 4 2 2 6 3" xfId="2353"/>
    <cellStyle name="Comma 3 4 2 2 6 4" xfId="2354"/>
    <cellStyle name="Comma 3 4 2 2 6 5" xfId="2355"/>
    <cellStyle name="Comma 3 4 2 2 7" xfId="2356"/>
    <cellStyle name="Comma 3 4 2 2 8" xfId="2357"/>
    <cellStyle name="Comma 3 4 2 2 9" xfId="2358"/>
    <cellStyle name="Comma 3 4 2 3" xfId="2359"/>
    <cellStyle name="Comma 3 4 2 4" xfId="2360"/>
    <cellStyle name="Comma 3 4 2 5" xfId="2361"/>
    <cellStyle name="Comma 3 4 2 6" xfId="2362"/>
    <cellStyle name="Comma 3 4 2 7" xfId="2363"/>
    <cellStyle name="Comma 3 4 2 8" xfId="2364"/>
    <cellStyle name="Comma 3 4 2 9" xfId="2365"/>
    <cellStyle name="Comma 3 4 20" xfId="2366"/>
    <cellStyle name="Comma 3 4 21" xfId="2367"/>
    <cellStyle name="Comma 3 4 22" xfId="2368"/>
    <cellStyle name="Comma 3 4 23" xfId="2369"/>
    <cellStyle name="Comma 3 4 24" xfId="2370"/>
    <cellStyle name="Comma 3 4 25" xfId="2371"/>
    <cellStyle name="Comma 3 4 26" xfId="2372"/>
    <cellStyle name="Comma 3 4 3" xfId="2373"/>
    <cellStyle name="Comma 3 4 3 10" xfId="2374"/>
    <cellStyle name="Comma 3 4 3 11" xfId="2375"/>
    <cellStyle name="Comma 3 4 3 12" xfId="2376"/>
    <cellStyle name="Comma 3 4 3 13" xfId="2377"/>
    <cellStyle name="Comma 3 4 3 14" xfId="2378"/>
    <cellStyle name="Comma 3 4 3 15" xfId="2379"/>
    <cellStyle name="Comma 3 4 3 16" xfId="2380"/>
    <cellStyle name="Comma 3 4 3 2" xfId="2381"/>
    <cellStyle name="Comma 3 4 3 2 2" xfId="2382"/>
    <cellStyle name="Comma 3 4 3 2 2 10" xfId="2383"/>
    <cellStyle name="Comma 3 4 3 2 2 2" xfId="2384"/>
    <cellStyle name="Comma 3 4 3 2 2 3" xfId="2385"/>
    <cellStyle name="Comma 3 4 3 2 2 4" xfId="2386"/>
    <cellStyle name="Comma 3 4 3 2 2 5" xfId="2387"/>
    <cellStyle name="Comma 3 4 3 2 2 6" xfId="2388"/>
    <cellStyle name="Comma 3 4 3 2 2 7" xfId="2389"/>
    <cellStyle name="Comma 3 4 3 2 2 8" xfId="2390"/>
    <cellStyle name="Comma 3 4 3 2 2 9" xfId="2391"/>
    <cellStyle name="Comma 3 4 3 2 3" xfId="2392"/>
    <cellStyle name="Comma 3 4 3 2 3 2" xfId="2393"/>
    <cellStyle name="Comma 3 4 3 2 3 3" xfId="2394"/>
    <cellStyle name="Comma 3 4 3 2 3 4" xfId="2395"/>
    <cellStyle name="Comma 3 4 3 2 3 5" xfId="2396"/>
    <cellStyle name="Comma 3 4 3 2 4" xfId="2397"/>
    <cellStyle name="Comma 3 4 3 2 4 2" xfId="2398"/>
    <cellStyle name="Comma 3 4 3 2 4 3" xfId="2399"/>
    <cellStyle name="Comma 3 4 3 2 4 4" xfId="2400"/>
    <cellStyle name="Comma 3 4 3 2 4 5" xfId="2401"/>
    <cellStyle name="Comma 3 4 3 2 5" xfId="2402"/>
    <cellStyle name="Comma 3 4 3 2 5 2" xfId="2403"/>
    <cellStyle name="Comma 3 4 3 2 5 3" xfId="2404"/>
    <cellStyle name="Comma 3 4 3 2 5 4" xfId="2405"/>
    <cellStyle name="Comma 3 4 3 2 5 5" xfId="2406"/>
    <cellStyle name="Comma 3 4 3 2 6" xfId="2407"/>
    <cellStyle name="Comma 3 4 3 2 6 2" xfId="2408"/>
    <cellStyle name="Comma 3 4 3 2 6 3" xfId="2409"/>
    <cellStyle name="Comma 3 4 3 2 6 4" xfId="2410"/>
    <cellStyle name="Comma 3 4 3 2 6 5" xfId="2411"/>
    <cellStyle name="Comma 3 4 3 3" xfId="2412"/>
    <cellStyle name="Comma 3 4 3 4" xfId="2413"/>
    <cellStyle name="Comma 3 4 3 5" xfId="2414"/>
    <cellStyle name="Comma 3 4 3 6" xfId="2415"/>
    <cellStyle name="Comma 3 4 3 7" xfId="2416"/>
    <cellStyle name="Comma 3 4 3 8" xfId="2417"/>
    <cellStyle name="Comma 3 4 3 9" xfId="2418"/>
    <cellStyle name="Comma 3 4 4" xfId="2419"/>
    <cellStyle name="Comma 3 4 5" xfId="2420"/>
    <cellStyle name="Comma 3 4 5 2" xfId="2421"/>
    <cellStyle name="Comma 3 4 5 3" xfId="2422"/>
    <cellStyle name="Comma 3 4 5 4" xfId="2423"/>
    <cellStyle name="Comma 3 4 5 5" xfId="2424"/>
    <cellStyle name="Comma 3 4 6" xfId="2425"/>
    <cellStyle name="Comma 3 4 6 2" xfId="2426"/>
    <cellStyle name="Comma 3 4 6 3" xfId="2427"/>
    <cellStyle name="Comma 3 4 6 4" xfId="2428"/>
    <cellStyle name="Comma 3 4 6 5" xfId="2429"/>
    <cellStyle name="Comma 3 4 7" xfId="2430"/>
    <cellStyle name="Comma 3 4 7 2" xfId="2431"/>
    <cellStyle name="Comma 3 4 7 3" xfId="2432"/>
    <cellStyle name="Comma 3 4 7 4" xfId="2433"/>
    <cellStyle name="Comma 3 4 7 5" xfId="2434"/>
    <cellStyle name="Comma 3 4 8" xfId="2435"/>
    <cellStyle name="Comma 3 4 8 2" xfId="2436"/>
    <cellStyle name="Comma 3 4 8 3" xfId="2437"/>
    <cellStyle name="Comma 3 4 8 4" xfId="2438"/>
    <cellStyle name="Comma 3 4 8 5" xfId="2439"/>
    <cellStyle name="Comma 3 4 9" xfId="2440"/>
    <cellStyle name="Comma 3 4 9 2" xfId="2441"/>
    <cellStyle name="Comma 3 4 9 3" xfId="2442"/>
    <cellStyle name="Comma 3 4 9 4" xfId="2443"/>
    <cellStyle name="Comma 3 4 9 5" xfId="2444"/>
    <cellStyle name="Comma 3 40" xfId="2445"/>
    <cellStyle name="Comma 3 41" xfId="2446"/>
    <cellStyle name="Comma 3 42" xfId="2447"/>
    <cellStyle name="Comma 3 43" xfId="2448"/>
    <cellStyle name="Comma 3 44" xfId="2449"/>
    <cellStyle name="Comma 3 45" xfId="2450"/>
    <cellStyle name="Comma 3 5" xfId="2451"/>
    <cellStyle name="Comma 3 5 10" xfId="2452"/>
    <cellStyle name="Comma 3 5 10 2" xfId="2453"/>
    <cellStyle name="Comma 3 5 10 3" xfId="2454"/>
    <cellStyle name="Comma 3 5 10 4" xfId="2455"/>
    <cellStyle name="Comma 3 5 10 5" xfId="2456"/>
    <cellStyle name="Comma 3 5 11" xfId="2457"/>
    <cellStyle name="Comma 3 5 11 2" xfId="2458"/>
    <cellStyle name="Comma 3 5 11 3" xfId="2459"/>
    <cellStyle name="Comma 3 5 11 4" xfId="2460"/>
    <cellStyle name="Comma 3 5 11 5" xfId="2461"/>
    <cellStyle name="Comma 3 5 12" xfId="2462"/>
    <cellStyle name="Comma 3 5 12 2" xfId="2463"/>
    <cellStyle name="Comma 3 5 12 3" xfId="2464"/>
    <cellStyle name="Comma 3 5 12 4" xfId="2465"/>
    <cellStyle name="Comma 3 5 12 5" xfId="2466"/>
    <cellStyle name="Comma 3 5 13" xfId="2467"/>
    <cellStyle name="Comma 3 5 14" xfId="2468"/>
    <cellStyle name="Comma 3 5 15" xfId="2469"/>
    <cellStyle name="Comma 3 5 16" xfId="2470"/>
    <cellStyle name="Comma 3 5 2" xfId="2471"/>
    <cellStyle name="Comma 3 5 2 10" xfId="2472"/>
    <cellStyle name="Comma 3 5 2 2" xfId="2473"/>
    <cellStyle name="Comma 3 5 2 2 2" xfId="2474"/>
    <cellStyle name="Comma 3 5 2 2 2 2" xfId="2475"/>
    <cellStyle name="Comma 3 5 2 2 2 3" xfId="2476"/>
    <cellStyle name="Comma 3 5 2 2 2 4" xfId="2477"/>
    <cellStyle name="Comma 3 5 2 2 2 5" xfId="2478"/>
    <cellStyle name="Comma 3 5 2 2 3" xfId="2479"/>
    <cellStyle name="Comma 3 5 2 2 3 2" xfId="2480"/>
    <cellStyle name="Comma 3 5 2 2 3 3" xfId="2481"/>
    <cellStyle name="Comma 3 5 2 2 3 4" xfId="2482"/>
    <cellStyle name="Comma 3 5 2 2 3 5" xfId="2483"/>
    <cellStyle name="Comma 3 5 2 2 4" xfId="2484"/>
    <cellStyle name="Comma 3 5 2 2 4 2" xfId="2485"/>
    <cellStyle name="Comma 3 5 2 2 4 3" xfId="2486"/>
    <cellStyle name="Comma 3 5 2 2 4 4" xfId="2487"/>
    <cellStyle name="Comma 3 5 2 2 4 5" xfId="2488"/>
    <cellStyle name="Comma 3 5 2 2 5" xfId="2489"/>
    <cellStyle name="Comma 3 5 2 2 5 2" xfId="2490"/>
    <cellStyle name="Comma 3 5 2 2 5 3" xfId="2491"/>
    <cellStyle name="Comma 3 5 2 2 5 4" xfId="2492"/>
    <cellStyle name="Comma 3 5 2 2 5 5" xfId="2493"/>
    <cellStyle name="Comma 3 5 2 2 6" xfId="2494"/>
    <cellStyle name="Comma 3 5 2 2 6 2" xfId="2495"/>
    <cellStyle name="Comma 3 5 2 2 6 3" xfId="2496"/>
    <cellStyle name="Comma 3 5 2 2 6 4" xfId="2497"/>
    <cellStyle name="Comma 3 5 2 2 6 5" xfId="2498"/>
    <cellStyle name="Comma 3 5 2 3" xfId="2499"/>
    <cellStyle name="Comma 3 5 2 4" xfId="2500"/>
    <cellStyle name="Comma 3 5 2 5" xfId="2501"/>
    <cellStyle name="Comma 3 5 2 6" xfId="2502"/>
    <cellStyle name="Comma 3 5 2 7" xfId="2503"/>
    <cellStyle name="Comma 3 5 2 8" xfId="2504"/>
    <cellStyle name="Comma 3 5 2 9" xfId="2505"/>
    <cellStyle name="Comma 3 5 3" xfId="2506"/>
    <cellStyle name="Comma 3 5 3 2" xfId="2507"/>
    <cellStyle name="Comma 3 5 3 3" xfId="2508"/>
    <cellStyle name="Comma 3 5 3 4" xfId="2509"/>
    <cellStyle name="Comma 3 5 3 5" xfId="2510"/>
    <cellStyle name="Comma 3 5 4" xfId="2511"/>
    <cellStyle name="Comma 3 5 4 2" xfId="2512"/>
    <cellStyle name="Comma 3 5 4 3" xfId="2513"/>
    <cellStyle name="Comma 3 5 4 4" xfId="2514"/>
    <cellStyle name="Comma 3 5 4 5" xfId="2515"/>
    <cellStyle name="Comma 3 5 5" xfId="2516"/>
    <cellStyle name="Comma 3 5 5 2" xfId="2517"/>
    <cellStyle name="Comma 3 5 5 3" xfId="2518"/>
    <cellStyle name="Comma 3 5 5 4" xfId="2519"/>
    <cellStyle name="Comma 3 5 5 5" xfId="2520"/>
    <cellStyle name="Comma 3 5 6" xfId="2521"/>
    <cellStyle name="Comma 3 5 6 2" xfId="2522"/>
    <cellStyle name="Comma 3 5 6 3" xfId="2523"/>
    <cellStyle name="Comma 3 5 6 4" xfId="2524"/>
    <cellStyle name="Comma 3 5 6 5" xfId="2525"/>
    <cellStyle name="Comma 3 5 7" xfId="2526"/>
    <cellStyle name="Comma 3 5 7 2" xfId="2527"/>
    <cellStyle name="Comma 3 5 7 3" xfId="2528"/>
    <cellStyle name="Comma 3 5 7 4" xfId="2529"/>
    <cellStyle name="Comma 3 5 7 5" xfId="2530"/>
    <cellStyle name="Comma 3 5 8" xfId="2531"/>
    <cellStyle name="Comma 3 5 8 2" xfId="2532"/>
    <cellStyle name="Comma 3 5 8 3" xfId="2533"/>
    <cellStyle name="Comma 3 5 8 4" xfId="2534"/>
    <cellStyle name="Comma 3 5 8 5" xfId="2535"/>
    <cellStyle name="Comma 3 5 9" xfId="2536"/>
    <cellStyle name="Comma 3 5 9 2" xfId="2537"/>
    <cellStyle name="Comma 3 5 9 3" xfId="2538"/>
    <cellStyle name="Comma 3 5 9 4" xfId="2539"/>
    <cellStyle name="Comma 3 5 9 5" xfId="2540"/>
    <cellStyle name="Comma 3 6" xfId="2541"/>
    <cellStyle name="Comma 3 6 10" xfId="2542"/>
    <cellStyle name="Comma 3 6 10 2" xfId="2543"/>
    <cellStyle name="Comma 3 6 10 3" xfId="2544"/>
    <cellStyle name="Comma 3 6 10 4" xfId="2545"/>
    <cellStyle name="Comma 3 6 10 5" xfId="2546"/>
    <cellStyle name="Comma 3 6 11" xfId="2547"/>
    <cellStyle name="Comma 3 6 11 2" xfId="2548"/>
    <cellStyle name="Comma 3 6 11 3" xfId="2549"/>
    <cellStyle name="Comma 3 6 11 4" xfId="2550"/>
    <cellStyle name="Comma 3 6 11 5" xfId="2551"/>
    <cellStyle name="Comma 3 6 12" xfId="2552"/>
    <cellStyle name="Comma 3 6 12 2" xfId="2553"/>
    <cellStyle name="Comma 3 6 12 3" xfId="2554"/>
    <cellStyle name="Comma 3 6 12 4" xfId="2555"/>
    <cellStyle name="Comma 3 6 12 5" xfId="2556"/>
    <cellStyle name="Comma 3 6 13" xfId="2557"/>
    <cellStyle name="Comma 3 6 14" xfId="2558"/>
    <cellStyle name="Comma 3 6 15" xfId="2559"/>
    <cellStyle name="Comma 3 6 16" xfId="2560"/>
    <cellStyle name="Comma 3 6 2" xfId="2561"/>
    <cellStyle name="Comma 3 6 2 10" xfId="2562"/>
    <cellStyle name="Comma 3 6 2 2" xfId="2563"/>
    <cellStyle name="Comma 3 6 2 2 2" xfId="2564"/>
    <cellStyle name="Comma 3 6 2 2 2 2" xfId="2565"/>
    <cellStyle name="Comma 3 6 2 2 2 3" xfId="2566"/>
    <cellStyle name="Comma 3 6 2 2 2 4" xfId="2567"/>
    <cellStyle name="Comma 3 6 2 2 2 5" xfId="2568"/>
    <cellStyle name="Comma 3 6 2 2 3" xfId="2569"/>
    <cellStyle name="Comma 3 6 2 2 3 2" xfId="2570"/>
    <cellStyle name="Comma 3 6 2 2 3 3" xfId="2571"/>
    <cellStyle name="Comma 3 6 2 2 3 4" xfId="2572"/>
    <cellStyle name="Comma 3 6 2 2 3 5" xfId="2573"/>
    <cellStyle name="Comma 3 6 2 2 4" xfId="2574"/>
    <cellStyle name="Comma 3 6 2 2 4 2" xfId="2575"/>
    <cellStyle name="Comma 3 6 2 2 4 3" xfId="2576"/>
    <cellStyle name="Comma 3 6 2 2 4 4" xfId="2577"/>
    <cellStyle name="Comma 3 6 2 2 4 5" xfId="2578"/>
    <cellStyle name="Comma 3 6 2 2 5" xfId="2579"/>
    <cellStyle name="Comma 3 6 2 2 5 2" xfId="2580"/>
    <cellStyle name="Comma 3 6 2 2 5 3" xfId="2581"/>
    <cellStyle name="Comma 3 6 2 2 5 4" xfId="2582"/>
    <cellStyle name="Comma 3 6 2 2 5 5" xfId="2583"/>
    <cellStyle name="Comma 3 6 2 2 6" xfId="2584"/>
    <cellStyle name="Comma 3 6 2 2 6 2" xfId="2585"/>
    <cellStyle name="Comma 3 6 2 2 6 3" xfId="2586"/>
    <cellStyle name="Comma 3 6 2 2 6 4" xfId="2587"/>
    <cellStyle name="Comma 3 6 2 2 6 5" xfId="2588"/>
    <cellStyle name="Comma 3 6 2 3" xfId="2589"/>
    <cellStyle name="Comma 3 6 2 4" xfId="2590"/>
    <cellStyle name="Comma 3 6 2 5" xfId="2591"/>
    <cellStyle name="Comma 3 6 2 6" xfId="2592"/>
    <cellStyle name="Comma 3 6 2 7" xfId="2593"/>
    <cellStyle name="Comma 3 6 2 8" xfId="2594"/>
    <cellStyle name="Comma 3 6 2 9" xfId="2595"/>
    <cellStyle name="Comma 3 6 3" xfId="2596"/>
    <cellStyle name="Comma 3 6 3 2" xfId="2597"/>
    <cellStyle name="Comma 3 6 3 3" xfId="2598"/>
    <cellStyle name="Comma 3 6 3 4" xfId="2599"/>
    <cellStyle name="Comma 3 6 3 5" xfId="2600"/>
    <cellStyle name="Comma 3 6 4" xfId="2601"/>
    <cellStyle name="Comma 3 6 4 2" xfId="2602"/>
    <cellStyle name="Comma 3 6 4 3" xfId="2603"/>
    <cellStyle name="Comma 3 6 4 4" xfId="2604"/>
    <cellStyle name="Comma 3 6 4 5" xfId="2605"/>
    <cellStyle name="Comma 3 6 5" xfId="2606"/>
    <cellStyle name="Comma 3 6 5 2" xfId="2607"/>
    <cellStyle name="Comma 3 6 5 3" xfId="2608"/>
    <cellStyle name="Comma 3 6 5 4" xfId="2609"/>
    <cellStyle name="Comma 3 6 5 5" xfId="2610"/>
    <cellStyle name="Comma 3 6 6" xfId="2611"/>
    <cellStyle name="Comma 3 6 6 2" xfId="2612"/>
    <cellStyle name="Comma 3 6 6 3" xfId="2613"/>
    <cellStyle name="Comma 3 6 6 4" xfId="2614"/>
    <cellStyle name="Comma 3 6 6 5" xfId="2615"/>
    <cellStyle name="Comma 3 6 7" xfId="2616"/>
    <cellStyle name="Comma 3 6 7 2" xfId="2617"/>
    <cellStyle name="Comma 3 6 7 3" xfId="2618"/>
    <cellStyle name="Comma 3 6 7 4" xfId="2619"/>
    <cellStyle name="Comma 3 6 7 5" xfId="2620"/>
    <cellStyle name="Comma 3 6 8" xfId="2621"/>
    <cellStyle name="Comma 3 6 8 2" xfId="2622"/>
    <cellStyle name="Comma 3 6 8 3" xfId="2623"/>
    <cellStyle name="Comma 3 6 8 4" xfId="2624"/>
    <cellStyle name="Comma 3 6 8 5" xfId="2625"/>
    <cellStyle name="Comma 3 6 9" xfId="2626"/>
    <cellStyle name="Comma 3 6 9 2" xfId="2627"/>
    <cellStyle name="Comma 3 6 9 3" xfId="2628"/>
    <cellStyle name="Comma 3 6 9 4" xfId="2629"/>
    <cellStyle name="Comma 3 6 9 5" xfId="2630"/>
    <cellStyle name="Comma 3 7" xfId="2631"/>
    <cellStyle name="Comma 3 7 2" xfId="2632"/>
    <cellStyle name="Comma 3 7 3" xfId="2633"/>
    <cellStyle name="Comma 3 7 4" xfId="2634"/>
    <cellStyle name="Comma 3 7 5" xfId="2635"/>
    <cellStyle name="Comma 3 7 6" xfId="2636"/>
    <cellStyle name="Comma 3 7 7" xfId="2637"/>
    <cellStyle name="Comma 3 7 8" xfId="2638"/>
    <cellStyle name="Comma 3 7 9" xfId="2639"/>
    <cellStyle name="Comma 3 8" xfId="2640"/>
    <cellStyle name="Comma 3 8 2" xfId="2641"/>
    <cellStyle name="Comma 3 8 3" xfId="2642"/>
    <cellStyle name="Comma 3 8 4" xfId="2643"/>
    <cellStyle name="Comma 3 8 5" xfId="2644"/>
    <cellStyle name="Comma 3 9" xfId="2645"/>
    <cellStyle name="Comma 3 9 2" xfId="2646"/>
    <cellStyle name="Comma 3 9 3" xfId="2647"/>
    <cellStyle name="Comma 3 9 4" xfId="2648"/>
    <cellStyle name="Comma 3 9 5" xfId="2649"/>
    <cellStyle name="Comma 4" xfId="39"/>
    <cellStyle name="Comma 4 10" xfId="2650"/>
    <cellStyle name="Comma 4 11" xfId="2651"/>
    <cellStyle name="Comma 4 12" xfId="2652"/>
    <cellStyle name="Comma 4 2" xfId="2653"/>
    <cellStyle name="Comma 4 2 10" xfId="2654"/>
    <cellStyle name="Comma 4 2 11" xfId="2655"/>
    <cellStyle name="Comma 4 2 12" xfId="2656"/>
    <cellStyle name="Comma 4 2 13" xfId="2657"/>
    <cellStyle name="Comma 4 2 14" xfId="2658"/>
    <cellStyle name="Comma 4 2 15" xfId="2659"/>
    <cellStyle name="Comma 4 2 2" xfId="2660"/>
    <cellStyle name="Comma 4 2 2 2" xfId="2661"/>
    <cellStyle name="Comma 4 2 2 2 2" xfId="2662"/>
    <cellStyle name="Comma 4 2 2 3" xfId="2663"/>
    <cellStyle name="Comma 4 2 2 4" xfId="2664"/>
    <cellStyle name="Comma 4 2 2 5" xfId="2665"/>
    <cellStyle name="Comma 4 2 2 6" xfId="2666"/>
    <cellStyle name="Comma 4 2 2 7" xfId="2667"/>
    <cellStyle name="Comma 4 2 2 8" xfId="2668"/>
    <cellStyle name="Comma 4 2 3" xfId="2669"/>
    <cellStyle name="Comma 4 2 3 2" xfId="2670"/>
    <cellStyle name="Comma 4 2 4" xfId="2671"/>
    <cellStyle name="Comma 4 2 5" xfId="2672"/>
    <cellStyle name="Comma 4 2 6" xfId="2673"/>
    <cellStyle name="Comma 4 2 7" xfId="2674"/>
    <cellStyle name="Comma 4 2 8" xfId="2675"/>
    <cellStyle name="Comma 4 2 9" xfId="2676"/>
    <cellStyle name="Comma 4 3" xfId="2677"/>
    <cellStyle name="Comma 4 4" xfId="2678"/>
    <cellStyle name="Comma 4 5" xfId="2679"/>
    <cellStyle name="Comma 4 6" xfId="2680"/>
    <cellStyle name="Comma 4 7" xfId="2681"/>
    <cellStyle name="Comma 4 8" xfId="2682"/>
    <cellStyle name="Comma 4 9" xfId="2683"/>
    <cellStyle name="Comma 5" xfId="40"/>
    <cellStyle name="Comma 5 10" xfId="2684"/>
    <cellStyle name="Comma 5 11" xfId="2685"/>
    <cellStyle name="Comma 5 12" xfId="2686"/>
    <cellStyle name="Comma 5 13" xfId="2687"/>
    <cellStyle name="Comma 5 14" xfId="2688"/>
    <cellStyle name="Comma 5 15" xfId="2689"/>
    <cellStyle name="Comma 5 16" xfId="2690"/>
    <cellStyle name="Comma 5 17" xfId="2691"/>
    <cellStyle name="Comma 5 18" xfId="2692"/>
    <cellStyle name="Comma 5 19" xfId="2693"/>
    <cellStyle name="Comma 5 2" xfId="41"/>
    <cellStyle name="Comma 5 2 10" xfId="2694"/>
    <cellStyle name="Comma 5 2 11" xfId="2695"/>
    <cellStyle name="Comma 5 2 12" xfId="2696"/>
    <cellStyle name="Comma 5 2 13" xfId="2697"/>
    <cellStyle name="Comma 5 2 14" xfId="2698"/>
    <cellStyle name="Comma 5 2 15" xfId="2699"/>
    <cellStyle name="Comma 5 2 2" xfId="2700"/>
    <cellStyle name="Comma 5 2 3" xfId="2701"/>
    <cellStyle name="Comma 5 2 4" xfId="2702"/>
    <cellStyle name="Comma 5 2 5" xfId="2703"/>
    <cellStyle name="Comma 5 2 6" xfId="2704"/>
    <cellStyle name="Comma 5 2 7" xfId="2705"/>
    <cellStyle name="Comma 5 2 8" xfId="2706"/>
    <cellStyle name="Comma 5 2 9" xfId="2707"/>
    <cellStyle name="Comma 5 20" xfId="2708"/>
    <cellStyle name="Comma 5 21" xfId="2709"/>
    <cellStyle name="Comma 5 22" xfId="2710"/>
    <cellStyle name="Comma 5 23" xfId="2711"/>
    <cellStyle name="Comma 5 24" xfId="2712"/>
    <cellStyle name="Comma 5 25" xfId="2713"/>
    <cellStyle name="Comma 5 26" xfId="2714"/>
    <cellStyle name="Comma 5 27" xfId="2715"/>
    <cellStyle name="Comma 5 28" xfId="2716"/>
    <cellStyle name="Comma 5 29" xfId="2717"/>
    <cellStyle name="Comma 5 3" xfId="2718"/>
    <cellStyle name="Comma 5 3 2" xfId="2719"/>
    <cellStyle name="Comma 5 3 3" xfId="2720"/>
    <cellStyle name="Comma 5 3 4" xfId="2721"/>
    <cellStyle name="Comma 5 4" xfId="2722"/>
    <cellStyle name="Comma 5 5" xfId="2723"/>
    <cellStyle name="Comma 5 6" xfId="2724"/>
    <cellStyle name="Comma 5 7" xfId="2725"/>
    <cellStyle name="Comma 5 8" xfId="2726"/>
    <cellStyle name="Comma 5 9" xfId="2727"/>
    <cellStyle name="Comma 6" xfId="2728"/>
    <cellStyle name="Comma 6 10" xfId="2729"/>
    <cellStyle name="Comma 6 11" xfId="2730"/>
    <cellStyle name="Comma 6 12" xfId="2731"/>
    <cellStyle name="Comma 6 13" xfId="2732"/>
    <cellStyle name="Comma 6 14" xfId="2733"/>
    <cellStyle name="Comma 6 15" xfId="2734"/>
    <cellStyle name="Comma 6 2" xfId="2735"/>
    <cellStyle name="Comma 6 2 10" xfId="2736"/>
    <cellStyle name="Comma 6 2 11" xfId="2737"/>
    <cellStyle name="Comma 6 2 12" xfId="2738"/>
    <cellStyle name="Comma 6 2 2" xfId="2739"/>
    <cellStyle name="Comma 6 2 3" xfId="2740"/>
    <cellStyle name="Comma 6 2 4" xfId="2741"/>
    <cellStyle name="Comma 6 2 5" xfId="2742"/>
    <cellStyle name="Comma 6 2 6" xfId="2743"/>
    <cellStyle name="Comma 6 2 7" xfId="2744"/>
    <cellStyle name="Comma 6 2 8" xfId="2745"/>
    <cellStyle name="Comma 6 2 9" xfId="2746"/>
    <cellStyle name="Comma 6 3" xfId="2747"/>
    <cellStyle name="Comma 6 3 2" xfId="2748"/>
    <cellStyle name="Comma 6 3 3" xfId="2749"/>
    <cellStyle name="Comma 6 4" xfId="2750"/>
    <cellStyle name="Comma 6 5" xfId="2751"/>
    <cellStyle name="Comma 6 6" xfId="2752"/>
    <cellStyle name="Comma 6 7" xfId="2753"/>
    <cellStyle name="Comma 6 8" xfId="2754"/>
    <cellStyle name="Comma 6 9" xfId="2755"/>
    <cellStyle name="Comma 7" xfId="2756"/>
    <cellStyle name="Comma 7 10" xfId="2757"/>
    <cellStyle name="Comma 7 11" xfId="2758"/>
    <cellStyle name="Comma 7 12" xfId="2759"/>
    <cellStyle name="Comma 7 13" xfId="2760"/>
    <cellStyle name="Comma 7 2" xfId="2761"/>
    <cellStyle name="Comma 7 2 10" xfId="2762"/>
    <cellStyle name="Comma 7 2 11" xfId="2763"/>
    <cellStyle name="Comma 7 2 12" xfId="2764"/>
    <cellStyle name="Comma 7 2 13" xfId="2765"/>
    <cellStyle name="Comma 7 2 14" xfId="2766"/>
    <cellStyle name="Comma 7 2 15" xfId="2767"/>
    <cellStyle name="Comma 7 2 2" xfId="2768"/>
    <cellStyle name="Comma 7 2 2 2" xfId="2769"/>
    <cellStyle name="Comma 7 2 2 2 2" xfId="2770"/>
    <cellStyle name="Comma 7 2 2 3" xfId="2771"/>
    <cellStyle name="Comma 7 2 2 4" xfId="2772"/>
    <cellStyle name="Comma 7 2 2 5" xfId="2773"/>
    <cellStyle name="Comma 7 2 2 6" xfId="2774"/>
    <cellStyle name="Comma 7 2 3" xfId="2775"/>
    <cellStyle name="Comma 7 2 3 2" xfId="2776"/>
    <cellStyle name="Comma 7 2 3 3" xfId="2777"/>
    <cellStyle name="Comma 7 2 3 4" xfId="2778"/>
    <cellStyle name="Comma 7 2 3 5" xfId="2779"/>
    <cellStyle name="Comma 7 2 4" xfId="2780"/>
    <cellStyle name="Comma 7 2 4 2" xfId="2781"/>
    <cellStyle name="Comma 7 2 4 3" xfId="2782"/>
    <cellStyle name="Comma 7 2 4 4" xfId="2783"/>
    <cellStyle name="Comma 7 2 4 5" xfId="2784"/>
    <cellStyle name="Comma 7 2 5" xfId="2785"/>
    <cellStyle name="Comma 7 2 6" xfId="2786"/>
    <cellStyle name="Comma 7 2 7" xfId="2787"/>
    <cellStyle name="Comma 7 2 8" xfId="2788"/>
    <cellStyle name="Comma 7 2 9" xfId="2789"/>
    <cellStyle name="Comma 7 3" xfId="2790"/>
    <cellStyle name="Comma 7 3 2" xfId="2791"/>
    <cellStyle name="Comma 7 3 2 2" xfId="2792"/>
    <cellStyle name="Comma 7 3 3" xfId="2793"/>
    <cellStyle name="Comma 7 3 4" xfId="2794"/>
    <cellStyle name="Comma 7 3 5" xfId="2795"/>
    <cellStyle name="Comma 7 3 6" xfId="2796"/>
    <cellStyle name="Comma 7 4" xfId="2797"/>
    <cellStyle name="Comma 7 4 2" xfId="2798"/>
    <cellStyle name="Comma 7 4 3" xfId="2799"/>
    <cellStyle name="Comma 7 4 4" xfId="2800"/>
    <cellStyle name="Comma 7 4 5" xfId="2801"/>
    <cellStyle name="Comma 7 5" xfId="2802"/>
    <cellStyle name="Comma 7 5 2" xfId="2803"/>
    <cellStyle name="Comma 7 5 3" xfId="2804"/>
    <cellStyle name="Comma 7 5 4" xfId="2805"/>
    <cellStyle name="Comma 7 5 5" xfId="2806"/>
    <cellStyle name="Comma 7 6" xfId="2807"/>
    <cellStyle name="Comma 7 7" xfId="2808"/>
    <cellStyle name="Comma 7 8" xfId="2809"/>
    <cellStyle name="Comma 7 9" xfId="2810"/>
    <cellStyle name="Comma 8" xfId="2811"/>
    <cellStyle name="Comma 8 10" xfId="2812"/>
    <cellStyle name="Comma 8 11" xfId="2813"/>
    <cellStyle name="Comma 8 2" xfId="2814"/>
    <cellStyle name="Comma 8 2 10" xfId="2815"/>
    <cellStyle name="Comma 8 2 10 2" xfId="2816"/>
    <cellStyle name="Comma 8 2 10 3" xfId="2817"/>
    <cellStyle name="Comma 8 2 10 4" xfId="2818"/>
    <cellStyle name="Comma 8 2 10 5" xfId="2819"/>
    <cellStyle name="Comma 8 2 11" xfId="2820"/>
    <cellStyle name="Comma 8 2 12" xfId="2821"/>
    <cellStyle name="Comma 8 2 13" xfId="2822"/>
    <cellStyle name="Comma 8 2 14" xfId="2823"/>
    <cellStyle name="Comma 8 2 15" xfId="2824"/>
    <cellStyle name="Comma 8 2 16" xfId="2825"/>
    <cellStyle name="Comma 8 2 17" xfId="2826"/>
    <cellStyle name="Comma 8 2 18" xfId="2827"/>
    <cellStyle name="Comma 8 2 2" xfId="2828"/>
    <cellStyle name="Comma 8 2 2 2" xfId="2829"/>
    <cellStyle name="Comma 8 2 2 2 2" xfId="2830"/>
    <cellStyle name="Comma 8 2 2 2 2 2" xfId="2831"/>
    <cellStyle name="Comma 8 2 2 2 2 3" xfId="2832"/>
    <cellStyle name="Comma 8 2 2 2 2 4" xfId="2833"/>
    <cellStyle name="Comma 8 2 2 2 2 5" xfId="2834"/>
    <cellStyle name="Comma 8 2 2 2 3" xfId="2835"/>
    <cellStyle name="Comma 8 2 2 2 3 2" xfId="2836"/>
    <cellStyle name="Comma 8 2 2 2 3 3" xfId="2837"/>
    <cellStyle name="Comma 8 2 2 2 3 4" xfId="2838"/>
    <cellStyle name="Comma 8 2 2 2 3 5" xfId="2839"/>
    <cellStyle name="Comma 8 2 2 2 4" xfId="2840"/>
    <cellStyle name="Comma 8 2 2 2 4 2" xfId="2841"/>
    <cellStyle name="Comma 8 2 2 2 4 3" xfId="2842"/>
    <cellStyle name="Comma 8 2 2 2 4 4" xfId="2843"/>
    <cellStyle name="Comma 8 2 2 2 4 5" xfId="2844"/>
    <cellStyle name="Comma 8 2 2 2 5" xfId="2845"/>
    <cellStyle name="Comma 8 2 2 2 6" xfId="2846"/>
    <cellStyle name="Comma 8 2 2 2 7" xfId="2847"/>
    <cellStyle name="Comma 8 2 2 2 8" xfId="2848"/>
    <cellStyle name="Comma 8 2 2 3" xfId="2849"/>
    <cellStyle name="Comma 8 2 2 3 2" xfId="2850"/>
    <cellStyle name="Comma 8 2 2 3 3" xfId="2851"/>
    <cellStyle name="Comma 8 2 2 3 4" xfId="2852"/>
    <cellStyle name="Comma 8 2 2 3 5" xfId="2853"/>
    <cellStyle name="Comma 8 2 2 4" xfId="2854"/>
    <cellStyle name="Comma 8 2 2 4 2" xfId="2855"/>
    <cellStyle name="Comma 8 2 2 4 3" xfId="2856"/>
    <cellStyle name="Comma 8 2 2 4 4" xfId="2857"/>
    <cellStyle name="Comma 8 2 2 4 5" xfId="2858"/>
    <cellStyle name="Comma 8 2 2 5" xfId="2859"/>
    <cellStyle name="Comma 8 2 2 5 2" xfId="2860"/>
    <cellStyle name="Comma 8 2 2 5 3" xfId="2861"/>
    <cellStyle name="Comma 8 2 2 5 4" xfId="2862"/>
    <cellStyle name="Comma 8 2 2 5 5" xfId="2863"/>
    <cellStyle name="Comma 8 2 2 6" xfId="2864"/>
    <cellStyle name="Comma 8 2 2 7" xfId="2865"/>
    <cellStyle name="Comma 8 2 2 8" xfId="2866"/>
    <cellStyle name="Comma 8 2 2 9" xfId="2867"/>
    <cellStyle name="Comma 8 2 3" xfId="2868"/>
    <cellStyle name="Comma 8 2 3 10" xfId="2869"/>
    <cellStyle name="Comma 8 2 3 2" xfId="2870"/>
    <cellStyle name="Comma 8 2 3 2 2" xfId="2871"/>
    <cellStyle name="Comma 8 2 3 2 2 2" xfId="2872"/>
    <cellStyle name="Comma 8 2 3 2 2 3" xfId="2873"/>
    <cellStyle name="Comma 8 2 3 2 2 4" xfId="2874"/>
    <cellStyle name="Comma 8 2 3 2 2 5" xfId="2875"/>
    <cellStyle name="Comma 8 2 3 2 3" xfId="2876"/>
    <cellStyle name="Comma 8 2 3 2 3 2" xfId="2877"/>
    <cellStyle name="Comma 8 2 3 2 3 3" xfId="2878"/>
    <cellStyle name="Comma 8 2 3 2 3 4" xfId="2879"/>
    <cellStyle name="Comma 8 2 3 2 3 5" xfId="2880"/>
    <cellStyle name="Comma 8 2 3 2 4" xfId="2881"/>
    <cellStyle name="Comma 8 2 3 2 4 2" xfId="2882"/>
    <cellStyle name="Comma 8 2 3 2 4 3" xfId="2883"/>
    <cellStyle name="Comma 8 2 3 2 4 4" xfId="2884"/>
    <cellStyle name="Comma 8 2 3 2 4 5" xfId="2885"/>
    <cellStyle name="Comma 8 2 3 2 5" xfId="2886"/>
    <cellStyle name="Comma 8 2 3 2 6" xfId="2887"/>
    <cellStyle name="Comma 8 2 3 2 7" xfId="2888"/>
    <cellStyle name="Comma 8 2 3 2 8" xfId="2889"/>
    <cellStyle name="Comma 8 2 3 3" xfId="2890"/>
    <cellStyle name="Comma 8 2 3 3 2" xfId="2891"/>
    <cellStyle name="Comma 8 2 3 3 2 2" xfId="2892"/>
    <cellStyle name="Comma 8 2 3 3 2 2 2" xfId="2893"/>
    <cellStyle name="Comma 8 2 3 3 2 2 2 2" xfId="2894"/>
    <cellStyle name="Comma 8 2 3 3 2 2 2 3" xfId="2895"/>
    <cellStyle name="Comma 8 2 3 3 2 2 2 4" xfId="2896"/>
    <cellStyle name="Comma 8 2 3 3 2 2 2 5" xfId="2897"/>
    <cellStyle name="Comma 8 2 3 3 2 2 3" xfId="2898"/>
    <cellStyle name="Comma 8 2 3 3 2 2 3 2" xfId="2899"/>
    <cellStyle name="Comma 8 2 3 3 2 2 3 3" xfId="2900"/>
    <cellStyle name="Comma 8 2 3 3 2 2 3 4" xfId="2901"/>
    <cellStyle name="Comma 8 2 3 3 2 2 3 5" xfId="2902"/>
    <cellStyle name="Comma 8 2 3 3 2 2 4" xfId="2903"/>
    <cellStyle name="Comma 8 2 3 3 2 2 4 2" xfId="2904"/>
    <cellStyle name="Comma 8 2 3 3 2 2 4 3" xfId="2905"/>
    <cellStyle name="Comma 8 2 3 3 2 2 4 4" xfId="2906"/>
    <cellStyle name="Comma 8 2 3 3 2 2 4 5" xfId="2907"/>
    <cellStyle name="Comma 8 2 3 3 2 2 5" xfId="2908"/>
    <cellStyle name="Comma 8 2 3 3 2 2 6" xfId="2909"/>
    <cellStyle name="Comma 8 2 3 3 2 2 7" xfId="2910"/>
    <cellStyle name="Comma 8 2 3 3 2 2 8" xfId="2911"/>
    <cellStyle name="Comma 8 2 3 3 2 3" xfId="2912"/>
    <cellStyle name="Comma 8 2 3 3 2 3 2" xfId="2913"/>
    <cellStyle name="Comma 8 2 3 3 2 3 3" xfId="2914"/>
    <cellStyle name="Comma 8 2 3 3 2 3 4" xfId="2915"/>
    <cellStyle name="Comma 8 2 3 3 2 3 5" xfId="2916"/>
    <cellStyle name="Comma 8 2 3 3 2 4" xfId="2917"/>
    <cellStyle name="Comma 8 2 3 3 2 4 2" xfId="2918"/>
    <cellStyle name="Comma 8 2 3 3 2 4 3" xfId="2919"/>
    <cellStyle name="Comma 8 2 3 3 2 4 4" xfId="2920"/>
    <cellStyle name="Comma 8 2 3 3 2 4 5" xfId="2921"/>
    <cellStyle name="Comma 8 2 3 3 2 5" xfId="2922"/>
    <cellStyle name="Comma 8 2 3 3 2 5 2" xfId="2923"/>
    <cellStyle name="Comma 8 2 3 3 2 5 3" xfId="2924"/>
    <cellStyle name="Comma 8 2 3 3 2 5 4" xfId="2925"/>
    <cellStyle name="Comma 8 2 3 3 2 5 5" xfId="2926"/>
    <cellStyle name="Comma 8 2 3 3 2 6" xfId="2927"/>
    <cellStyle name="Comma 8 2 3 3 2 7" xfId="2928"/>
    <cellStyle name="Comma 8 2 3 3 2 8" xfId="2929"/>
    <cellStyle name="Comma 8 2 3 3 2 9" xfId="2930"/>
    <cellStyle name="Comma 8 2 3 3 3" xfId="2931"/>
    <cellStyle name="Comma 8 2 3 3 3 2" xfId="2932"/>
    <cellStyle name="Comma 8 2 3 3 3 3" xfId="2933"/>
    <cellStyle name="Comma 8 2 3 3 3 4" xfId="2934"/>
    <cellStyle name="Comma 8 2 3 3 3 5" xfId="2935"/>
    <cellStyle name="Comma 8 2 3 3 4" xfId="2936"/>
    <cellStyle name="Comma 8 2 3 3 4 2" xfId="2937"/>
    <cellStyle name="Comma 8 2 3 3 4 3" xfId="2938"/>
    <cellStyle name="Comma 8 2 3 3 4 4" xfId="2939"/>
    <cellStyle name="Comma 8 2 3 3 4 5" xfId="2940"/>
    <cellStyle name="Comma 8 2 3 3 5" xfId="2941"/>
    <cellStyle name="Comma 8 2 3 3 5 2" xfId="2942"/>
    <cellStyle name="Comma 8 2 3 3 5 3" xfId="2943"/>
    <cellStyle name="Comma 8 2 3 3 5 4" xfId="2944"/>
    <cellStyle name="Comma 8 2 3 3 5 5" xfId="2945"/>
    <cellStyle name="Comma 8 2 3 3 6" xfId="2946"/>
    <cellStyle name="Comma 8 2 3 3 7" xfId="2947"/>
    <cellStyle name="Comma 8 2 3 3 8" xfId="2948"/>
    <cellStyle name="Comma 8 2 3 3 9" xfId="2949"/>
    <cellStyle name="Comma 8 2 3 4" xfId="2950"/>
    <cellStyle name="Comma 8 2 3 4 2" xfId="2951"/>
    <cellStyle name="Comma 8 2 3 4 3" xfId="2952"/>
    <cellStyle name="Comma 8 2 3 4 4" xfId="2953"/>
    <cellStyle name="Comma 8 2 3 4 5" xfId="2954"/>
    <cellStyle name="Comma 8 2 3 5" xfId="2955"/>
    <cellStyle name="Comma 8 2 3 5 2" xfId="2956"/>
    <cellStyle name="Comma 8 2 3 5 3" xfId="2957"/>
    <cellStyle name="Comma 8 2 3 5 4" xfId="2958"/>
    <cellStyle name="Comma 8 2 3 5 5" xfId="2959"/>
    <cellStyle name="Comma 8 2 3 6" xfId="2960"/>
    <cellStyle name="Comma 8 2 3 6 2" xfId="2961"/>
    <cellStyle name="Comma 8 2 3 6 3" xfId="2962"/>
    <cellStyle name="Comma 8 2 3 6 4" xfId="2963"/>
    <cellStyle name="Comma 8 2 3 6 5" xfId="2964"/>
    <cellStyle name="Comma 8 2 3 7" xfId="2965"/>
    <cellStyle name="Comma 8 2 3 8" xfId="2966"/>
    <cellStyle name="Comma 8 2 3 9" xfId="2967"/>
    <cellStyle name="Comma 8 2 4" xfId="2968"/>
    <cellStyle name="Comma 8 2 4 2" xfId="2969"/>
    <cellStyle name="Comma 8 2 4 2 2" xfId="2970"/>
    <cellStyle name="Comma 8 2 4 2 3" xfId="2971"/>
    <cellStyle name="Comma 8 2 4 2 4" xfId="2972"/>
    <cellStyle name="Comma 8 2 4 2 5" xfId="2973"/>
    <cellStyle name="Comma 8 2 4 3" xfId="2974"/>
    <cellStyle name="Comma 8 2 4 3 2" xfId="2975"/>
    <cellStyle name="Comma 8 2 4 3 3" xfId="2976"/>
    <cellStyle name="Comma 8 2 4 3 4" xfId="2977"/>
    <cellStyle name="Comma 8 2 4 3 5" xfId="2978"/>
    <cellStyle name="Comma 8 2 4 4" xfId="2979"/>
    <cellStyle name="Comma 8 2 4 4 2" xfId="2980"/>
    <cellStyle name="Comma 8 2 4 4 3" xfId="2981"/>
    <cellStyle name="Comma 8 2 4 4 4" xfId="2982"/>
    <cellStyle name="Comma 8 2 4 4 5" xfId="2983"/>
    <cellStyle name="Comma 8 2 4 5" xfId="2984"/>
    <cellStyle name="Comma 8 2 4 6" xfId="2985"/>
    <cellStyle name="Comma 8 2 4 7" xfId="2986"/>
    <cellStyle name="Comma 8 2 4 8" xfId="2987"/>
    <cellStyle name="Comma 8 2 5" xfId="2988"/>
    <cellStyle name="Comma 8 2 5 2" xfId="2989"/>
    <cellStyle name="Comma 8 2 5 2 2" xfId="2990"/>
    <cellStyle name="Comma 8 2 5 2 2 2" xfId="2991"/>
    <cellStyle name="Comma 8 2 5 2 2 2 2" xfId="2992"/>
    <cellStyle name="Comma 8 2 5 2 2 2 3" xfId="2993"/>
    <cellStyle name="Comma 8 2 5 2 2 2 4" xfId="2994"/>
    <cellStyle name="Comma 8 2 5 2 2 2 5" xfId="2995"/>
    <cellStyle name="Comma 8 2 5 2 2 3" xfId="2996"/>
    <cellStyle name="Comma 8 2 5 2 2 3 2" xfId="2997"/>
    <cellStyle name="Comma 8 2 5 2 2 3 3" xfId="2998"/>
    <cellStyle name="Comma 8 2 5 2 2 3 4" xfId="2999"/>
    <cellStyle name="Comma 8 2 5 2 2 3 5" xfId="3000"/>
    <cellStyle name="Comma 8 2 5 2 2 4" xfId="3001"/>
    <cellStyle name="Comma 8 2 5 2 2 4 2" xfId="3002"/>
    <cellStyle name="Comma 8 2 5 2 2 4 3" xfId="3003"/>
    <cellStyle name="Comma 8 2 5 2 2 4 4" xfId="3004"/>
    <cellStyle name="Comma 8 2 5 2 2 4 5" xfId="3005"/>
    <cellStyle name="Comma 8 2 5 2 2 5" xfId="3006"/>
    <cellStyle name="Comma 8 2 5 2 2 6" xfId="3007"/>
    <cellStyle name="Comma 8 2 5 2 2 7" xfId="3008"/>
    <cellStyle name="Comma 8 2 5 2 2 8" xfId="3009"/>
    <cellStyle name="Comma 8 2 5 2 3" xfId="3010"/>
    <cellStyle name="Comma 8 2 5 2 3 2" xfId="3011"/>
    <cellStyle name="Comma 8 2 5 2 3 3" xfId="3012"/>
    <cellStyle name="Comma 8 2 5 2 3 4" xfId="3013"/>
    <cellStyle name="Comma 8 2 5 2 3 5" xfId="3014"/>
    <cellStyle name="Comma 8 2 5 2 4" xfId="3015"/>
    <cellStyle name="Comma 8 2 5 2 4 2" xfId="3016"/>
    <cellStyle name="Comma 8 2 5 2 4 3" xfId="3017"/>
    <cellStyle name="Comma 8 2 5 2 4 4" xfId="3018"/>
    <cellStyle name="Comma 8 2 5 2 4 5" xfId="3019"/>
    <cellStyle name="Comma 8 2 5 2 5" xfId="3020"/>
    <cellStyle name="Comma 8 2 5 2 5 2" xfId="3021"/>
    <cellStyle name="Comma 8 2 5 2 5 3" xfId="3022"/>
    <cellStyle name="Comma 8 2 5 2 5 4" xfId="3023"/>
    <cellStyle name="Comma 8 2 5 2 5 5" xfId="3024"/>
    <cellStyle name="Comma 8 2 5 2 6" xfId="3025"/>
    <cellStyle name="Comma 8 2 5 2 7" xfId="3026"/>
    <cellStyle name="Comma 8 2 5 2 8" xfId="3027"/>
    <cellStyle name="Comma 8 2 5 2 9" xfId="3028"/>
    <cellStyle name="Comma 8 2 5 3" xfId="3029"/>
    <cellStyle name="Comma 8 2 5 3 2" xfId="3030"/>
    <cellStyle name="Comma 8 2 5 3 3" xfId="3031"/>
    <cellStyle name="Comma 8 2 5 3 4" xfId="3032"/>
    <cellStyle name="Comma 8 2 5 3 5" xfId="3033"/>
    <cellStyle name="Comma 8 2 5 4" xfId="3034"/>
    <cellStyle name="Comma 8 2 5 4 2" xfId="3035"/>
    <cellStyle name="Comma 8 2 5 4 3" xfId="3036"/>
    <cellStyle name="Comma 8 2 5 4 4" xfId="3037"/>
    <cellStyle name="Comma 8 2 5 4 5" xfId="3038"/>
    <cellStyle name="Comma 8 2 5 5" xfId="3039"/>
    <cellStyle name="Comma 8 2 5 5 2" xfId="3040"/>
    <cellStyle name="Comma 8 2 5 5 3" xfId="3041"/>
    <cellStyle name="Comma 8 2 5 5 4" xfId="3042"/>
    <cellStyle name="Comma 8 2 5 5 5" xfId="3043"/>
    <cellStyle name="Comma 8 2 5 6" xfId="3044"/>
    <cellStyle name="Comma 8 2 5 7" xfId="3045"/>
    <cellStyle name="Comma 8 2 5 8" xfId="3046"/>
    <cellStyle name="Comma 8 2 5 9" xfId="3047"/>
    <cellStyle name="Comma 8 2 6" xfId="3048"/>
    <cellStyle name="Comma 8 2 6 2" xfId="3049"/>
    <cellStyle name="Comma 8 2 6 2 2" xfId="3050"/>
    <cellStyle name="Comma 8 2 6 2 3" xfId="3051"/>
    <cellStyle name="Comma 8 2 6 2 4" xfId="3052"/>
    <cellStyle name="Comma 8 2 6 2 5" xfId="3053"/>
    <cellStyle name="Comma 8 2 6 3" xfId="3054"/>
    <cellStyle name="Comma 8 2 6 3 2" xfId="3055"/>
    <cellStyle name="Comma 8 2 6 3 3" xfId="3056"/>
    <cellStyle name="Comma 8 2 6 3 4" xfId="3057"/>
    <cellStyle name="Comma 8 2 6 3 5" xfId="3058"/>
    <cellStyle name="Comma 8 2 6 4" xfId="3059"/>
    <cellStyle name="Comma 8 2 6 4 2" xfId="3060"/>
    <cellStyle name="Comma 8 2 6 4 3" xfId="3061"/>
    <cellStyle name="Comma 8 2 6 4 4" xfId="3062"/>
    <cellStyle name="Comma 8 2 6 4 5" xfId="3063"/>
    <cellStyle name="Comma 8 2 6 5" xfId="3064"/>
    <cellStyle name="Comma 8 2 6 6" xfId="3065"/>
    <cellStyle name="Comma 8 2 6 7" xfId="3066"/>
    <cellStyle name="Comma 8 2 6 8" xfId="3067"/>
    <cellStyle name="Comma 8 2 7" xfId="3068"/>
    <cellStyle name="Comma 8 2 7 2" xfId="3069"/>
    <cellStyle name="Comma 8 2 7 2 2" xfId="3070"/>
    <cellStyle name="Comma 8 2 7 2 3" xfId="3071"/>
    <cellStyle name="Comma 8 2 7 2 4" xfId="3072"/>
    <cellStyle name="Comma 8 2 7 2 5" xfId="3073"/>
    <cellStyle name="Comma 8 2 7 3" xfId="3074"/>
    <cellStyle name="Comma 8 2 7 3 2" xfId="3075"/>
    <cellStyle name="Comma 8 2 7 3 3" xfId="3076"/>
    <cellStyle name="Comma 8 2 7 3 4" xfId="3077"/>
    <cellStyle name="Comma 8 2 7 3 5" xfId="3078"/>
    <cellStyle name="Comma 8 2 7 4" xfId="3079"/>
    <cellStyle name="Comma 8 2 7 4 2" xfId="3080"/>
    <cellStyle name="Comma 8 2 7 4 3" xfId="3081"/>
    <cellStyle name="Comma 8 2 7 4 4" xfId="3082"/>
    <cellStyle name="Comma 8 2 7 4 5" xfId="3083"/>
    <cellStyle name="Comma 8 2 7 5" xfId="3084"/>
    <cellStyle name="Comma 8 2 7 6" xfId="3085"/>
    <cellStyle name="Comma 8 2 7 7" xfId="3086"/>
    <cellStyle name="Comma 8 2 7 8" xfId="3087"/>
    <cellStyle name="Comma 8 2 8" xfId="3088"/>
    <cellStyle name="Comma 8 2 8 2" xfId="3089"/>
    <cellStyle name="Comma 8 2 8 3" xfId="3090"/>
    <cellStyle name="Comma 8 2 8 4" xfId="3091"/>
    <cellStyle name="Comma 8 2 8 5" xfId="3092"/>
    <cellStyle name="Comma 8 2 9" xfId="3093"/>
    <cellStyle name="Comma 8 2 9 2" xfId="3094"/>
    <cellStyle name="Comma 8 2 9 3" xfId="3095"/>
    <cellStyle name="Comma 8 2 9 4" xfId="3096"/>
    <cellStyle name="Comma 8 2 9 5" xfId="3097"/>
    <cellStyle name="Comma 8 3" xfId="3098"/>
    <cellStyle name="Comma 8 3 2" xfId="3099"/>
    <cellStyle name="Comma 8 3 2 2" xfId="3100"/>
    <cellStyle name="Comma 8 3 2 3" xfId="3101"/>
    <cellStyle name="Comma 8 3 2 4" xfId="3102"/>
    <cellStyle name="Comma 8 3 2 5" xfId="3103"/>
    <cellStyle name="Comma 8 3 3" xfId="3104"/>
    <cellStyle name="Comma 8 3 3 2" xfId="3105"/>
    <cellStyle name="Comma 8 3 3 3" xfId="3106"/>
    <cellStyle name="Comma 8 3 3 4" xfId="3107"/>
    <cellStyle name="Comma 8 3 3 5" xfId="3108"/>
    <cellStyle name="Comma 8 3 4" xfId="3109"/>
    <cellStyle name="Comma 8 3 4 2" xfId="3110"/>
    <cellStyle name="Comma 8 3 4 3" xfId="3111"/>
    <cellStyle name="Comma 8 3 4 4" xfId="3112"/>
    <cellStyle name="Comma 8 3 4 5" xfId="3113"/>
    <cellStyle name="Comma 8 3 5" xfId="3114"/>
    <cellStyle name="Comma 8 3 6" xfId="3115"/>
    <cellStyle name="Comma 8 3 7" xfId="3116"/>
    <cellStyle name="Comma 8 3 8" xfId="3117"/>
    <cellStyle name="Comma 8 4" xfId="3118"/>
    <cellStyle name="Comma 8 4 2" xfId="3119"/>
    <cellStyle name="Comma 8 4 3" xfId="3120"/>
    <cellStyle name="Comma 8 4 4" xfId="3121"/>
    <cellStyle name="Comma 8 4 5" xfId="3122"/>
    <cellStyle name="Comma 8 5" xfId="3123"/>
    <cellStyle name="Comma 8 5 2" xfId="3124"/>
    <cellStyle name="Comma 8 5 3" xfId="3125"/>
    <cellStyle name="Comma 8 5 4" xfId="3126"/>
    <cellStyle name="Comma 8 5 5" xfId="3127"/>
    <cellStyle name="Comma 8 6" xfId="3128"/>
    <cellStyle name="Comma 8 6 2" xfId="3129"/>
    <cellStyle name="Comma 8 6 3" xfId="3130"/>
    <cellStyle name="Comma 8 6 4" xfId="3131"/>
    <cellStyle name="Comma 8 6 5" xfId="3132"/>
    <cellStyle name="Comma 8 7" xfId="3133"/>
    <cellStyle name="Comma 8 8" xfId="3134"/>
    <cellStyle name="Comma 8 9" xfId="3135"/>
    <cellStyle name="Comma 9" xfId="3136"/>
    <cellStyle name="Comma 9 10" xfId="3137"/>
    <cellStyle name="Comma 9 10 2" xfId="3138"/>
    <cellStyle name="Comma 9 10 3" xfId="3139"/>
    <cellStyle name="Comma 9 10 4" xfId="3140"/>
    <cellStyle name="Comma 9 10 5" xfId="3141"/>
    <cellStyle name="Comma 9 11" xfId="3142"/>
    <cellStyle name="Comma 9 12" xfId="3143"/>
    <cellStyle name="Comma 9 13" xfId="3144"/>
    <cellStyle name="Comma 9 14" xfId="3145"/>
    <cellStyle name="Comma 9 15" xfId="3146"/>
    <cellStyle name="Comma 9 2" xfId="3147"/>
    <cellStyle name="Comma 9 2 10" xfId="3148"/>
    <cellStyle name="Comma 9 2 11" xfId="3149"/>
    <cellStyle name="Comma 9 2 12" xfId="3150"/>
    <cellStyle name="Comma 9 2 13" xfId="3151"/>
    <cellStyle name="Comma 9 2 14" xfId="3152"/>
    <cellStyle name="Comma 9 2 2" xfId="3153"/>
    <cellStyle name="Comma 9 2 2 2" xfId="3154"/>
    <cellStyle name="Comma 9 2 2 2 2" xfId="3155"/>
    <cellStyle name="Comma 9 2 2 2 2 2" xfId="3156"/>
    <cellStyle name="Comma 9 2 2 2 2 3" xfId="3157"/>
    <cellStyle name="Comma 9 2 2 2 2 4" xfId="3158"/>
    <cellStyle name="Comma 9 2 2 2 2 5" xfId="3159"/>
    <cellStyle name="Comma 9 2 2 2 3" xfId="3160"/>
    <cellStyle name="Comma 9 2 2 2 3 2" xfId="3161"/>
    <cellStyle name="Comma 9 2 2 2 3 3" xfId="3162"/>
    <cellStyle name="Comma 9 2 2 2 3 4" xfId="3163"/>
    <cellStyle name="Comma 9 2 2 2 3 5" xfId="3164"/>
    <cellStyle name="Comma 9 2 2 2 4" xfId="3165"/>
    <cellStyle name="Comma 9 2 2 2 4 2" xfId="3166"/>
    <cellStyle name="Comma 9 2 2 2 4 3" xfId="3167"/>
    <cellStyle name="Comma 9 2 2 2 4 4" xfId="3168"/>
    <cellStyle name="Comma 9 2 2 2 4 5" xfId="3169"/>
    <cellStyle name="Comma 9 2 2 2 5" xfId="3170"/>
    <cellStyle name="Comma 9 2 2 2 6" xfId="3171"/>
    <cellStyle name="Comma 9 2 2 2 7" xfId="3172"/>
    <cellStyle name="Comma 9 2 2 2 8" xfId="3173"/>
    <cellStyle name="Comma 9 2 2 3" xfId="3174"/>
    <cellStyle name="Comma 9 2 2 3 2" xfId="3175"/>
    <cellStyle name="Comma 9 2 2 3 3" xfId="3176"/>
    <cellStyle name="Comma 9 2 2 3 4" xfId="3177"/>
    <cellStyle name="Comma 9 2 2 3 5" xfId="3178"/>
    <cellStyle name="Comma 9 2 2 4" xfId="3179"/>
    <cellStyle name="Comma 9 2 2 4 2" xfId="3180"/>
    <cellStyle name="Comma 9 2 2 4 3" xfId="3181"/>
    <cellStyle name="Comma 9 2 2 4 4" xfId="3182"/>
    <cellStyle name="Comma 9 2 2 4 5" xfId="3183"/>
    <cellStyle name="Comma 9 2 2 5" xfId="3184"/>
    <cellStyle name="Comma 9 2 2 5 2" xfId="3185"/>
    <cellStyle name="Comma 9 2 2 5 3" xfId="3186"/>
    <cellStyle name="Comma 9 2 2 5 4" xfId="3187"/>
    <cellStyle name="Comma 9 2 2 5 5" xfId="3188"/>
    <cellStyle name="Comma 9 2 2 6" xfId="3189"/>
    <cellStyle name="Comma 9 2 2 7" xfId="3190"/>
    <cellStyle name="Comma 9 2 2 8" xfId="3191"/>
    <cellStyle name="Comma 9 2 2 9" xfId="3192"/>
    <cellStyle name="Comma 9 2 3" xfId="3193"/>
    <cellStyle name="Comma 9 2 3 2" xfId="3194"/>
    <cellStyle name="Comma 9 2 3 2 2" xfId="3195"/>
    <cellStyle name="Comma 9 2 3 2 3" xfId="3196"/>
    <cellStyle name="Comma 9 2 3 2 4" xfId="3197"/>
    <cellStyle name="Comma 9 2 3 2 5" xfId="3198"/>
    <cellStyle name="Comma 9 2 3 3" xfId="3199"/>
    <cellStyle name="Comma 9 2 3 3 2" xfId="3200"/>
    <cellStyle name="Comma 9 2 3 3 3" xfId="3201"/>
    <cellStyle name="Comma 9 2 3 3 4" xfId="3202"/>
    <cellStyle name="Comma 9 2 3 3 5" xfId="3203"/>
    <cellStyle name="Comma 9 2 3 4" xfId="3204"/>
    <cellStyle name="Comma 9 2 3 4 2" xfId="3205"/>
    <cellStyle name="Comma 9 2 3 4 3" xfId="3206"/>
    <cellStyle name="Comma 9 2 3 4 4" xfId="3207"/>
    <cellStyle name="Comma 9 2 3 4 5" xfId="3208"/>
    <cellStyle name="Comma 9 2 3 5" xfId="3209"/>
    <cellStyle name="Comma 9 2 3 6" xfId="3210"/>
    <cellStyle name="Comma 9 2 3 7" xfId="3211"/>
    <cellStyle name="Comma 9 2 3 8" xfId="3212"/>
    <cellStyle name="Comma 9 2 4" xfId="3213"/>
    <cellStyle name="Comma 9 2 4 2" xfId="3214"/>
    <cellStyle name="Comma 9 2 4 3" xfId="3215"/>
    <cellStyle name="Comma 9 2 4 4" xfId="3216"/>
    <cellStyle name="Comma 9 2 4 5" xfId="3217"/>
    <cellStyle name="Comma 9 2 5" xfId="3218"/>
    <cellStyle name="Comma 9 2 5 2" xfId="3219"/>
    <cellStyle name="Comma 9 2 5 3" xfId="3220"/>
    <cellStyle name="Comma 9 2 5 4" xfId="3221"/>
    <cellStyle name="Comma 9 2 5 5" xfId="3222"/>
    <cellStyle name="Comma 9 2 6" xfId="3223"/>
    <cellStyle name="Comma 9 2 6 2" xfId="3224"/>
    <cellStyle name="Comma 9 2 6 3" xfId="3225"/>
    <cellStyle name="Comma 9 2 6 4" xfId="3226"/>
    <cellStyle name="Comma 9 2 6 5" xfId="3227"/>
    <cellStyle name="Comma 9 2 7" xfId="3228"/>
    <cellStyle name="Comma 9 2 8" xfId="3229"/>
    <cellStyle name="Comma 9 2 9" xfId="3230"/>
    <cellStyle name="Comma 9 3" xfId="3231"/>
    <cellStyle name="Comma 9 3 10" xfId="3232"/>
    <cellStyle name="Comma 9 3 11" xfId="3233"/>
    <cellStyle name="Comma 9 3 12" xfId="3234"/>
    <cellStyle name="Comma 9 3 2" xfId="3235"/>
    <cellStyle name="Comma 9 3 2 2" xfId="3236"/>
    <cellStyle name="Comma 9 3 2 3" xfId="3237"/>
    <cellStyle name="Comma 9 3 2 4" xfId="3238"/>
    <cellStyle name="Comma 9 3 2 5" xfId="3239"/>
    <cellStyle name="Comma 9 3 3" xfId="3240"/>
    <cellStyle name="Comma 9 3 3 2" xfId="3241"/>
    <cellStyle name="Comma 9 3 3 3" xfId="3242"/>
    <cellStyle name="Comma 9 3 3 4" xfId="3243"/>
    <cellStyle name="Comma 9 3 3 5" xfId="3244"/>
    <cellStyle name="Comma 9 3 4" xfId="3245"/>
    <cellStyle name="Comma 9 3 4 2" xfId="3246"/>
    <cellStyle name="Comma 9 3 4 3" xfId="3247"/>
    <cellStyle name="Comma 9 3 4 4" xfId="3248"/>
    <cellStyle name="Comma 9 3 4 5" xfId="3249"/>
    <cellStyle name="Comma 9 3 5" xfId="3250"/>
    <cellStyle name="Comma 9 3 6" xfId="3251"/>
    <cellStyle name="Comma 9 3 7" xfId="3252"/>
    <cellStyle name="Comma 9 3 8" xfId="3253"/>
    <cellStyle name="Comma 9 3 9" xfId="3254"/>
    <cellStyle name="Comma 9 4" xfId="3255"/>
    <cellStyle name="Comma 9 4 2" xfId="3256"/>
    <cellStyle name="Comma 9 4 2 2" xfId="3257"/>
    <cellStyle name="Comma 9 4 3" xfId="3258"/>
    <cellStyle name="Comma 9 4 4" xfId="3259"/>
    <cellStyle name="Comma 9 4 5" xfId="3260"/>
    <cellStyle name="Comma 9 4 6" xfId="3261"/>
    <cellStyle name="Comma 9 4 7" xfId="3262"/>
    <cellStyle name="Comma 9 4 8" xfId="3263"/>
    <cellStyle name="Comma 9 4 9" xfId="3264"/>
    <cellStyle name="Comma 9 5" xfId="3265"/>
    <cellStyle name="Comma 9 5 2" xfId="3266"/>
    <cellStyle name="Comma 9 5 3" xfId="3267"/>
    <cellStyle name="Comma 9 5 4" xfId="3268"/>
    <cellStyle name="Comma 9 5 5" xfId="3269"/>
    <cellStyle name="Comma 9 5 6" xfId="3270"/>
    <cellStyle name="Comma 9 5 7" xfId="3271"/>
    <cellStyle name="Comma 9 5 8" xfId="3272"/>
    <cellStyle name="Comma 9 6" xfId="3273"/>
    <cellStyle name="Comma 9 6 2" xfId="3274"/>
    <cellStyle name="Comma 9 6 3" xfId="3275"/>
    <cellStyle name="Comma 9 6 4" xfId="3276"/>
    <cellStyle name="Comma 9 6 5" xfId="3277"/>
    <cellStyle name="Comma 9 6 6" xfId="3278"/>
    <cellStyle name="Comma 9 6 7" xfId="3279"/>
    <cellStyle name="Comma 9 6 8" xfId="3280"/>
    <cellStyle name="Comma 9 7" xfId="3281"/>
    <cellStyle name="Comma 9 8" xfId="3282"/>
    <cellStyle name="Comma 9 9" xfId="3283"/>
    <cellStyle name="Copied" xfId="3284"/>
    <cellStyle name="COURIER" xfId="3285"/>
    <cellStyle name="CSI" xfId="3286"/>
    <cellStyle name="Currencq [0]_Invoices_C730 (2)" xfId="3287"/>
    <cellStyle name="Currency $" xfId="3288"/>
    <cellStyle name="Currency $ 2" xfId="3289"/>
    <cellStyle name="Currency $ 3" xfId="3290"/>
    <cellStyle name="Currency $ 4" xfId="3291"/>
    <cellStyle name="Currency $ 5" xfId="3292"/>
    <cellStyle name="Currency $ 6" xfId="3293"/>
    <cellStyle name="Currency $ 7" xfId="3294"/>
    <cellStyle name="Currency $ 8" xfId="3295"/>
    <cellStyle name="Currency [2]_Invoices_C740 (2)_981111~cost" xfId="3296"/>
    <cellStyle name="Currency 2" xfId="3297"/>
    <cellStyle name="Currency 2 10" xfId="3298"/>
    <cellStyle name="Currency 2 10 2" xfId="3299"/>
    <cellStyle name="Currency 2 10 3" xfId="3300"/>
    <cellStyle name="Currency 2 10 4" xfId="3301"/>
    <cellStyle name="Currency 2 10 5" xfId="3302"/>
    <cellStyle name="Currency 2 11" xfId="3303"/>
    <cellStyle name="Currency 2 11 2" xfId="3304"/>
    <cellStyle name="Currency 2 11 3" xfId="3305"/>
    <cellStyle name="Currency 2 11 4" xfId="3306"/>
    <cellStyle name="Currency 2 11 5" xfId="3307"/>
    <cellStyle name="Currency 2 12" xfId="3308"/>
    <cellStyle name="Currency 2 12 2" xfId="3309"/>
    <cellStyle name="Currency 2 12 3" xfId="3310"/>
    <cellStyle name="Currency 2 12 4" xfId="3311"/>
    <cellStyle name="Currency 2 12 5" xfId="3312"/>
    <cellStyle name="Currency 2 13" xfId="3313"/>
    <cellStyle name="Currency 2 13 2" xfId="3314"/>
    <cellStyle name="Currency 2 13 3" xfId="3315"/>
    <cellStyle name="Currency 2 13 4" xfId="3316"/>
    <cellStyle name="Currency 2 13 5" xfId="3317"/>
    <cellStyle name="Currency 2 14" xfId="3318"/>
    <cellStyle name="Currency 2 14 2" xfId="3319"/>
    <cellStyle name="Currency 2 14 3" xfId="3320"/>
    <cellStyle name="Currency 2 14 4" xfId="3321"/>
    <cellStyle name="Currency 2 14 5" xfId="3322"/>
    <cellStyle name="Currency 2 15" xfId="3323"/>
    <cellStyle name="Currency 2 15 2" xfId="3324"/>
    <cellStyle name="Currency 2 15 3" xfId="3325"/>
    <cellStyle name="Currency 2 15 4" xfId="3326"/>
    <cellStyle name="Currency 2 15 5" xfId="3327"/>
    <cellStyle name="Currency 2 16" xfId="3328"/>
    <cellStyle name="Currency 2 16 2" xfId="3329"/>
    <cellStyle name="Currency 2 16 3" xfId="3330"/>
    <cellStyle name="Currency 2 16 4" xfId="3331"/>
    <cellStyle name="Currency 2 16 5" xfId="3332"/>
    <cellStyle name="Currency 2 17" xfId="3333"/>
    <cellStyle name="Currency 2 17 2" xfId="3334"/>
    <cellStyle name="Currency 2 17 3" xfId="3335"/>
    <cellStyle name="Currency 2 17 4" xfId="3336"/>
    <cellStyle name="Currency 2 17 5" xfId="3337"/>
    <cellStyle name="Currency 2 18" xfId="3338"/>
    <cellStyle name="Currency 2 19" xfId="3339"/>
    <cellStyle name="Currency 2 2" xfId="3340"/>
    <cellStyle name="Currency 2 2 2" xfId="3341"/>
    <cellStyle name="Currency 2 2 3" xfId="3342"/>
    <cellStyle name="Currency 2 2 4" xfId="3343"/>
    <cellStyle name="Currency 2 2 5" xfId="3344"/>
    <cellStyle name="Currency 2 20" xfId="3345"/>
    <cellStyle name="Currency 2 21" xfId="3346"/>
    <cellStyle name="Currency 2 22" xfId="3347"/>
    <cellStyle name="Currency 2 23" xfId="3348"/>
    <cellStyle name="Currency 2 24" xfId="3349"/>
    <cellStyle name="Currency 2 3" xfId="3350"/>
    <cellStyle name="Currency 2 3 2" xfId="3351"/>
    <cellStyle name="Currency 2 3 3" xfId="3352"/>
    <cellStyle name="Currency 2 3 4" xfId="3353"/>
    <cellStyle name="Currency 2 3 5" xfId="3354"/>
    <cellStyle name="Currency 2 4" xfId="3355"/>
    <cellStyle name="Currency 2 4 2" xfId="3356"/>
    <cellStyle name="Currency 2 4 3" xfId="3357"/>
    <cellStyle name="Currency 2 4 4" xfId="3358"/>
    <cellStyle name="Currency 2 4 5" xfId="3359"/>
    <cellStyle name="Currency 2 5" xfId="3360"/>
    <cellStyle name="Currency 2 5 2" xfId="3361"/>
    <cellStyle name="Currency 2 5 3" xfId="3362"/>
    <cellStyle name="Currency 2 5 4" xfId="3363"/>
    <cellStyle name="Currency 2 5 5" xfId="3364"/>
    <cellStyle name="Currency 2 6" xfId="3365"/>
    <cellStyle name="Currency 2 6 2" xfId="3366"/>
    <cellStyle name="Currency 2 6 3" xfId="3367"/>
    <cellStyle name="Currency 2 6 4" xfId="3368"/>
    <cellStyle name="Currency 2 6 5" xfId="3369"/>
    <cellStyle name="Currency 2 7" xfId="3370"/>
    <cellStyle name="Currency 2 7 2" xfId="3371"/>
    <cellStyle name="Currency 2 7 3" xfId="3372"/>
    <cellStyle name="Currency 2 7 4" xfId="3373"/>
    <cellStyle name="Currency 2 7 5" xfId="3374"/>
    <cellStyle name="Currency 2 8" xfId="3375"/>
    <cellStyle name="Currency 2 8 2" xfId="3376"/>
    <cellStyle name="Currency 2 8 3" xfId="3377"/>
    <cellStyle name="Currency 2 8 4" xfId="3378"/>
    <cellStyle name="Currency 2 8 5" xfId="3379"/>
    <cellStyle name="Currency 2 9" xfId="3380"/>
    <cellStyle name="Currency 2 9 2" xfId="3381"/>
    <cellStyle name="Currency 2 9 3" xfId="3382"/>
    <cellStyle name="Currency 2 9 4" xfId="3383"/>
    <cellStyle name="Currency 2 9 5" xfId="3384"/>
    <cellStyle name="Custom - Style8" xfId="3385"/>
    <cellStyle name="Data   - Style2" xfId="3386"/>
    <cellStyle name="Data   - Style2 10" xfId="3387"/>
    <cellStyle name="Data   - Style2 10 2" xfId="3388"/>
    <cellStyle name="Data   - Style2 11" xfId="3389"/>
    <cellStyle name="Data   - Style2 11 2" xfId="3390"/>
    <cellStyle name="Data   - Style2 12" xfId="3391"/>
    <cellStyle name="Data   - Style2 12 2" xfId="3392"/>
    <cellStyle name="Data   - Style2 13" xfId="3393"/>
    <cellStyle name="Data   - Style2 13 2" xfId="3394"/>
    <cellStyle name="Data   - Style2 14" xfId="3395"/>
    <cellStyle name="Data   - Style2 14 2" xfId="3396"/>
    <cellStyle name="Data   - Style2 15" xfId="3397"/>
    <cellStyle name="Data   - Style2 15 2" xfId="3398"/>
    <cellStyle name="Data   - Style2 16" xfId="3399"/>
    <cellStyle name="Data   - Style2 16 2" xfId="3400"/>
    <cellStyle name="Data   - Style2 17" xfId="3401"/>
    <cellStyle name="Data   - Style2 2" xfId="3402"/>
    <cellStyle name="Data   - Style2 2 10" xfId="3403"/>
    <cellStyle name="Data   - Style2 2 10 2" xfId="3404"/>
    <cellStyle name="Data   - Style2 2 11" xfId="3405"/>
    <cellStyle name="Data   - Style2 2 2" xfId="3406"/>
    <cellStyle name="Data   - Style2 2 2 2" xfId="3407"/>
    <cellStyle name="Data   - Style2 2 3" xfId="3408"/>
    <cellStyle name="Data   - Style2 2 3 2" xfId="3409"/>
    <cellStyle name="Data   - Style2 2 4" xfId="3410"/>
    <cellStyle name="Data   - Style2 2 4 2" xfId="3411"/>
    <cellStyle name="Data   - Style2 2 5" xfId="3412"/>
    <cellStyle name="Data   - Style2 2 5 2" xfId="3413"/>
    <cellStyle name="Data   - Style2 2 6" xfId="3414"/>
    <cellStyle name="Data   - Style2 2 6 2" xfId="3415"/>
    <cellStyle name="Data   - Style2 2 7" xfId="3416"/>
    <cellStyle name="Data   - Style2 2 7 2" xfId="3417"/>
    <cellStyle name="Data   - Style2 2 8" xfId="3418"/>
    <cellStyle name="Data   - Style2 2 8 2" xfId="3419"/>
    <cellStyle name="Data   - Style2 2 9" xfId="3420"/>
    <cellStyle name="Data   - Style2 2 9 2" xfId="3421"/>
    <cellStyle name="Data   - Style2 3" xfId="3422"/>
    <cellStyle name="Data   - Style2 3 10" xfId="3423"/>
    <cellStyle name="Data   - Style2 3 10 2" xfId="3424"/>
    <cellStyle name="Data   - Style2 3 11" xfId="3425"/>
    <cellStyle name="Data   - Style2 3 2" xfId="3426"/>
    <cellStyle name="Data   - Style2 3 2 2" xfId="3427"/>
    <cellStyle name="Data   - Style2 3 3" xfId="3428"/>
    <cellStyle name="Data   - Style2 3 3 2" xfId="3429"/>
    <cellStyle name="Data   - Style2 3 4" xfId="3430"/>
    <cellStyle name="Data   - Style2 3 4 2" xfId="3431"/>
    <cellStyle name="Data   - Style2 3 5" xfId="3432"/>
    <cellStyle name="Data   - Style2 3 5 2" xfId="3433"/>
    <cellStyle name="Data   - Style2 3 6" xfId="3434"/>
    <cellStyle name="Data   - Style2 3 6 2" xfId="3435"/>
    <cellStyle name="Data   - Style2 3 7" xfId="3436"/>
    <cellStyle name="Data   - Style2 3 7 2" xfId="3437"/>
    <cellStyle name="Data   - Style2 3 8" xfId="3438"/>
    <cellStyle name="Data   - Style2 3 8 2" xfId="3439"/>
    <cellStyle name="Data   - Style2 3 9" xfId="3440"/>
    <cellStyle name="Data   - Style2 3 9 2" xfId="3441"/>
    <cellStyle name="Data   - Style2 4" xfId="3442"/>
    <cellStyle name="Data   - Style2 4 10" xfId="3443"/>
    <cellStyle name="Data   - Style2 4 10 2" xfId="3444"/>
    <cellStyle name="Data   - Style2 4 11" xfId="3445"/>
    <cellStyle name="Data   - Style2 4 2" xfId="3446"/>
    <cellStyle name="Data   - Style2 4 2 2" xfId="3447"/>
    <cellStyle name="Data   - Style2 4 3" xfId="3448"/>
    <cellStyle name="Data   - Style2 4 3 2" xfId="3449"/>
    <cellStyle name="Data   - Style2 4 4" xfId="3450"/>
    <cellStyle name="Data   - Style2 4 4 2" xfId="3451"/>
    <cellStyle name="Data   - Style2 4 5" xfId="3452"/>
    <cellStyle name="Data   - Style2 4 5 2" xfId="3453"/>
    <cellStyle name="Data   - Style2 4 6" xfId="3454"/>
    <cellStyle name="Data   - Style2 4 6 2" xfId="3455"/>
    <cellStyle name="Data   - Style2 4 7" xfId="3456"/>
    <cellStyle name="Data   - Style2 4 7 2" xfId="3457"/>
    <cellStyle name="Data   - Style2 4 8" xfId="3458"/>
    <cellStyle name="Data   - Style2 4 8 2" xfId="3459"/>
    <cellStyle name="Data   - Style2 4 9" xfId="3460"/>
    <cellStyle name="Data   - Style2 4 9 2" xfId="3461"/>
    <cellStyle name="Data   - Style2 5" xfId="3462"/>
    <cellStyle name="Data   - Style2 5 10" xfId="3463"/>
    <cellStyle name="Data   - Style2 5 10 2" xfId="3464"/>
    <cellStyle name="Data   - Style2 5 11" xfId="3465"/>
    <cellStyle name="Data   - Style2 5 2" xfId="3466"/>
    <cellStyle name="Data   - Style2 5 2 2" xfId="3467"/>
    <cellStyle name="Data   - Style2 5 3" xfId="3468"/>
    <cellStyle name="Data   - Style2 5 3 2" xfId="3469"/>
    <cellStyle name="Data   - Style2 5 4" xfId="3470"/>
    <cellStyle name="Data   - Style2 5 4 2" xfId="3471"/>
    <cellStyle name="Data   - Style2 5 5" xfId="3472"/>
    <cellStyle name="Data   - Style2 5 5 2" xfId="3473"/>
    <cellStyle name="Data   - Style2 5 6" xfId="3474"/>
    <cellStyle name="Data   - Style2 5 6 2" xfId="3475"/>
    <cellStyle name="Data   - Style2 5 7" xfId="3476"/>
    <cellStyle name="Data   - Style2 5 7 2" xfId="3477"/>
    <cellStyle name="Data   - Style2 5 8" xfId="3478"/>
    <cellStyle name="Data   - Style2 5 8 2" xfId="3479"/>
    <cellStyle name="Data   - Style2 5 9" xfId="3480"/>
    <cellStyle name="Data   - Style2 5 9 2" xfId="3481"/>
    <cellStyle name="Data   - Style2 6" xfId="3482"/>
    <cellStyle name="Data   - Style2 6 10" xfId="3483"/>
    <cellStyle name="Data   - Style2 6 10 2" xfId="3484"/>
    <cellStyle name="Data   - Style2 6 11" xfId="3485"/>
    <cellStyle name="Data   - Style2 6 2" xfId="3486"/>
    <cellStyle name="Data   - Style2 6 2 2" xfId="3487"/>
    <cellStyle name="Data   - Style2 6 3" xfId="3488"/>
    <cellStyle name="Data   - Style2 6 3 2" xfId="3489"/>
    <cellStyle name="Data   - Style2 6 4" xfId="3490"/>
    <cellStyle name="Data   - Style2 6 4 2" xfId="3491"/>
    <cellStyle name="Data   - Style2 6 5" xfId="3492"/>
    <cellStyle name="Data   - Style2 6 5 2" xfId="3493"/>
    <cellStyle name="Data   - Style2 6 6" xfId="3494"/>
    <cellStyle name="Data   - Style2 6 6 2" xfId="3495"/>
    <cellStyle name="Data   - Style2 6 7" xfId="3496"/>
    <cellStyle name="Data   - Style2 6 7 2" xfId="3497"/>
    <cellStyle name="Data   - Style2 6 8" xfId="3498"/>
    <cellStyle name="Data   - Style2 6 8 2" xfId="3499"/>
    <cellStyle name="Data   - Style2 6 9" xfId="3500"/>
    <cellStyle name="Data   - Style2 6 9 2" xfId="3501"/>
    <cellStyle name="Data   - Style2 7" xfId="3502"/>
    <cellStyle name="Data   - Style2 7 10" xfId="3503"/>
    <cellStyle name="Data   - Style2 7 10 2" xfId="3504"/>
    <cellStyle name="Data   - Style2 7 11" xfId="3505"/>
    <cellStyle name="Data   - Style2 7 2" xfId="3506"/>
    <cellStyle name="Data   - Style2 7 2 2" xfId="3507"/>
    <cellStyle name="Data   - Style2 7 3" xfId="3508"/>
    <cellStyle name="Data   - Style2 7 3 2" xfId="3509"/>
    <cellStyle name="Data   - Style2 7 4" xfId="3510"/>
    <cellStyle name="Data   - Style2 7 4 2" xfId="3511"/>
    <cellStyle name="Data   - Style2 7 5" xfId="3512"/>
    <cellStyle name="Data   - Style2 7 5 2" xfId="3513"/>
    <cellStyle name="Data   - Style2 7 6" xfId="3514"/>
    <cellStyle name="Data   - Style2 7 6 2" xfId="3515"/>
    <cellStyle name="Data   - Style2 7 7" xfId="3516"/>
    <cellStyle name="Data   - Style2 7 7 2" xfId="3517"/>
    <cellStyle name="Data   - Style2 7 8" xfId="3518"/>
    <cellStyle name="Data   - Style2 7 8 2" xfId="3519"/>
    <cellStyle name="Data   - Style2 7 9" xfId="3520"/>
    <cellStyle name="Data   - Style2 7 9 2" xfId="3521"/>
    <cellStyle name="Data   - Style2 8" xfId="3522"/>
    <cellStyle name="Data   - Style2 8 2" xfId="3523"/>
    <cellStyle name="Data   - Style2 9" xfId="3524"/>
    <cellStyle name="Data   - Style2 9 2" xfId="3525"/>
    <cellStyle name="Date" xfId="3526"/>
    <cellStyle name="Date 2" xfId="3527"/>
    <cellStyle name="Date 3" xfId="3528"/>
    <cellStyle name="Date 4" xfId="3529"/>
    <cellStyle name="Date 5" xfId="3530"/>
    <cellStyle name="Date 6" xfId="3531"/>
    <cellStyle name="Date 7" xfId="3532"/>
    <cellStyle name="Date 8" xfId="3533"/>
    <cellStyle name="Description" xfId="3534"/>
    <cellStyle name="Emphasis 1" xfId="3535"/>
    <cellStyle name="Emphasis 2" xfId="3536"/>
    <cellStyle name="Emphasis 3" xfId="3537"/>
    <cellStyle name="Entered" xfId="3538"/>
    <cellStyle name="Euro" xfId="3539"/>
    <cellStyle name="Excel Built-in Normal" xfId="3540"/>
    <cellStyle name="Explanatory Text 2" xfId="42"/>
    <cellStyle name="Explanatory Text 2 10" xfId="3541"/>
    <cellStyle name="Explanatory Text 2 11" xfId="3542"/>
    <cellStyle name="Explanatory Text 2 12" xfId="3543"/>
    <cellStyle name="Explanatory Text 2 13" xfId="3544"/>
    <cellStyle name="Explanatory Text 2 14" xfId="3545"/>
    <cellStyle name="Explanatory Text 2 15" xfId="3546"/>
    <cellStyle name="Explanatory Text 2 16" xfId="3547"/>
    <cellStyle name="Explanatory Text 2 2" xfId="3548"/>
    <cellStyle name="Explanatory Text 2 2 10" xfId="3549"/>
    <cellStyle name="Explanatory Text 2 2 11" xfId="3550"/>
    <cellStyle name="Explanatory Text 2 2 12" xfId="3551"/>
    <cellStyle name="Explanatory Text 2 2 13" xfId="3552"/>
    <cellStyle name="Explanatory Text 2 2 14" xfId="3553"/>
    <cellStyle name="Explanatory Text 2 2 2" xfId="3554"/>
    <cellStyle name="Explanatory Text 2 2 3" xfId="3555"/>
    <cellStyle name="Explanatory Text 2 2 4" xfId="3556"/>
    <cellStyle name="Explanatory Text 2 2 5" xfId="3557"/>
    <cellStyle name="Explanatory Text 2 2 6" xfId="3558"/>
    <cellStyle name="Explanatory Text 2 2 7" xfId="3559"/>
    <cellStyle name="Explanatory Text 2 2 8" xfId="3560"/>
    <cellStyle name="Explanatory Text 2 2 9" xfId="3561"/>
    <cellStyle name="Explanatory Text 2 3" xfId="3562"/>
    <cellStyle name="Explanatory Text 2 4" xfId="3563"/>
    <cellStyle name="Explanatory Text 2 5" xfId="3564"/>
    <cellStyle name="Explanatory Text 2 6" xfId="3565"/>
    <cellStyle name="Explanatory Text 2 7" xfId="3566"/>
    <cellStyle name="Explanatory Text 2 8" xfId="3567"/>
    <cellStyle name="Explanatory Text 2 9" xfId="3568"/>
    <cellStyle name="Explanatory Text 3" xfId="3569"/>
    <cellStyle name="Explanatory Text 4" xfId="3570"/>
    <cellStyle name="Explanatory Text 5" xfId="3571"/>
    <cellStyle name="F2" xfId="3572"/>
    <cellStyle name="F2 2" xfId="3573"/>
    <cellStyle name="F2 3" xfId="3574"/>
    <cellStyle name="F2 4" xfId="3575"/>
    <cellStyle name="F2 5" xfId="3576"/>
    <cellStyle name="F2 6" xfId="3577"/>
    <cellStyle name="F2 7" xfId="3578"/>
    <cellStyle name="F2 8" xfId="3579"/>
    <cellStyle name="F3" xfId="3580"/>
    <cellStyle name="F3 2" xfId="3581"/>
    <cellStyle name="F3 3" xfId="3582"/>
    <cellStyle name="F3 4" xfId="3583"/>
    <cellStyle name="F3 5" xfId="3584"/>
    <cellStyle name="F3 6" xfId="3585"/>
    <cellStyle name="F3 7" xfId="3586"/>
    <cellStyle name="F3 8" xfId="3587"/>
    <cellStyle name="F4" xfId="3588"/>
    <cellStyle name="F4 2" xfId="3589"/>
    <cellStyle name="F4 3" xfId="3590"/>
    <cellStyle name="F4 4" xfId="3591"/>
    <cellStyle name="F4 5" xfId="3592"/>
    <cellStyle name="F4 6" xfId="3593"/>
    <cellStyle name="F4 7" xfId="3594"/>
    <cellStyle name="F4 8" xfId="3595"/>
    <cellStyle name="F5" xfId="3596"/>
    <cellStyle name="F5 2" xfId="3597"/>
    <cellStyle name="F5 3" xfId="3598"/>
    <cellStyle name="F5 4" xfId="3599"/>
    <cellStyle name="F5 5" xfId="3600"/>
    <cellStyle name="F5 6" xfId="3601"/>
    <cellStyle name="F5 7" xfId="3602"/>
    <cellStyle name="F5 8" xfId="3603"/>
    <cellStyle name="F6" xfId="3604"/>
    <cellStyle name="F6 2" xfId="3605"/>
    <cellStyle name="F6 3" xfId="3606"/>
    <cellStyle name="F6 4" xfId="3607"/>
    <cellStyle name="F6 5" xfId="3608"/>
    <cellStyle name="F6 6" xfId="3609"/>
    <cellStyle name="F6 7" xfId="3610"/>
    <cellStyle name="F6 8" xfId="3611"/>
    <cellStyle name="F7" xfId="3612"/>
    <cellStyle name="F7 2" xfId="3613"/>
    <cellStyle name="F7 3" xfId="3614"/>
    <cellStyle name="F7 4" xfId="3615"/>
    <cellStyle name="F7 5" xfId="3616"/>
    <cellStyle name="F7 6" xfId="3617"/>
    <cellStyle name="F7 7" xfId="3618"/>
    <cellStyle name="F7 8" xfId="3619"/>
    <cellStyle name="F8" xfId="3620"/>
    <cellStyle name="F8 2" xfId="3621"/>
    <cellStyle name="F8 3" xfId="3622"/>
    <cellStyle name="F8 4" xfId="3623"/>
    <cellStyle name="F8 5" xfId="3624"/>
    <cellStyle name="F8 6" xfId="3625"/>
    <cellStyle name="F8 7" xfId="3626"/>
    <cellStyle name="F8 8" xfId="3627"/>
    <cellStyle name="Fixed" xfId="3628"/>
    <cellStyle name="Fixed 2" xfId="3629"/>
    <cellStyle name="Fixed 3" xfId="3630"/>
    <cellStyle name="Fixed 4" xfId="3631"/>
    <cellStyle name="Fixed 5" xfId="3632"/>
    <cellStyle name="Fixed 6" xfId="3633"/>
    <cellStyle name="Fixed 7" xfId="3634"/>
    <cellStyle name="Fixed 8" xfId="3635"/>
    <cellStyle name="Foottitle" xfId="3636"/>
    <cellStyle name="FORM" xfId="3637"/>
    <cellStyle name="Formula" xfId="3638"/>
    <cellStyle name="Good 2" xfId="43"/>
    <cellStyle name="Good 2 10" xfId="3639"/>
    <cellStyle name="Good 2 11" xfId="3640"/>
    <cellStyle name="Good 2 12" xfId="3641"/>
    <cellStyle name="Good 2 13" xfId="3642"/>
    <cellStyle name="Good 2 14" xfId="3643"/>
    <cellStyle name="Good 2 15" xfId="3644"/>
    <cellStyle name="Good 2 16" xfId="3645"/>
    <cellStyle name="Good 2 2" xfId="3646"/>
    <cellStyle name="Good 2 2 10" xfId="3647"/>
    <cellStyle name="Good 2 2 11" xfId="3648"/>
    <cellStyle name="Good 2 2 12" xfId="3649"/>
    <cellStyle name="Good 2 2 13" xfId="3650"/>
    <cellStyle name="Good 2 2 14" xfId="3651"/>
    <cellStyle name="Good 2 2 2" xfId="3652"/>
    <cellStyle name="Good 2 2 3" xfId="3653"/>
    <cellStyle name="Good 2 2 4" xfId="3654"/>
    <cellStyle name="Good 2 2 5" xfId="3655"/>
    <cellStyle name="Good 2 2 6" xfId="3656"/>
    <cellStyle name="Good 2 2 7" xfId="3657"/>
    <cellStyle name="Good 2 2 8" xfId="3658"/>
    <cellStyle name="Good 2 2 9" xfId="3659"/>
    <cellStyle name="Good 2 3" xfId="3660"/>
    <cellStyle name="Good 2 4" xfId="3661"/>
    <cellStyle name="Good 2 5" xfId="3662"/>
    <cellStyle name="Good 2 6" xfId="3663"/>
    <cellStyle name="Good 2 7" xfId="3664"/>
    <cellStyle name="Good 2 8" xfId="3665"/>
    <cellStyle name="Good 2 9" xfId="3666"/>
    <cellStyle name="Good 3" xfId="3667"/>
    <cellStyle name="Good 4" xfId="3668"/>
    <cellStyle name="Good 5" xfId="3669"/>
    <cellStyle name="Grey" xfId="3670"/>
    <cellStyle name="header" xfId="3671"/>
    <cellStyle name="Header1" xfId="3672"/>
    <cellStyle name="Header2" xfId="3673"/>
    <cellStyle name="Header2 10" xfId="3674"/>
    <cellStyle name="Header2 10 10" xfId="3675"/>
    <cellStyle name="Header2 10 11" xfId="3676"/>
    <cellStyle name="Header2 10 12" xfId="3677"/>
    <cellStyle name="Header2 10 13" xfId="3678"/>
    <cellStyle name="Header2 10 14" xfId="3679"/>
    <cellStyle name="Header2 10 15" xfId="3680"/>
    <cellStyle name="Header2 10 2" xfId="3681"/>
    <cellStyle name="Header2 10 2 10" xfId="3682"/>
    <cellStyle name="Header2 10 2 11" xfId="3683"/>
    <cellStyle name="Header2 10 2 12" xfId="3684"/>
    <cellStyle name="Header2 10 2 13" xfId="3685"/>
    <cellStyle name="Header2 10 2 14" xfId="3686"/>
    <cellStyle name="Header2 10 2 2" xfId="3687"/>
    <cellStyle name="Header2 10 2 3" xfId="3688"/>
    <cellStyle name="Header2 10 2 4" xfId="3689"/>
    <cellStyle name="Header2 10 2 5" xfId="3690"/>
    <cellStyle name="Header2 10 2 6" xfId="3691"/>
    <cellStyle name="Header2 10 2 7" xfId="3692"/>
    <cellStyle name="Header2 10 2 8" xfId="3693"/>
    <cellStyle name="Header2 10 2 9" xfId="3694"/>
    <cellStyle name="Header2 10 3" xfId="3695"/>
    <cellStyle name="Header2 10 4" xfId="3696"/>
    <cellStyle name="Header2 10 5" xfId="3697"/>
    <cellStyle name="Header2 10 6" xfId="3698"/>
    <cellStyle name="Header2 10 7" xfId="3699"/>
    <cellStyle name="Header2 10 8" xfId="3700"/>
    <cellStyle name="Header2 10 9" xfId="3701"/>
    <cellStyle name="Header2 11" xfId="3702"/>
    <cellStyle name="Header2 11 10" xfId="3703"/>
    <cellStyle name="Header2 11 11" xfId="3704"/>
    <cellStyle name="Header2 11 12" xfId="3705"/>
    <cellStyle name="Header2 11 13" xfId="3706"/>
    <cellStyle name="Header2 11 14" xfId="3707"/>
    <cellStyle name="Header2 11 15" xfId="3708"/>
    <cellStyle name="Header2 11 2" xfId="3709"/>
    <cellStyle name="Header2 11 2 10" xfId="3710"/>
    <cellStyle name="Header2 11 2 11" xfId="3711"/>
    <cellStyle name="Header2 11 2 12" xfId="3712"/>
    <cellStyle name="Header2 11 2 13" xfId="3713"/>
    <cellStyle name="Header2 11 2 14" xfId="3714"/>
    <cellStyle name="Header2 11 2 2" xfId="3715"/>
    <cellStyle name="Header2 11 2 3" xfId="3716"/>
    <cellStyle name="Header2 11 2 4" xfId="3717"/>
    <cellStyle name="Header2 11 2 5" xfId="3718"/>
    <cellStyle name="Header2 11 2 6" xfId="3719"/>
    <cellStyle name="Header2 11 2 7" xfId="3720"/>
    <cellStyle name="Header2 11 2 8" xfId="3721"/>
    <cellStyle name="Header2 11 2 9" xfId="3722"/>
    <cellStyle name="Header2 11 3" xfId="3723"/>
    <cellStyle name="Header2 11 4" xfId="3724"/>
    <cellStyle name="Header2 11 5" xfId="3725"/>
    <cellStyle name="Header2 11 6" xfId="3726"/>
    <cellStyle name="Header2 11 7" xfId="3727"/>
    <cellStyle name="Header2 11 8" xfId="3728"/>
    <cellStyle name="Header2 11 9" xfId="3729"/>
    <cellStyle name="Header2 12" xfId="3730"/>
    <cellStyle name="Header2 12 10" xfId="3731"/>
    <cellStyle name="Header2 12 11" xfId="3732"/>
    <cellStyle name="Header2 12 12" xfId="3733"/>
    <cellStyle name="Header2 12 13" xfId="3734"/>
    <cellStyle name="Header2 12 14" xfId="3735"/>
    <cellStyle name="Header2 12 15" xfId="3736"/>
    <cellStyle name="Header2 12 2" xfId="3737"/>
    <cellStyle name="Header2 12 2 10" xfId="3738"/>
    <cellStyle name="Header2 12 2 11" xfId="3739"/>
    <cellStyle name="Header2 12 2 12" xfId="3740"/>
    <cellStyle name="Header2 12 2 13" xfId="3741"/>
    <cellStyle name="Header2 12 2 14" xfId="3742"/>
    <cellStyle name="Header2 12 2 2" xfId="3743"/>
    <cellStyle name="Header2 12 2 3" xfId="3744"/>
    <cellStyle name="Header2 12 2 4" xfId="3745"/>
    <cellStyle name="Header2 12 2 5" xfId="3746"/>
    <cellStyle name="Header2 12 2 6" xfId="3747"/>
    <cellStyle name="Header2 12 2 7" xfId="3748"/>
    <cellStyle name="Header2 12 2 8" xfId="3749"/>
    <cellStyle name="Header2 12 2 9" xfId="3750"/>
    <cellStyle name="Header2 12 3" xfId="3751"/>
    <cellStyle name="Header2 12 4" xfId="3752"/>
    <cellStyle name="Header2 12 5" xfId="3753"/>
    <cellStyle name="Header2 12 6" xfId="3754"/>
    <cellStyle name="Header2 12 7" xfId="3755"/>
    <cellStyle name="Header2 12 8" xfId="3756"/>
    <cellStyle name="Header2 12 9" xfId="3757"/>
    <cellStyle name="Header2 13" xfId="3758"/>
    <cellStyle name="Header2 13 10" xfId="3759"/>
    <cellStyle name="Header2 13 11" xfId="3760"/>
    <cellStyle name="Header2 13 12" xfId="3761"/>
    <cellStyle name="Header2 13 13" xfId="3762"/>
    <cellStyle name="Header2 13 14" xfId="3763"/>
    <cellStyle name="Header2 13 15" xfId="3764"/>
    <cellStyle name="Header2 13 2" xfId="3765"/>
    <cellStyle name="Header2 13 2 10" xfId="3766"/>
    <cellStyle name="Header2 13 2 11" xfId="3767"/>
    <cellStyle name="Header2 13 2 12" xfId="3768"/>
    <cellStyle name="Header2 13 2 13" xfId="3769"/>
    <cellStyle name="Header2 13 2 14" xfId="3770"/>
    <cellStyle name="Header2 13 2 2" xfId="3771"/>
    <cellStyle name="Header2 13 2 3" xfId="3772"/>
    <cellStyle name="Header2 13 2 4" xfId="3773"/>
    <cellStyle name="Header2 13 2 5" xfId="3774"/>
    <cellStyle name="Header2 13 2 6" xfId="3775"/>
    <cellStyle name="Header2 13 2 7" xfId="3776"/>
    <cellStyle name="Header2 13 2 8" xfId="3777"/>
    <cellStyle name="Header2 13 2 9" xfId="3778"/>
    <cellStyle name="Header2 13 3" xfId="3779"/>
    <cellStyle name="Header2 13 4" xfId="3780"/>
    <cellStyle name="Header2 13 5" xfId="3781"/>
    <cellStyle name="Header2 13 6" xfId="3782"/>
    <cellStyle name="Header2 13 7" xfId="3783"/>
    <cellStyle name="Header2 13 8" xfId="3784"/>
    <cellStyle name="Header2 13 9" xfId="3785"/>
    <cellStyle name="Header2 14" xfId="3786"/>
    <cellStyle name="Header2 14 10" xfId="3787"/>
    <cellStyle name="Header2 14 11" xfId="3788"/>
    <cellStyle name="Header2 14 12" xfId="3789"/>
    <cellStyle name="Header2 14 13" xfId="3790"/>
    <cellStyle name="Header2 14 14" xfId="3791"/>
    <cellStyle name="Header2 14 15" xfId="3792"/>
    <cellStyle name="Header2 14 2" xfId="3793"/>
    <cellStyle name="Header2 14 2 10" xfId="3794"/>
    <cellStyle name="Header2 14 2 11" xfId="3795"/>
    <cellStyle name="Header2 14 2 12" xfId="3796"/>
    <cellStyle name="Header2 14 2 13" xfId="3797"/>
    <cellStyle name="Header2 14 2 14" xfId="3798"/>
    <cellStyle name="Header2 14 2 2" xfId="3799"/>
    <cellStyle name="Header2 14 2 3" xfId="3800"/>
    <cellStyle name="Header2 14 2 4" xfId="3801"/>
    <cellStyle name="Header2 14 2 5" xfId="3802"/>
    <cellStyle name="Header2 14 2 6" xfId="3803"/>
    <cellStyle name="Header2 14 2 7" xfId="3804"/>
    <cellStyle name="Header2 14 2 8" xfId="3805"/>
    <cellStyle name="Header2 14 2 9" xfId="3806"/>
    <cellStyle name="Header2 14 3" xfId="3807"/>
    <cellStyle name="Header2 14 4" xfId="3808"/>
    <cellStyle name="Header2 14 5" xfId="3809"/>
    <cellStyle name="Header2 14 6" xfId="3810"/>
    <cellStyle name="Header2 14 7" xfId="3811"/>
    <cellStyle name="Header2 14 8" xfId="3812"/>
    <cellStyle name="Header2 14 9" xfId="3813"/>
    <cellStyle name="Header2 15" xfId="3814"/>
    <cellStyle name="Header2 15 10" xfId="3815"/>
    <cellStyle name="Header2 15 11" xfId="3816"/>
    <cellStyle name="Header2 15 12" xfId="3817"/>
    <cellStyle name="Header2 15 13" xfId="3818"/>
    <cellStyle name="Header2 15 14" xfId="3819"/>
    <cellStyle name="Header2 15 15" xfId="3820"/>
    <cellStyle name="Header2 15 2" xfId="3821"/>
    <cellStyle name="Header2 15 2 10" xfId="3822"/>
    <cellStyle name="Header2 15 2 11" xfId="3823"/>
    <cellStyle name="Header2 15 2 12" xfId="3824"/>
    <cellStyle name="Header2 15 2 13" xfId="3825"/>
    <cellStyle name="Header2 15 2 14" xfId="3826"/>
    <cellStyle name="Header2 15 2 2" xfId="3827"/>
    <cellStyle name="Header2 15 2 3" xfId="3828"/>
    <cellStyle name="Header2 15 2 4" xfId="3829"/>
    <cellStyle name="Header2 15 2 5" xfId="3830"/>
    <cellStyle name="Header2 15 2 6" xfId="3831"/>
    <cellStyle name="Header2 15 2 7" xfId="3832"/>
    <cellStyle name="Header2 15 2 8" xfId="3833"/>
    <cellStyle name="Header2 15 2 9" xfId="3834"/>
    <cellStyle name="Header2 15 3" xfId="3835"/>
    <cellStyle name="Header2 15 4" xfId="3836"/>
    <cellStyle name="Header2 15 5" xfId="3837"/>
    <cellStyle name="Header2 15 6" xfId="3838"/>
    <cellStyle name="Header2 15 7" xfId="3839"/>
    <cellStyle name="Header2 15 8" xfId="3840"/>
    <cellStyle name="Header2 15 9" xfId="3841"/>
    <cellStyle name="Header2 16" xfId="3842"/>
    <cellStyle name="Header2 16 10" xfId="3843"/>
    <cellStyle name="Header2 16 11" xfId="3844"/>
    <cellStyle name="Header2 16 12" xfId="3845"/>
    <cellStyle name="Header2 16 13" xfId="3846"/>
    <cellStyle name="Header2 16 14" xfId="3847"/>
    <cellStyle name="Header2 16 15" xfId="3848"/>
    <cellStyle name="Header2 16 2" xfId="3849"/>
    <cellStyle name="Header2 16 2 10" xfId="3850"/>
    <cellStyle name="Header2 16 2 11" xfId="3851"/>
    <cellStyle name="Header2 16 2 12" xfId="3852"/>
    <cellStyle name="Header2 16 2 13" xfId="3853"/>
    <cellStyle name="Header2 16 2 14" xfId="3854"/>
    <cellStyle name="Header2 16 2 2" xfId="3855"/>
    <cellStyle name="Header2 16 2 3" xfId="3856"/>
    <cellStyle name="Header2 16 2 4" xfId="3857"/>
    <cellStyle name="Header2 16 2 5" xfId="3858"/>
    <cellStyle name="Header2 16 2 6" xfId="3859"/>
    <cellStyle name="Header2 16 2 7" xfId="3860"/>
    <cellStyle name="Header2 16 2 8" xfId="3861"/>
    <cellStyle name="Header2 16 2 9" xfId="3862"/>
    <cellStyle name="Header2 16 3" xfId="3863"/>
    <cellStyle name="Header2 16 4" xfId="3864"/>
    <cellStyle name="Header2 16 5" xfId="3865"/>
    <cellStyle name="Header2 16 6" xfId="3866"/>
    <cellStyle name="Header2 16 7" xfId="3867"/>
    <cellStyle name="Header2 16 8" xfId="3868"/>
    <cellStyle name="Header2 16 9" xfId="3869"/>
    <cellStyle name="Header2 17" xfId="3870"/>
    <cellStyle name="Header2 17 10" xfId="3871"/>
    <cellStyle name="Header2 17 11" xfId="3872"/>
    <cellStyle name="Header2 17 12" xfId="3873"/>
    <cellStyle name="Header2 17 13" xfId="3874"/>
    <cellStyle name="Header2 17 14" xfId="3875"/>
    <cellStyle name="Header2 17 2" xfId="3876"/>
    <cellStyle name="Header2 17 3" xfId="3877"/>
    <cellStyle name="Header2 17 4" xfId="3878"/>
    <cellStyle name="Header2 17 5" xfId="3879"/>
    <cellStyle name="Header2 17 6" xfId="3880"/>
    <cellStyle name="Header2 17 7" xfId="3881"/>
    <cellStyle name="Header2 17 8" xfId="3882"/>
    <cellStyle name="Header2 17 9" xfId="3883"/>
    <cellStyle name="Header2 18" xfId="3884"/>
    <cellStyle name="Header2 19" xfId="3885"/>
    <cellStyle name="Header2 2" xfId="3886"/>
    <cellStyle name="Header2 2 10" xfId="3887"/>
    <cellStyle name="Header2 2 10 10" xfId="3888"/>
    <cellStyle name="Header2 2 10 11" xfId="3889"/>
    <cellStyle name="Header2 2 10 12" xfId="3890"/>
    <cellStyle name="Header2 2 10 13" xfId="3891"/>
    <cellStyle name="Header2 2 10 14" xfId="3892"/>
    <cellStyle name="Header2 2 10 15" xfId="3893"/>
    <cellStyle name="Header2 2 10 2" xfId="3894"/>
    <cellStyle name="Header2 2 10 2 10" xfId="3895"/>
    <cellStyle name="Header2 2 10 2 11" xfId="3896"/>
    <cellStyle name="Header2 2 10 2 12" xfId="3897"/>
    <cellStyle name="Header2 2 10 2 13" xfId="3898"/>
    <cellStyle name="Header2 2 10 2 14" xfId="3899"/>
    <cellStyle name="Header2 2 10 2 2" xfId="3900"/>
    <cellStyle name="Header2 2 10 2 3" xfId="3901"/>
    <cellStyle name="Header2 2 10 2 4" xfId="3902"/>
    <cellStyle name="Header2 2 10 2 5" xfId="3903"/>
    <cellStyle name="Header2 2 10 2 6" xfId="3904"/>
    <cellStyle name="Header2 2 10 2 7" xfId="3905"/>
    <cellStyle name="Header2 2 10 2 8" xfId="3906"/>
    <cellStyle name="Header2 2 10 2 9" xfId="3907"/>
    <cellStyle name="Header2 2 10 3" xfId="3908"/>
    <cellStyle name="Header2 2 10 4" xfId="3909"/>
    <cellStyle name="Header2 2 10 5" xfId="3910"/>
    <cellStyle name="Header2 2 10 6" xfId="3911"/>
    <cellStyle name="Header2 2 10 7" xfId="3912"/>
    <cellStyle name="Header2 2 10 8" xfId="3913"/>
    <cellStyle name="Header2 2 10 9" xfId="3914"/>
    <cellStyle name="Header2 2 11" xfId="3915"/>
    <cellStyle name="Header2 2 11 10" xfId="3916"/>
    <cellStyle name="Header2 2 11 11" xfId="3917"/>
    <cellStyle name="Header2 2 11 12" xfId="3918"/>
    <cellStyle name="Header2 2 11 13" xfId="3919"/>
    <cellStyle name="Header2 2 11 14" xfId="3920"/>
    <cellStyle name="Header2 2 11 2" xfId="3921"/>
    <cellStyle name="Header2 2 11 3" xfId="3922"/>
    <cellStyle name="Header2 2 11 4" xfId="3923"/>
    <cellStyle name="Header2 2 11 5" xfId="3924"/>
    <cellStyle name="Header2 2 11 6" xfId="3925"/>
    <cellStyle name="Header2 2 11 7" xfId="3926"/>
    <cellStyle name="Header2 2 11 8" xfId="3927"/>
    <cellStyle name="Header2 2 11 9" xfId="3928"/>
    <cellStyle name="Header2 2 12" xfId="3929"/>
    <cellStyle name="Header2 2 13" xfId="3930"/>
    <cellStyle name="Header2 2 14" xfId="3931"/>
    <cellStyle name="Header2 2 15" xfId="3932"/>
    <cellStyle name="Header2 2 16" xfId="3933"/>
    <cellStyle name="Header2 2 17" xfId="3934"/>
    <cellStyle name="Header2 2 18" xfId="3935"/>
    <cellStyle name="Header2 2 19" xfId="3936"/>
    <cellStyle name="Header2 2 2" xfId="3937"/>
    <cellStyle name="Header2 2 2 10" xfId="3938"/>
    <cellStyle name="Header2 2 2 11" xfId="3939"/>
    <cellStyle name="Header2 2 2 12" xfId="3940"/>
    <cellStyle name="Header2 2 2 13" xfId="3941"/>
    <cellStyle name="Header2 2 2 14" xfId="3942"/>
    <cellStyle name="Header2 2 2 15" xfId="3943"/>
    <cellStyle name="Header2 2 2 2" xfId="3944"/>
    <cellStyle name="Header2 2 2 2 10" xfId="3945"/>
    <cellStyle name="Header2 2 2 2 11" xfId="3946"/>
    <cellStyle name="Header2 2 2 2 12" xfId="3947"/>
    <cellStyle name="Header2 2 2 2 13" xfId="3948"/>
    <cellStyle name="Header2 2 2 2 14" xfId="3949"/>
    <cellStyle name="Header2 2 2 2 2" xfId="3950"/>
    <cellStyle name="Header2 2 2 2 3" xfId="3951"/>
    <cellStyle name="Header2 2 2 2 4" xfId="3952"/>
    <cellStyle name="Header2 2 2 2 5" xfId="3953"/>
    <cellStyle name="Header2 2 2 2 6" xfId="3954"/>
    <cellStyle name="Header2 2 2 2 7" xfId="3955"/>
    <cellStyle name="Header2 2 2 2 8" xfId="3956"/>
    <cellStyle name="Header2 2 2 2 9" xfId="3957"/>
    <cellStyle name="Header2 2 2 3" xfId="3958"/>
    <cellStyle name="Header2 2 2 4" xfId="3959"/>
    <cellStyle name="Header2 2 2 5" xfId="3960"/>
    <cellStyle name="Header2 2 2 6" xfId="3961"/>
    <cellStyle name="Header2 2 2 7" xfId="3962"/>
    <cellStyle name="Header2 2 2 8" xfId="3963"/>
    <cellStyle name="Header2 2 2 9" xfId="3964"/>
    <cellStyle name="Header2 2 20" xfId="3965"/>
    <cellStyle name="Header2 2 21" xfId="3966"/>
    <cellStyle name="Header2 2 22" xfId="3967"/>
    <cellStyle name="Header2 2 23" xfId="3968"/>
    <cellStyle name="Header2 2 24" xfId="3969"/>
    <cellStyle name="Header2 2 3" xfId="3970"/>
    <cellStyle name="Header2 2 3 10" xfId="3971"/>
    <cellStyle name="Header2 2 3 11" xfId="3972"/>
    <cellStyle name="Header2 2 3 12" xfId="3973"/>
    <cellStyle name="Header2 2 3 13" xfId="3974"/>
    <cellStyle name="Header2 2 3 14" xfId="3975"/>
    <cellStyle name="Header2 2 3 15" xfId="3976"/>
    <cellStyle name="Header2 2 3 2" xfId="3977"/>
    <cellStyle name="Header2 2 3 2 10" xfId="3978"/>
    <cellStyle name="Header2 2 3 2 11" xfId="3979"/>
    <cellStyle name="Header2 2 3 2 12" xfId="3980"/>
    <cellStyle name="Header2 2 3 2 13" xfId="3981"/>
    <cellStyle name="Header2 2 3 2 14" xfId="3982"/>
    <cellStyle name="Header2 2 3 2 2" xfId="3983"/>
    <cellStyle name="Header2 2 3 2 3" xfId="3984"/>
    <cellStyle name="Header2 2 3 2 4" xfId="3985"/>
    <cellStyle name="Header2 2 3 2 5" xfId="3986"/>
    <cellStyle name="Header2 2 3 2 6" xfId="3987"/>
    <cellStyle name="Header2 2 3 2 7" xfId="3988"/>
    <cellStyle name="Header2 2 3 2 8" xfId="3989"/>
    <cellStyle name="Header2 2 3 2 9" xfId="3990"/>
    <cellStyle name="Header2 2 3 3" xfId="3991"/>
    <cellStyle name="Header2 2 3 4" xfId="3992"/>
    <cellStyle name="Header2 2 3 5" xfId="3993"/>
    <cellStyle name="Header2 2 3 6" xfId="3994"/>
    <cellStyle name="Header2 2 3 7" xfId="3995"/>
    <cellStyle name="Header2 2 3 8" xfId="3996"/>
    <cellStyle name="Header2 2 3 9" xfId="3997"/>
    <cellStyle name="Header2 2 4" xfId="3998"/>
    <cellStyle name="Header2 2 4 10" xfId="3999"/>
    <cellStyle name="Header2 2 4 11" xfId="4000"/>
    <cellStyle name="Header2 2 4 12" xfId="4001"/>
    <cellStyle name="Header2 2 4 13" xfId="4002"/>
    <cellStyle name="Header2 2 4 14" xfId="4003"/>
    <cellStyle name="Header2 2 4 15" xfId="4004"/>
    <cellStyle name="Header2 2 4 2" xfId="4005"/>
    <cellStyle name="Header2 2 4 2 10" xfId="4006"/>
    <cellStyle name="Header2 2 4 2 11" xfId="4007"/>
    <cellStyle name="Header2 2 4 2 12" xfId="4008"/>
    <cellStyle name="Header2 2 4 2 13" xfId="4009"/>
    <cellStyle name="Header2 2 4 2 14" xfId="4010"/>
    <cellStyle name="Header2 2 4 2 2" xfId="4011"/>
    <cellStyle name="Header2 2 4 2 3" xfId="4012"/>
    <cellStyle name="Header2 2 4 2 4" xfId="4013"/>
    <cellStyle name="Header2 2 4 2 5" xfId="4014"/>
    <cellStyle name="Header2 2 4 2 6" xfId="4015"/>
    <cellStyle name="Header2 2 4 2 7" xfId="4016"/>
    <cellStyle name="Header2 2 4 2 8" xfId="4017"/>
    <cellStyle name="Header2 2 4 2 9" xfId="4018"/>
    <cellStyle name="Header2 2 4 3" xfId="4019"/>
    <cellStyle name="Header2 2 4 4" xfId="4020"/>
    <cellStyle name="Header2 2 4 5" xfId="4021"/>
    <cellStyle name="Header2 2 4 6" xfId="4022"/>
    <cellStyle name="Header2 2 4 7" xfId="4023"/>
    <cellStyle name="Header2 2 4 8" xfId="4024"/>
    <cellStyle name="Header2 2 4 9" xfId="4025"/>
    <cellStyle name="Header2 2 5" xfId="4026"/>
    <cellStyle name="Header2 2 5 10" xfId="4027"/>
    <cellStyle name="Header2 2 5 11" xfId="4028"/>
    <cellStyle name="Header2 2 5 12" xfId="4029"/>
    <cellStyle name="Header2 2 5 13" xfId="4030"/>
    <cellStyle name="Header2 2 5 14" xfId="4031"/>
    <cellStyle name="Header2 2 5 15" xfId="4032"/>
    <cellStyle name="Header2 2 5 2" xfId="4033"/>
    <cellStyle name="Header2 2 5 2 10" xfId="4034"/>
    <cellStyle name="Header2 2 5 2 11" xfId="4035"/>
    <cellStyle name="Header2 2 5 2 12" xfId="4036"/>
    <cellStyle name="Header2 2 5 2 13" xfId="4037"/>
    <cellStyle name="Header2 2 5 2 14" xfId="4038"/>
    <cellStyle name="Header2 2 5 2 2" xfId="4039"/>
    <cellStyle name="Header2 2 5 2 3" xfId="4040"/>
    <cellStyle name="Header2 2 5 2 4" xfId="4041"/>
    <cellStyle name="Header2 2 5 2 5" xfId="4042"/>
    <cellStyle name="Header2 2 5 2 6" xfId="4043"/>
    <cellStyle name="Header2 2 5 2 7" xfId="4044"/>
    <cellStyle name="Header2 2 5 2 8" xfId="4045"/>
    <cellStyle name="Header2 2 5 2 9" xfId="4046"/>
    <cellStyle name="Header2 2 5 3" xfId="4047"/>
    <cellStyle name="Header2 2 5 4" xfId="4048"/>
    <cellStyle name="Header2 2 5 5" xfId="4049"/>
    <cellStyle name="Header2 2 5 6" xfId="4050"/>
    <cellStyle name="Header2 2 5 7" xfId="4051"/>
    <cellStyle name="Header2 2 5 8" xfId="4052"/>
    <cellStyle name="Header2 2 5 9" xfId="4053"/>
    <cellStyle name="Header2 2 6" xfId="4054"/>
    <cellStyle name="Header2 2 6 10" xfId="4055"/>
    <cellStyle name="Header2 2 6 11" xfId="4056"/>
    <cellStyle name="Header2 2 6 12" xfId="4057"/>
    <cellStyle name="Header2 2 6 13" xfId="4058"/>
    <cellStyle name="Header2 2 6 14" xfId="4059"/>
    <cellStyle name="Header2 2 6 15" xfId="4060"/>
    <cellStyle name="Header2 2 6 2" xfId="4061"/>
    <cellStyle name="Header2 2 6 2 10" xfId="4062"/>
    <cellStyle name="Header2 2 6 2 11" xfId="4063"/>
    <cellStyle name="Header2 2 6 2 12" xfId="4064"/>
    <cellStyle name="Header2 2 6 2 13" xfId="4065"/>
    <cellStyle name="Header2 2 6 2 14" xfId="4066"/>
    <cellStyle name="Header2 2 6 2 2" xfId="4067"/>
    <cellStyle name="Header2 2 6 2 3" xfId="4068"/>
    <cellStyle name="Header2 2 6 2 4" xfId="4069"/>
    <cellStyle name="Header2 2 6 2 5" xfId="4070"/>
    <cellStyle name="Header2 2 6 2 6" xfId="4071"/>
    <cellStyle name="Header2 2 6 2 7" xfId="4072"/>
    <cellStyle name="Header2 2 6 2 8" xfId="4073"/>
    <cellStyle name="Header2 2 6 2 9" xfId="4074"/>
    <cellStyle name="Header2 2 6 3" xfId="4075"/>
    <cellStyle name="Header2 2 6 4" xfId="4076"/>
    <cellStyle name="Header2 2 6 5" xfId="4077"/>
    <cellStyle name="Header2 2 6 6" xfId="4078"/>
    <cellStyle name="Header2 2 6 7" xfId="4079"/>
    <cellStyle name="Header2 2 6 8" xfId="4080"/>
    <cellStyle name="Header2 2 6 9" xfId="4081"/>
    <cellStyle name="Header2 2 7" xfId="4082"/>
    <cellStyle name="Header2 2 7 10" xfId="4083"/>
    <cellStyle name="Header2 2 7 11" xfId="4084"/>
    <cellStyle name="Header2 2 7 12" xfId="4085"/>
    <cellStyle name="Header2 2 7 13" xfId="4086"/>
    <cellStyle name="Header2 2 7 14" xfId="4087"/>
    <cellStyle name="Header2 2 7 15" xfId="4088"/>
    <cellStyle name="Header2 2 7 2" xfId="4089"/>
    <cellStyle name="Header2 2 7 2 10" xfId="4090"/>
    <cellStyle name="Header2 2 7 2 11" xfId="4091"/>
    <cellStyle name="Header2 2 7 2 12" xfId="4092"/>
    <cellStyle name="Header2 2 7 2 13" xfId="4093"/>
    <cellStyle name="Header2 2 7 2 14" xfId="4094"/>
    <cellStyle name="Header2 2 7 2 2" xfId="4095"/>
    <cellStyle name="Header2 2 7 2 3" xfId="4096"/>
    <cellStyle name="Header2 2 7 2 4" xfId="4097"/>
    <cellStyle name="Header2 2 7 2 5" xfId="4098"/>
    <cellStyle name="Header2 2 7 2 6" xfId="4099"/>
    <cellStyle name="Header2 2 7 2 7" xfId="4100"/>
    <cellStyle name="Header2 2 7 2 8" xfId="4101"/>
    <cellStyle name="Header2 2 7 2 9" xfId="4102"/>
    <cellStyle name="Header2 2 7 3" xfId="4103"/>
    <cellStyle name="Header2 2 7 4" xfId="4104"/>
    <cellStyle name="Header2 2 7 5" xfId="4105"/>
    <cellStyle name="Header2 2 7 6" xfId="4106"/>
    <cellStyle name="Header2 2 7 7" xfId="4107"/>
    <cellStyle name="Header2 2 7 8" xfId="4108"/>
    <cellStyle name="Header2 2 7 9" xfId="4109"/>
    <cellStyle name="Header2 2 8" xfId="4110"/>
    <cellStyle name="Header2 2 8 10" xfId="4111"/>
    <cellStyle name="Header2 2 8 11" xfId="4112"/>
    <cellStyle name="Header2 2 8 12" xfId="4113"/>
    <cellStyle name="Header2 2 8 13" xfId="4114"/>
    <cellStyle name="Header2 2 8 14" xfId="4115"/>
    <cellStyle name="Header2 2 8 15" xfId="4116"/>
    <cellStyle name="Header2 2 8 2" xfId="4117"/>
    <cellStyle name="Header2 2 8 2 10" xfId="4118"/>
    <cellStyle name="Header2 2 8 2 11" xfId="4119"/>
    <cellStyle name="Header2 2 8 2 12" xfId="4120"/>
    <cellStyle name="Header2 2 8 2 13" xfId="4121"/>
    <cellStyle name="Header2 2 8 2 14" xfId="4122"/>
    <cellStyle name="Header2 2 8 2 2" xfId="4123"/>
    <cellStyle name="Header2 2 8 2 3" xfId="4124"/>
    <cellStyle name="Header2 2 8 2 4" xfId="4125"/>
    <cellStyle name="Header2 2 8 2 5" xfId="4126"/>
    <cellStyle name="Header2 2 8 2 6" xfId="4127"/>
    <cellStyle name="Header2 2 8 2 7" xfId="4128"/>
    <cellStyle name="Header2 2 8 2 8" xfId="4129"/>
    <cellStyle name="Header2 2 8 2 9" xfId="4130"/>
    <cellStyle name="Header2 2 8 3" xfId="4131"/>
    <cellStyle name="Header2 2 8 4" xfId="4132"/>
    <cellStyle name="Header2 2 8 5" xfId="4133"/>
    <cellStyle name="Header2 2 8 6" xfId="4134"/>
    <cellStyle name="Header2 2 8 7" xfId="4135"/>
    <cellStyle name="Header2 2 8 8" xfId="4136"/>
    <cellStyle name="Header2 2 8 9" xfId="4137"/>
    <cellStyle name="Header2 2 9" xfId="4138"/>
    <cellStyle name="Header2 2 9 10" xfId="4139"/>
    <cellStyle name="Header2 2 9 11" xfId="4140"/>
    <cellStyle name="Header2 2 9 12" xfId="4141"/>
    <cellStyle name="Header2 2 9 13" xfId="4142"/>
    <cellStyle name="Header2 2 9 14" xfId="4143"/>
    <cellStyle name="Header2 2 9 15" xfId="4144"/>
    <cellStyle name="Header2 2 9 2" xfId="4145"/>
    <cellStyle name="Header2 2 9 2 10" xfId="4146"/>
    <cellStyle name="Header2 2 9 2 11" xfId="4147"/>
    <cellStyle name="Header2 2 9 2 12" xfId="4148"/>
    <cellStyle name="Header2 2 9 2 13" xfId="4149"/>
    <cellStyle name="Header2 2 9 2 14" xfId="4150"/>
    <cellStyle name="Header2 2 9 2 2" xfId="4151"/>
    <cellStyle name="Header2 2 9 2 3" xfId="4152"/>
    <cellStyle name="Header2 2 9 2 4" xfId="4153"/>
    <cellStyle name="Header2 2 9 2 5" xfId="4154"/>
    <cellStyle name="Header2 2 9 2 6" xfId="4155"/>
    <cellStyle name="Header2 2 9 2 7" xfId="4156"/>
    <cellStyle name="Header2 2 9 2 8" xfId="4157"/>
    <cellStyle name="Header2 2 9 2 9" xfId="4158"/>
    <cellStyle name="Header2 2 9 3" xfId="4159"/>
    <cellStyle name="Header2 2 9 4" xfId="4160"/>
    <cellStyle name="Header2 2 9 5" xfId="4161"/>
    <cellStyle name="Header2 2 9 6" xfId="4162"/>
    <cellStyle name="Header2 2 9 7" xfId="4163"/>
    <cellStyle name="Header2 2 9 8" xfId="4164"/>
    <cellStyle name="Header2 2 9 9" xfId="4165"/>
    <cellStyle name="Header2 20" xfId="4166"/>
    <cellStyle name="Header2 21" xfId="4167"/>
    <cellStyle name="Header2 22" xfId="4168"/>
    <cellStyle name="Header2 23" xfId="4169"/>
    <cellStyle name="Header2 24" xfId="4170"/>
    <cellStyle name="Header2 25" xfId="4171"/>
    <cellStyle name="Header2 26" xfId="4172"/>
    <cellStyle name="Header2 27" xfId="4173"/>
    <cellStyle name="Header2 28" xfId="4174"/>
    <cellStyle name="Header2 29" xfId="4175"/>
    <cellStyle name="Header2 3" xfId="4176"/>
    <cellStyle name="Header2 3 10" xfId="4177"/>
    <cellStyle name="Header2 3 10 10" xfId="4178"/>
    <cellStyle name="Header2 3 10 11" xfId="4179"/>
    <cellStyle name="Header2 3 10 12" xfId="4180"/>
    <cellStyle name="Header2 3 10 13" xfId="4181"/>
    <cellStyle name="Header2 3 10 14" xfId="4182"/>
    <cellStyle name="Header2 3 10 15" xfId="4183"/>
    <cellStyle name="Header2 3 10 2" xfId="4184"/>
    <cellStyle name="Header2 3 10 2 10" xfId="4185"/>
    <cellStyle name="Header2 3 10 2 11" xfId="4186"/>
    <cellStyle name="Header2 3 10 2 12" xfId="4187"/>
    <cellStyle name="Header2 3 10 2 13" xfId="4188"/>
    <cellStyle name="Header2 3 10 2 14" xfId="4189"/>
    <cellStyle name="Header2 3 10 2 2" xfId="4190"/>
    <cellStyle name="Header2 3 10 2 3" xfId="4191"/>
    <cellStyle name="Header2 3 10 2 4" xfId="4192"/>
    <cellStyle name="Header2 3 10 2 5" xfId="4193"/>
    <cellStyle name="Header2 3 10 2 6" xfId="4194"/>
    <cellStyle name="Header2 3 10 2 7" xfId="4195"/>
    <cellStyle name="Header2 3 10 2 8" xfId="4196"/>
    <cellStyle name="Header2 3 10 2 9" xfId="4197"/>
    <cellStyle name="Header2 3 10 3" xfId="4198"/>
    <cellStyle name="Header2 3 10 4" xfId="4199"/>
    <cellStyle name="Header2 3 10 5" xfId="4200"/>
    <cellStyle name="Header2 3 10 6" xfId="4201"/>
    <cellStyle name="Header2 3 10 7" xfId="4202"/>
    <cellStyle name="Header2 3 10 8" xfId="4203"/>
    <cellStyle name="Header2 3 10 9" xfId="4204"/>
    <cellStyle name="Header2 3 11" xfId="4205"/>
    <cellStyle name="Header2 3 11 10" xfId="4206"/>
    <cellStyle name="Header2 3 11 11" xfId="4207"/>
    <cellStyle name="Header2 3 11 12" xfId="4208"/>
    <cellStyle name="Header2 3 11 13" xfId="4209"/>
    <cellStyle name="Header2 3 11 14" xfId="4210"/>
    <cellStyle name="Header2 3 11 2" xfId="4211"/>
    <cellStyle name="Header2 3 11 3" xfId="4212"/>
    <cellStyle name="Header2 3 11 4" xfId="4213"/>
    <cellStyle name="Header2 3 11 5" xfId="4214"/>
    <cellStyle name="Header2 3 11 6" xfId="4215"/>
    <cellStyle name="Header2 3 11 7" xfId="4216"/>
    <cellStyle name="Header2 3 11 8" xfId="4217"/>
    <cellStyle name="Header2 3 11 9" xfId="4218"/>
    <cellStyle name="Header2 3 12" xfId="4219"/>
    <cellStyle name="Header2 3 13" xfId="4220"/>
    <cellStyle name="Header2 3 14" xfId="4221"/>
    <cellStyle name="Header2 3 15" xfId="4222"/>
    <cellStyle name="Header2 3 16" xfId="4223"/>
    <cellStyle name="Header2 3 17" xfId="4224"/>
    <cellStyle name="Header2 3 18" xfId="4225"/>
    <cellStyle name="Header2 3 19" xfId="4226"/>
    <cellStyle name="Header2 3 2" xfId="4227"/>
    <cellStyle name="Header2 3 2 10" xfId="4228"/>
    <cellStyle name="Header2 3 2 11" xfId="4229"/>
    <cellStyle name="Header2 3 2 12" xfId="4230"/>
    <cellStyle name="Header2 3 2 13" xfId="4231"/>
    <cellStyle name="Header2 3 2 14" xfId="4232"/>
    <cellStyle name="Header2 3 2 15" xfId="4233"/>
    <cellStyle name="Header2 3 2 2" xfId="4234"/>
    <cellStyle name="Header2 3 2 2 10" xfId="4235"/>
    <cellStyle name="Header2 3 2 2 11" xfId="4236"/>
    <cellStyle name="Header2 3 2 2 12" xfId="4237"/>
    <cellStyle name="Header2 3 2 2 13" xfId="4238"/>
    <cellStyle name="Header2 3 2 2 14" xfId="4239"/>
    <cellStyle name="Header2 3 2 2 2" xfId="4240"/>
    <cellStyle name="Header2 3 2 2 3" xfId="4241"/>
    <cellStyle name="Header2 3 2 2 4" xfId="4242"/>
    <cellStyle name="Header2 3 2 2 5" xfId="4243"/>
    <cellStyle name="Header2 3 2 2 6" xfId="4244"/>
    <cellStyle name="Header2 3 2 2 7" xfId="4245"/>
    <cellStyle name="Header2 3 2 2 8" xfId="4246"/>
    <cellStyle name="Header2 3 2 2 9" xfId="4247"/>
    <cellStyle name="Header2 3 2 3" xfId="4248"/>
    <cellStyle name="Header2 3 2 4" xfId="4249"/>
    <cellStyle name="Header2 3 2 5" xfId="4250"/>
    <cellStyle name="Header2 3 2 6" xfId="4251"/>
    <cellStyle name="Header2 3 2 7" xfId="4252"/>
    <cellStyle name="Header2 3 2 8" xfId="4253"/>
    <cellStyle name="Header2 3 2 9" xfId="4254"/>
    <cellStyle name="Header2 3 20" xfId="4255"/>
    <cellStyle name="Header2 3 21" xfId="4256"/>
    <cellStyle name="Header2 3 22" xfId="4257"/>
    <cellStyle name="Header2 3 23" xfId="4258"/>
    <cellStyle name="Header2 3 24" xfId="4259"/>
    <cellStyle name="Header2 3 3" xfId="4260"/>
    <cellStyle name="Header2 3 3 10" xfId="4261"/>
    <cellStyle name="Header2 3 3 11" xfId="4262"/>
    <cellStyle name="Header2 3 3 12" xfId="4263"/>
    <cellStyle name="Header2 3 3 13" xfId="4264"/>
    <cellStyle name="Header2 3 3 14" xfId="4265"/>
    <cellStyle name="Header2 3 3 15" xfId="4266"/>
    <cellStyle name="Header2 3 3 2" xfId="4267"/>
    <cellStyle name="Header2 3 3 2 10" xfId="4268"/>
    <cellStyle name="Header2 3 3 2 11" xfId="4269"/>
    <cellStyle name="Header2 3 3 2 12" xfId="4270"/>
    <cellStyle name="Header2 3 3 2 13" xfId="4271"/>
    <cellStyle name="Header2 3 3 2 14" xfId="4272"/>
    <cellStyle name="Header2 3 3 2 2" xfId="4273"/>
    <cellStyle name="Header2 3 3 2 3" xfId="4274"/>
    <cellStyle name="Header2 3 3 2 4" xfId="4275"/>
    <cellStyle name="Header2 3 3 2 5" xfId="4276"/>
    <cellStyle name="Header2 3 3 2 6" xfId="4277"/>
    <cellStyle name="Header2 3 3 2 7" xfId="4278"/>
    <cellStyle name="Header2 3 3 2 8" xfId="4279"/>
    <cellStyle name="Header2 3 3 2 9" xfId="4280"/>
    <cellStyle name="Header2 3 3 3" xfId="4281"/>
    <cellStyle name="Header2 3 3 4" xfId="4282"/>
    <cellStyle name="Header2 3 3 5" xfId="4283"/>
    <cellStyle name="Header2 3 3 6" xfId="4284"/>
    <cellStyle name="Header2 3 3 7" xfId="4285"/>
    <cellStyle name="Header2 3 3 8" xfId="4286"/>
    <cellStyle name="Header2 3 3 9" xfId="4287"/>
    <cellStyle name="Header2 3 4" xfId="4288"/>
    <cellStyle name="Header2 3 4 10" xfId="4289"/>
    <cellStyle name="Header2 3 4 11" xfId="4290"/>
    <cellStyle name="Header2 3 4 12" xfId="4291"/>
    <cellStyle name="Header2 3 4 13" xfId="4292"/>
    <cellStyle name="Header2 3 4 14" xfId="4293"/>
    <cellStyle name="Header2 3 4 15" xfId="4294"/>
    <cellStyle name="Header2 3 4 2" xfId="4295"/>
    <cellStyle name="Header2 3 4 2 10" xfId="4296"/>
    <cellStyle name="Header2 3 4 2 11" xfId="4297"/>
    <cellStyle name="Header2 3 4 2 12" xfId="4298"/>
    <cellStyle name="Header2 3 4 2 13" xfId="4299"/>
    <cellStyle name="Header2 3 4 2 14" xfId="4300"/>
    <cellStyle name="Header2 3 4 2 2" xfId="4301"/>
    <cellStyle name="Header2 3 4 2 3" xfId="4302"/>
    <cellStyle name="Header2 3 4 2 4" xfId="4303"/>
    <cellStyle name="Header2 3 4 2 5" xfId="4304"/>
    <cellStyle name="Header2 3 4 2 6" xfId="4305"/>
    <cellStyle name="Header2 3 4 2 7" xfId="4306"/>
    <cellStyle name="Header2 3 4 2 8" xfId="4307"/>
    <cellStyle name="Header2 3 4 2 9" xfId="4308"/>
    <cellStyle name="Header2 3 4 3" xfId="4309"/>
    <cellStyle name="Header2 3 4 4" xfId="4310"/>
    <cellStyle name="Header2 3 4 5" xfId="4311"/>
    <cellStyle name="Header2 3 4 6" xfId="4312"/>
    <cellStyle name="Header2 3 4 7" xfId="4313"/>
    <cellStyle name="Header2 3 4 8" xfId="4314"/>
    <cellStyle name="Header2 3 4 9" xfId="4315"/>
    <cellStyle name="Header2 3 5" xfId="4316"/>
    <cellStyle name="Header2 3 5 10" xfId="4317"/>
    <cellStyle name="Header2 3 5 11" xfId="4318"/>
    <cellStyle name="Header2 3 5 12" xfId="4319"/>
    <cellStyle name="Header2 3 5 13" xfId="4320"/>
    <cellStyle name="Header2 3 5 14" xfId="4321"/>
    <cellStyle name="Header2 3 5 15" xfId="4322"/>
    <cellStyle name="Header2 3 5 2" xfId="4323"/>
    <cellStyle name="Header2 3 5 2 10" xfId="4324"/>
    <cellStyle name="Header2 3 5 2 11" xfId="4325"/>
    <cellStyle name="Header2 3 5 2 12" xfId="4326"/>
    <cellStyle name="Header2 3 5 2 13" xfId="4327"/>
    <cellStyle name="Header2 3 5 2 14" xfId="4328"/>
    <cellStyle name="Header2 3 5 2 2" xfId="4329"/>
    <cellStyle name="Header2 3 5 2 3" xfId="4330"/>
    <cellStyle name="Header2 3 5 2 4" xfId="4331"/>
    <cellStyle name="Header2 3 5 2 5" xfId="4332"/>
    <cellStyle name="Header2 3 5 2 6" xfId="4333"/>
    <cellStyle name="Header2 3 5 2 7" xfId="4334"/>
    <cellStyle name="Header2 3 5 2 8" xfId="4335"/>
    <cellStyle name="Header2 3 5 2 9" xfId="4336"/>
    <cellStyle name="Header2 3 5 3" xfId="4337"/>
    <cellStyle name="Header2 3 5 4" xfId="4338"/>
    <cellStyle name="Header2 3 5 5" xfId="4339"/>
    <cellStyle name="Header2 3 5 6" xfId="4340"/>
    <cellStyle name="Header2 3 5 7" xfId="4341"/>
    <cellStyle name="Header2 3 5 8" xfId="4342"/>
    <cellStyle name="Header2 3 5 9" xfId="4343"/>
    <cellStyle name="Header2 3 6" xfId="4344"/>
    <cellStyle name="Header2 3 6 10" xfId="4345"/>
    <cellStyle name="Header2 3 6 11" xfId="4346"/>
    <cellStyle name="Header2 3 6 12" xfId="4347"/>
    <cellStyle name="Header2 3 6 13" xfId="4348"/>
    <cellStyle name="Header2 3 6 14" xfId="4349"/>
    <cellStyle name="Header2 3 6 15" xfId="4350"/>
    <cellStyle name="Header2 3 6 2" xfId="4351"/>
    <cellStyle name="Header2 3 6 2 10" xfId="4352"/>
    <cellStyle name="Header2 3 6 2 11" xfId="4353"/>
    <cellStyle name="Header2 3 6 2 12" xfId="4354"/>
    <cellStyle name="Header2 3 6 2 13" xfId="4355"/>
    <cellStyle name="Header2 3 6 2 14" xfId="4356"/>
    <cellStyle name="Header2 3 6 2 2" xfId="4357"/>
    <cellStyle name="Header2 3 6 2 3" xfId="4358"/>
    <cellStyle name="Header2 3 6 2 4" xfId="4359"/>
    <cellStyle name="Header2 3 6 2 5" xfId="4360"/>
    <cellStyle name="Header2 3 6 2 6" xfId="4361"/>
    <cellStyle name="Header2 3 6 2 7" xfId="4362"/>
    <cellStyle name="Header2 3 6 2 8" xfId="4363"/>
    <cellStyle name="Header2 3 6 2 9" xfId="4364"/>
    <cellStyle name="Header2 3 6 3" xfId="4365"/>
    <cellStyle name="Header2 3 6 4" xfId="4366"/>
    <cellStyle name="Header2 3 6 5" xfId="4367"/>
    <cellStyle name="Header2 3 6 6" xfId="4368"/>
    <cellStyle name="Header2 3 6 7" xfId="4369"/>
    <cellStyle name="Header2 3 6 8" xfId="4370"/>
    <cellStyle name="Header2 3 6 9" xfId="4371"/>
    <cellStyle name="Header2 3 7" xfId="4372"/>
    <cellStyle name="Header2 3 7 10" xfId="4373"/>
    <cellStyle name="Header2 3 7 11" xfId="4374"/>
    <cellStyle name="Header2 3 7 12" xfId="4375"/>
    <cellStyle name="Header2 3 7 13" xfId="4376"/>
    <cellStyle name="Header2 3 7 14" xfId="4377"/>
    <cellStyle name="Header2 3 7 15" xfId="4378"/>
    <cellStyle name="Header2 3 7 2" xfId="4379"/>
    <cellStyle name="Header2 3 7 2 10" xfId="4380"/>
    <cellStyle name="Header2 3 7 2 11" xfId="4381"/>
    <cellStyle name="Header2 3 7 2 12" xfId="4382"/>
    <cellStyle name="Header2 3 7 2 13" xfId="4383"/>
    <cellStyle name="Header2 3 7 2 14" xfId="4384"/>
    <cellStyle name="Header2 3 7 2 2" xfId="4385"/>
    <cellStyle name="Header2 3 7 2 3" xfId="4386"/>
    <cellStyle name="Header2 3 7 2 4" xfId="4387"/>
    <cellStyle name="Header2 3 7 2 5" xfId="4388"/>
    <cellStyle name="Header2 3 7 2 6" xfId="4389"/>
    <cellStyle name="Header2 3 7 2 7" xfId="4390"/>
    <cellStyle name="Header2 3 7 2 8" xfId="4391"/>
    <cellStyle name="Header2 3 7 2 9" xfId="4392"/>
    <cellStyle name="Header2 3 7 3" xfId="4393"/>
    <cellStyle name="Header2 3 7 4" xfId="4394"/>
    <cellStyle name="Header2 3 7 5" xfId="4395"/>
    <cellStyle name="Header2 3 7 6" xfId="4396"/>
    <cellStyle name="Header2 3 7 7" xfId="4397"/>
    <cellStyle name="Header2 3 7 8" xfId="4398"/>
    <cellStyle name="Header2 3 7 9" xfId="4399"/>
    <cellStyle name="Header2 3 8" xfId="4400"/>
    <cellStyle name="Header2 3 8 10" xfId="4401"/>
    <cellStyle name="Header2 3 8 11" xfId="4402"/>
    <cellStyle name="Header2 3 8 12" xfId="4403"/>
    <cellStyle name="Header2 3 8 13" xfId="4404"/>
    <cellStyle name="Header2 3 8 14" xfId="4405"/>
    <cellStyle name="Header2 3 8 15" xfId="4406"/>
    <cellStyle name="Header2 3 8 2" xfId="4407"/>
    <cellStyle name="Header2 3 8 2 10" xfId="4408"/>
    <cellStyle name="Header2 3 8 2 11" xfId="4409"/>
    <cellStyle name="Header2 3 8 2 12" xfId="4410"/>
    <cellStyle name="Header2 3 8 2 13" xfId="4411"/>
    <cellStyle name="Header2 3 8 2 14" xfId="4412"/>
    <cellStyle name="Header2 3 8 2 2" xfId="4413"/>
    <cellStyle name="Header2 3 8 2 3" xfId="4414"/>
    <cellStyle name="Header2 3 8 2 4" xfId="4415"/>
    <cellStyle name="Header2 3 8 2 5" xfId="4416"/>
    <cellStyle name="Header2 3 8 2 6" xfId="4417"/>
    <cellStyle name="Header2 3 8 2 7" xfId="4418"/>
    <cellStyle name="Header2 3 8 2 8" xfId="4419"/>
    <cellStyle name="Header2 3 8 2 9" xfId="4420"/>
    <cellStyle name="Header2 3 8 3" xfId="4421"/>
    <cellStyle name="Header2 3 8 4" xfId="4422"/>
    <cellStyle name="Header2 3 8 5" xfId="4423"/>
    <cellStyle name="Header2 3 8 6" xfId="4424"/>
    <cellStyle name="Header2 3 8 7" xfId="4425"/>
    <cellStyle name="Header2 3 8 8" xfId="4426"/>
    <cellStyle name="Header2 3 8 9" xfId="4427"/>
    <cellStyle name="Header2 3 9" xfId="4428"/>
    <cellStyle name="Header2 3 9 10" xfId="4429"/>
    <cellStyle name="Header2 3 9 11" xfId="4430"/>
    <cellStyle name="Header2 3 9 12" xfId="4431"/>
    <cellStyle name="Header2 3 9 13" xfId="4432"/>
    <cellStyle name="Header2 3 9 14" xfId="4433"/>
    <cellStyle name="Header2 3 9 15" xfId="4434"/>
    <cellStyle name="Header2 3 9 2" xfId="4435"/>
    <cellStyle name="Header2 3 9 2 10" xfId="4436"/>
    <cellStyle name="Header2 3 9 2 11" xfId="4437"/>
    <cellStyle name="Header2 3 9 2 12" xfId="4438"/>
    <cellStyle name="Header2 3 9 2 13" xfId="4439"/>
    <cellStyle name="Header2 3 9 2 14" xfId="4440"/>
    <cellStyle name="Header2 3 9 2 2" xfId="4441"/>
    <cellStyle name="Header2 3 9 2 3" xfId="4442"/>
    <cellStyle name="Header2 3 9 2 4" xfId="4443"/>
    <cellStyle name="Header2 3 9 2 5" xfId="4444"/>
    <cellStyle name="Header2 3 9 2 6" xfId="4445"/>
    <cellStyle name="Header2 3 9 2 7" xfId="4446"/>
    <cellStyle name="Header2 3 9 2 8" xfId="4447"/>
    <cellStyle name="Header2 3 9 2 9" xfId="4448"/>
    <cellStyle name="Header2 3 9 3" xfId="4449"/>
    <cellStyle name="Header2 3 9 4" xfId="4450"/>
    <cellStyle name="Header2 3 9 5" xfId="4451"/>
    <cellStyle name="Header2 3 9 6" xfId="4452"/>
    <cellStyle name="Header2 3 9 7" xfId="4453"/>
    <cellStyle name="Header2 3 9 8" xfId="4454"/>
    <cellStyle name="Header2 3 9 9" xfId="4455"/>
    <cellStyle name="Header2 30" xfId="4456"/>
    <cellStyle name="Header2 4" xfId="4457"/>
    <cellStyle name="Header2 4 10" xfId="4458"/>
    <cellStyle name="Header2 4 10 10" xfId="4459"/>
    <cellStyle name="Header2 4 10 11" xfId="4460"/>
    <cellStyle name="Header2 4 10 12" xfId="4461"/>
    <cellStyle name="Header2 4 10 13" xfId="4462"/>
    <cellStyle name="Header2 4 10 14" xfId="4463"/>
    <cellStyle name="Header2 4 10 15" xfId="4464"/>
    <cellStyle name="Header2 4 10 2" xfId="4465"/>
    <cellStyle name="Header2 4 10 2 10" xfId="4466"/>
    <cellStyle name="Header2 4 10 2 11" xfId="4467"/>
    <cellStyle name="Header2 4 10 2 12" xfId="4468"/>
    <cellStyle name="Header2 4 10 2 13" xfId="4469"/>
    <cellStyle name="Header2 4 10 2 14" xfId="4470"/>
    <cellStyle name="Header2 4 10 2 2" xfId="4471"/>
    <cellStyle name="Header2 4 10 2 3" xfId="4472"/>
    <cellStyle name="Header2 4 10 2 4" xfId="4473"/>
    <cellStyle name="Header2 4 10 2 5" xfId="4474"/>
    <cellStyle name="Header2 4 10 2 6" xfId="4475"/>
    <cellStyle name="Header2 4 10 2 7" xfId="4476"/>
    <cellStyle name="Header2 4 10 2 8" xfId="4477"/>
    <cellStyle name="Header2 4 10 2 9" xfId="4478"/>
    <cellStyle name="Header2 4 10 3" xfId="4479"/>
    <cellStyle name="Header2 4 10 4" xfId="4480"/>
    <cellStyle name="Header2 4 10 5" xfId="4481"/>
    <cellStyle name="Header2 4 10 6" xfId="4482"/>
    <cellStyle name="Header2 4 10 7" xfId="4483"/>
    <cellStyle name="Header2 4 10 8" xfId="4484"/>
    <cellStyle name="Header2 4 10 9" xfId="4485"/>
    <cellStyle name="Header2 4 11" xfId="4486"/>
    <cellStyle name="Header2 4 11 10" xfId="4487"/>
    <cellStyle name="Header2 4 11 11" xfId="4488"/>
    <cellStyle name="Header2 4 11 12" xfId="4489"/>
    <cellStyle name="Header2 4 11 13" xfId="4490"/>
    <cellStyle name="Header2 4 11 14" xfId="4491"/>
    <cellStyle name="Header2 4 11 2" xfId="4492"/>
    <cellStyle name="Header2 4 11 3" xfId="4493"/>
    <cellStyle name="Header2 4 11 4" xfId="4494"/>
    <cellStyle name="Header2 4 11 5" xfId="4495"/>
    <cellStyle name="Header2 4 11 6" xfId="4496"/>
    <cellStyle name="Header2 4 11 7" xfId="4497"/>
    <cellStyle name="Header2 4 11 8" xfId="4498"/>
    <cellStyle name="Header2 4 11 9" xfId="4499"/>
    <cellStyle name="Header2 4 12" xfId="4500"/>
    <cellStyle name="Header2 4 13" xfId="4501"/>
    <cellStyle name="Header2 4 14" xfId="4502"/>
    <cellStyle name="Header2 4 15" xfId="4503"/>
    <cellStyle name="Header2 4 16" xfId="4504"/>
    <cellStyle name="Header2 4 17" xfId="4505"/>
    <cellStyle name="Header2 4 18" xfId="4506"/>
    <cellStyle name="Header2 4 19" xfId="4507"/>
    <cellStyle name="Header2 4 2" xfId="4508"/>
    <cellStyle name="Header2 4 2 10" xfId="4509"/>
    <cellStyle name="Header2 4 2 11" xfId="4510"/>
    <cellStyle name="Header2 4 2 12" xfId="4511"/>
    <cellStyle name="Header2 4 2 13" xfId="4512"/>
    <cellStyle name="Header2 4 2 14" xfId="4513"/>
    <cellStyle name="Header2 4 2 15" xfId="4514"/>
    <cellStyle name="Header2 4 2 2" xfId="4515"/>
    <cellStyle name="Header2 4 2 2 10" xfId="4516"/>
    <cellStyle name="Header2 4 2 2 11" xfId="4517"/>
    <cellStyle name="Header2 4 2 2 12" xfId="4518"/>
    <cellStyle name="Header2 4 2 2 13" xfId="4519"/>
    <cellStyle name="Header2 4 2 2 14" xfId="4520"/>
    <cellStyle name="Header2 4 2 2 2" xfId="4521"/>
    <cellStyle name="Header2 4 2 2 3" xfId="4522"/>
    <cellStyle name="Header2 4 2 2 4" xfId="4523"/>
    <cellStyle name="Header2 4 2 2 5" xfId="4524"/>
    <cellStyle name="Header2 4 2 2 6" xfId="4525"/>
    <cellStyle name="Header2 4 2 2 7" xfId="4526"/>
    <cellStyle name="Header2 4 2 2 8" xfId="4527"/>
    <cellStyle name="Header2 4 2 2 9" xfId="4528"/>
    <cellStyle name="Header2 4 2 3" xfId="4529"/>
    <cellStyle name="Header2 4 2 4" xfId="4530"/>
    <cellStyle name="Header2 4 2 5" xfId="4531"/>
    <cellStyle name="Header2 4 2 6" xfId="4532"/>
    <cellStyle name="Header2 4 2 7" xfId="4533"/>
    <cellStyle name="Header2 4 2 8" xfId="4534"/>
    <cellStyle name="Header2 4 2 9" xfId="4535"/>
    <cellStyle name="Header2 4 20" xfId="4536"/>
    <cellStyle name="Header2 4 21" xfId="4537"/>
    <cellStyle name="Header2 4 22" xfId="4538"/>
    <cellStyle name="Header2 4 23" xfId="4539"/>
    <cellStyle name="Header2 4 24" xfId="4540"/>
    <cellStyle name="Header2 4 3" xfId="4541"/>
    <cellStyle name="Header2 4 3 10" xfId="4542"/>
    <cellStyle name="Header2 4 3 11" xfId="4543"/>
    <cellStyle name="Header2 4 3 12" xfId="4544"/>
    <cellStyle name="Header2 4 3 13" xfId="4545"/>
    <cellStyle name="Header2 4 3 14" xfId="4546"/>
    <cellStyle name="Header2 4 3 15" xfId="4547"/>
    <cellStyle name="Header2 4 3 2" xfId="4548"/>
    <cellStyle name="Header2 4 3 2 10" xfId="4549"/>
    <cellStyle name="Header2 4 3 2 11" xfId="4550"/>
    <cellStyle name="Header2 4 3 2 12" xfId="4551"/>
    <cellStyle name="Header2 4 3 2 13" xfId="4552"/>
    <cellStyle name="Header2 4 3 2 14" xfId="4553"/>
    <cellStyle name="Header2 4 3 2 2" xfId="4554"/>
    <cellStyle name="Header2 4 3 2 3" xfId="4555"/>
    <cellStyle name="Header2 4 3 2 4" xfId="4556"/>
    <cellStyle name="Header2 4 3 2 5" xfId="4557"/>
    <cellStyle name="Header2 4 3 2 6" xfId="4558"/>
    <cellStyle name="Header2 4 3 2 7" xfId="4559"/>
    <cellStyle name="Header2 4 3 2 8" xfId="4560"/>
    <cellStyle name="Header2 4 3 2 9" xfId="4561"/>
    <cellStyle name="Header2 4 3 3" xfId="4562"/>
    <cellStyle name="Header2 4 3 4" xfId="4563"/>
    <cellStyle name="Header2 4 3 5" xfId="4564"/>
    <cellStyle name="Header2 4 3 6" xfId="4565"/>
    <cellStyle name="Header2 4 3 7" xfId="4566"/>
    <cellStyle name="Header2 4 3 8" xfId="4567"/>
    <cellStyle name="Header2 4 3 9" xfId="4568"/>
    <cellStyle name="Header2 4 4" xfId="4569"/>
    <cellStyle name="Header2 4 4 10" xfId="4570"/>
    <cellStyle name="Header2 4 4 11" xfId="4571"/>
    <cellStyle name="Header2 4 4 12" xfId="4572"/>
    <cellStyle name="Header2 4 4 13" xfId="4573"/>
    <cellStyle name="Header2 4 4 14" xfId="4574"/>
    <cellStyle name="Header2 4 4 15" xfId="4575"/>
    <cellStyle name="Header2 4 4 2" xfId="4576"/>
    <cellStyle name="Header2 4 4 2 10" xfId="4577"/>
    <cellStyle name="Header2 4 4 2 11" xfId="4578"/>
    <cellStyle name="Header2 4 4 2 12" xfId="4579"/>
    <cellStyle name="Header2 4 4 2 13" xfId="4580"/>
    <cellStyle name="Header2 4 4 2 14" xfId="4581"/>
    <cellStyle name="Header2 4 4 2 2" xfId="4582"/>
    <cellStyle name="Header2 4 4 2 3" xfId="4583"/>
    <cellStyle name="Header2 4 4 2 4" xfId="4584"/>
    <cellStyle name="Header2 4 4 2 5" xfId="4585"/>
    <cellStyle name="Header2 4 4 2 6" xfId="4586"/>
    <cellStyle name="Header2 4 4 2 7" xfId="4587"/>
    <cellStyle name="Header2 4 4 2 8" xfId="4588"/>
    <cellStyle name="Header2 4 4 2 9" xfId="4589"/>
    <cellStyle name="Header2 4 4 3" xfId="4590"/>
    <cellStyle name="Header2 4 4 4" xfId="4591"/>
    <cellStyle name="Header2 4 4 5" xfId="4592"/>
    <cellStyle name="Header2 4 4 6" xfId="4593"/>
    <cellStyle name="Header2 4 4 7" xfId="4594"/>
    <cellStyle name="Header2 4 4 8" xfId="4595"/>
    <cellStyle name="Header2 4 4 9" xfId="4596"/>
    <cellStyle name="Header2 4 5" xfId="4597"/>
    <cellStyle name="Header2 4 5 10" xfId="4598"/>
    <cellStyle name="Header2 4 5 11" xfId="4599"/>
    <cellStyle name="Header2 4 5 12" xfId="4600"/>
    <cellStyle name="Header2 4 5 13" xfId="4601"/>
    <cellStyle name="Header2 4 5 14" xfId="4602"/>
    <cellStyle name="Header2 4 5 15" xfId="4603"/>
    <cellStyle name="Header2 4 5 2" xfId="4604"/>
    <cellStyle name="Header2 4 5 2 10" xfId="4605"/>
    <cellStyle name="Header2 4 5 2 11" xfId="4606"/>
    <cellStyle name="Header2 4 5 2 12" xfId="4607"/>
    <cellStyle name="Header2 4 5 2 13" xfId="4608"/>
    <cellStyle name="Header2 4 5 2 14" xfId="4609"/>
    <cellStyle name="Header2 4 5 2 2" xfId="4610"/>
    <cellStyle name="Header2 4 5 2 3" xfId="4611"/>
    <cellStyle name="Header2 4 5 2 4" xfId="4612"/>
    <cellStyle name="Header2 4 5 2 5" xfId="4613"/>
    <cellStyle name="Header2 4 5 2 6" xfId="4614"/>
    <cellStyle name="Header2 4 5 2 7" xfId="4615"/>
    <cellStyle name="Header2 4 5 2 8" xfId="4616"/>
    <cellStyle name="Header2 4 5 2 9" xfId="4617"/>
    <cellStyle name="Header2 4 5 3" xfId="4618"/>
    <cellStyle name="Header2 4 5 4" xfId="4619"/>
    <cellStyle name="Header2 4 5 5" xfId="4620"/>
    <cellStyle name="Header2 4 5 6" xfId="4621"/>
    <cellStyle name="Header2 4 5 7" xfId="4622"/>
    <cellStyle name="Header2 4 5 8" xfId="4623"/>
    <cellStyle name="Header2 4 5 9" xfId="4624"/>
    <cellStyle name="Header2 4 6" xfId="4625"/>
    <cellStyle name="Header2 4 6 10" xfId="4626"/>
    <cellStyle name="Header2 4 6 11" xfId="4627"/>
    <cellStyle name="Header2 4 6 12" xfId="4628"/>
    <cellStyle name="Header2 4 6 13" xfId="4629"/>
    <cellStyle name="Header2 4 6 14" xfId="4630"/>
    <cellStyle name="Header2 4 6 15" xfId="4631"/>
    <cellStyle name="Header2 4 6 2" xfId="4632"/>
    <cellStyle name="Header2 4 6 2 10" xfId="4633"/>
    <cellStyle name="Header2 4 6 2 11" xfId="4634"/>
    <cellStyle name="Header2 4 6 2 12" xfId="4635"/>
    <cellStyle name="Header2 4 6 2 13" xfId="4636"/>
    <cellStyle name="Header2 4 6 2 14" xfId="4637"/>
    <cellStyle name="Header2 4 6 2 2" xfId="4638"/>
    <cellStyle name="Header2 4 6 2 3" xfId="4639"/>
    <cellStyle name="Header2 4 6 2 4" xfId="4640"/>
    <cellStyle name="Header2 4 6 2 5" xfId="4641"/>
    <cellStyle name="Header2 4 6 2 6" xfId="4642"/>
    <cellStyle name="Header2 4 6 2 7" xfId="4643"/>
    <cellStyle name="Header2 4 6 2 8" xfId="4644"/>
    <cellStyle name="Header2 4 6 2 9" xfId="4645"/>
    <cellStyle name="Header2 4 6 3" xfId="4646"/>
    <cellStyle name="Header2 4 6 4" xfId="4647"/>
    <cellStyle name="Header2 4 6 5" xfId="4648"/>
    <cellStyle name="Header2 4 6 6" xfId="4649"/>
    <cellStyle name="Header2 4 6 7" xfId="4650"/>
    <cellStyle name="Header2 4 6 8" xfId="4651"/>
    <cellStyle name="Header2 4 6 9" xfId="4652"/>
    <cellStyle name="Header2 4 7" xfId="4653"/>
    <cellStyle name="Header2 4 7 10" xfId="4654"/>
    <cellStyle name="Header2 4 7 11" xfId="4655"/>
    <cellStyle name="Header2 4 7 12" xfId="4656"/>
    <cellStyle name="Header2 4 7 13" xfId="4657"/>
    <cellStyle name="Header2 4 7 14" xfId="4658"/>
    <cellStyle name="Header2 4 7 15" xfId="4659"/>
    <cellStyle name="Header2 4 7 2" xfId="4660"/>
    <cellStyle name="Header2 4 7 2 10" xfId="4661"/>
    <cellStyle name="Header2 4 7 2 11" xfId="4662"/>
    <cellStyle name="Header2 4 7 2 12" xfId="4663"/>
    <cellStyle name="Header2 4 7 2 13" xfId="4664"/>
    <cellStyle name="Header2 4 7 2 14" xfId="4665"/>
    <cellStyle name="Header2 4 7 2 2" xfId="4666"/>
    <cellStyle name="Header2 4 7 2 3" xfId="4667"/>
    <cellStyle name="Header2 4 7 2 4" xfId="4668"/>
    <cellStyle name="Header2 4 7 2 5" xfId="4669"/>
    <cellStyle name="Header2 4 7 2 6" xfId="4670"/>
    <cellStyle name="Header2 4 7 2 7" xfId="4671"/>
    <cellStyle name="Header2 4 7 2 8" xfId="4672"/>
    <cellStyle name="Header2 4 7 2 9" xfId="4673"/>
    <cellStyle name="Header2 4 7 3" xfId="4674"/>
    <cellStyle name="Header2 4 7 4" xfId="4675"/>
    <cellStyle name="Header2 4 7 5" xfId="4676"/>
    <cellStyle name="Header2 4 7 6" xfId="4677"/>
    <cellStyle name="Header2 4 7 7" xfId="4678"/>
    <cellStyle name="Header2 4 7 8" xfId="4679"/>
    <cellStyle name="Header2 4 7 9" xfId="4680"/>
    <cellStyle name="Header2 4 8" xfId="4681"/>
    <cellStyle name="Header2 4 8 10" xfId="4682"/>
    <cellStyle name="Header2 4 8 11" xfId="4683"/>
    <cellStyle name="Header2 4 8 12" xfId="4684"/>
    <cellStyle name="Header2 4 8 13" xfId="4685"/>
    <cellStyle name="Header2 4 8 14" xfId="4686"/>
    <cellStyle name="Header2 4 8 15" xfId="4687"/>
    <cellStyle name="Header2 4 8 2" xfId="4688"/>
    <cellStyle name="Header2 4 8 2 10" xfId="4689"/>
    <cellStyle name="Header2 4 8 2 11" xfId="4690"/>
    <cellStyle name="Header2 4 8 2 12" xfId="4691"/>
    <cellStyle name="Header2 4 8 2 13" xfId="4692"/>
    <cellStyle name="Header2 4 8 2 14" xfId="4693"/>
    <cellStyle name="Header2 4 8 2 2" xfId="4694"/>
    <cellStyle name="Header2 4 8 2 3" xfId="4695"/>
    <cellStyle name="Header2 4 8 2 4" xfId="4696"/>
    <cellStyle name="Header2 4 8 2 5" xfId="4697"/>
    <cellStyle name="Header2 4 8 2 6" xfId="4698"/>
    <cellStyle name="Header2 4 8 2 7" xfId="4699"/>
    <cellStyle name="Header2 4 8 2 8" xfId="4700"/>
    <cellStyle name="Header2 4 8 2 9" xfId="4701"/>
    <cellStyle name="Header2 4 8 3" xfId="4702"/>
    <cellStyle name="Header2 4 8 4" xfId="4703"/>
    <cellStyle name="Header2 4 8 5" xfId="4704"/>
    <cellStyle name="Header2 4 8 6" xfId="4705"/>
    <cellStyle name="Header2 4 8 7" xfId="4706"/>
    <cellStyle name="Header2 4 8 8" xfId="4707"/>
    <cellStyle name="Header2 4 8 9" xfId="4708"/>
    <cellStyle name="Header2 4 9" xfId="4709"/>
    <cellStyle name="Header2 4 9 10" xfId="4710"/>
    <cellStyle name="Header2 4 9 11" xfId="4711"/>
    <cellStyle name="Header2 4 9 12" xfId="4712"/>
    <cellStyle name="Header2 4 9 13" xfId="4713"/>
    <cellStyle name="Header2 4 9 14" xfId="4714"/>
    <cellStyle name="Header2 4 9 15" xfId="4715"/>
    <cellStyle name="Header2 4 9 2" xfId="4716"/>
    <cellStyle name="Header2 4 9 2 10" xfId="4717"/>
    <cellStyle name="Header2 4 9 2 11" xfId="4718"/>
    <cellStyle name="Header2 4 9 2 12" xfId="4719"/>
    <cellStyle name="Header2 4 9 2 13" xfId="4720"/>
    <cellStyle name="Header2 4 9 2 14" xfId="4721"/>
    <cellStyle name="Header2 4 9 2 2" xfId="4722"/>
    <cellStyle name="Header2 4 9 2 3" xfId="4723"/>
    <cellStyle name="Header2 4 9 2 4" xfId="4724"/>
    <cellStyle name="Header2 4 9 2 5" xfId="4725"/>
    <cellStyle name="Header2 4 9 2 6" xfId="4726"/>
    <cellStyle name="Header2 4 9 2 7" xfId="4727"/>
    <cellStyle name="Header2 4 9 2 8" xfId="4728"/>
    <cellStyle name="Header2 4 9 2 9" xfId="4729"/>
    <cellStyle name="Header2 4 9 3" xfId="4730"/>
    <cellStyle name="Header2 4 9 4" xfId="4731"/>
    <cellStyle name="Header2 4 9 5" xfId="4732"/>
    <cellStyle name="Header2 4 9 6" xfId="4733"/>
    <cellStyle name="Header2 4 9 7" xfId="4734"/>
    <cellStyle name="Header2 4 9 8" xfId="4735"/>
    <cellStyle name="Header2 4 9 9" xfId="4736"/>
    <cellStyle name="Header2 5" xfId="4737"/>
    <cellStyle name="Header2 5 10" xfId="4738"/>
    <cellStyle name="Header2 5 10 10" xfId="4739"/>
    <cellStyle name="Header2 5 10 11" xfId="4740"/>
    <cellStyle name="Header2 5 10 12" xfId="4741"/>
    <cellStyle name="Header2 5 10 13" xfId="4742"/>
    <cellStyle name="Header2 5 10 14" xfId="4743"/>
    <cellStyle name="Header2 5 10 15" xfId="4744"/>
    <cellStyle name="Header2 5 10 2" xfId="4745"/>
    <cellStyle name="Header2 5 10 2 10" xfId="4746"/>
    <cellStyle name="Header2 5 10 2 11" xfId="4747"/>
    <cellStyle name="Header2 5 10 2 12" xfId="4748"/>
    <cellStyle name="Header2 5 10 2 13" xfId="4749"/>
    <cellStyle name="Header2 5 10 2 14" xfId="4750"/>
    <cellStyle name="Header2 5 10 2 2" xfId="4751"/>
    <cellStyle name="Header2 5 10 2 3" xfId="4752"/>
    <cellStyle name="Header2 5 10 2 4" xfId="4753"/>
    <cellStyle name="Header2 5 10 2 5" xfId="4754"/>
    <cellStyle name="Header2 5 10 2 6" xfId="4755"/>
    <cellStyle name="Header2 5 10 2 7" xfId="4756"/>
    <cellStyle name="Header2 5 10 2 8" xfId="4757"/>
    <cellStyle name="Header2 5 10 2 9" xfId="4758"/>
    <cellStyle name="Header2 5 10 3" xfId="4759"/>
    <cellStyle name="Header2 5 10 4" xfId="4760"/>
    <cellStyle name="Header2 5 10 5" xfId="4761"/>
    <cellStyle name="Header2 5 10 6" xfId="4762"/>
    <cellStyle name="Header2 5 10 7" xfId="4763"/>
    <cellStyle name="Header2 5 10 8" xfId="4764"/>
    <cellStyle name="Header2 5 10 9" xfId="4765"/>
    <cellStyle name="Header2 5 11" xfId="4766"/>
    <cellStyle name="Header2 5 11 10" xfId="4767"/>
    <cellStyle name="Header2 5 11 11" xfId="4768"/>
    <cellStyle name="Header2 5 11 12" xfId="4769"/>
    <cellStyle name="Header2 5 11 13" xfId="4770"/>
    <cellStyle name="Header2 5 11 14" xfId="4771"/>
    <cellStyle name="Header2 5 11 2" xfId="4772"/>
    <cellStyle name="Header2 5 11 3" xfId="4773"/>
    <cellStyle name="Header2 5 11 4" xfId="4774"/>
    <cellStyle name="Header2 5 11 5" xfId="4775"/>
    <cellStyle name="Header2 5 11 6" xfId="4776"/>
    <cellStyle name="Header2 5 11 7" xfId="4777"/>
    <cellStyle name="Header2 5 11 8" xfId="4778"/>
    <cellStyle name="Header2 5 11 9" xfId="4779"/>
    <cellStyle name="Header2 5 12" xfId="4780"/>
    <cellStyle name="Header2 5 13" xfId="4781"/>
    <cellStyle name="Header2 5 14" xfId="4782"/>
    <cellStyle name="Header2 5 15" xfId="4783"/>
    <cellStyle name="Header2 5 16" xfId="4784"/>
    <cellStyle name="Header2 5 17" xfId="4785"/>
    <cellStyle name="Header2 5 18" xfId="4786"/>
    <cellStyle name="Header2 5 19" xfId="4787"/>
    <cellStyle name="Header2 5 2" xfId="4788"/>
    <cellStyle name="Header2 5 2 10" xfId="4789"/>
    <cellStyle name="Header2 5 2 11" xfId="4790"/>
    <cellStyle name="Header2 5 2 12" xfId="4791"/>
    <cellStyle name="Header2 5 2 13" xfId="4792"/>
    <cellStyle name="Header2 5 2 14" xfId="4793"/>
    <cellStyle name="Header2 5 2 15" xfId="4794"/>
    <cellStyle name="Header2 5 2 2" xfId="4795"/>
    <cellStyle name="Header2 5 2 2 10" xfId="4796"/>
    <cellStyle name="Header2 5 2 2 11" xfId="4797"/>
    <cellStyle name="Header2 5 2 2 12" xfId="4798"/>
    <cellStyle name="Header2 5 2 2 13" xfId="4799"/>
    <cellStyle name="Header2 5 2 2 14" xfId="4800"/>
    <cellStyle name="Header2 5 2 2 2" xfId="4801"/>
    <cellStyle name="Header2 5 2 2 3" xfId="4802"/>
    <cellStyle name="Header2 5 2 2 4" xfId="4803"/>
    <cellStyle name="Header2 5 2 2 5" xfId="4804"/>
    <cellStyle name="Header2 5 2 2 6" xfId="4805"/>
    <cellStyle name="Header2 5 2 2 7" xfId="4806"/>
    <cellStyle name="Header2 5 2 2 8" xfId="4807"/>
    <cellStyle name="Header2 5 2 2 9" xfId="4808"/>
    <cellStyle name="Header2 5 2 3" xfId="4809"/>
    <cellStyle name="Header2 5 2 4" xfId="4810"/>
    <cellStyle name="Header2 5 2 5" xfId="4811"/>
    <cellStyle name="Header2 5 2 6" xfId="4812"/>
    <cellStyle name="Header2 5 2 7" xfId="4813"/>
    <cellStyle name="Header2 5 2 8" xfId="4814"/>
    <cellStyle name="Header2 5 2 9" xfId="4815"/>
    <cellStyle name="Header2 5 20" xfId="4816"/>
    <cellStyle name="Header2 5 21" xfId="4817"/>
    <cellStyle name="Header2 5 22" xfId="4818"/>
    <cellStyle name="Header2 5 23" xfId="4819"/>
    <cellStyle name="Header2 5 24" xfId="4820"/>
    <cellStyle name="Header2 5 3" xfId="4821"/>
    <cellStyle name="Header2 5 3 10" xfId="4822"/>
    <cellStyle name="Header2 5 3 11" xfId="4823"/>
    <cellStyle name="Header2 5 3 12" xfId="4824"/>
    <cellStyle name="Header2 5 3 13" xfId="4825"/>
    <cellStyle name="Header2 5 3 14" xfId="4826"/>
    <cellStyle name="Header2 5 3 15" xfId="4827"/>
    <cellStyle name="Header2 5 3 2" xfId="4828"/>
    <cellStyle name="Header2 5 3 2 10" xfId="4829"/>
    <cellStyle name="Header2 5 3 2 11" xfId="4830"/>
    <cellStyle name="Header2 5 3 2 12" xfId="4831"/>
    <cellStyle name="Header2 5 3 2 13" xfId="4832"/>
    <cellStyle name="Header2 5 3 2 14" xfId="4833"/>
    <cellStyle name="Header2 5 3 2 2" xfId="4834"/>
    <cellStyle name="Header2 5 3 2 3" xfId="4835"/>
    <cellStyle name="Header2 5 3 2 4" xfId="4836"/>
    <cellStyle name="Header2 5 3 2 5" xfId="4837"/>
    <cellStyle name="Header2 5 3 2 6" xfId="4838"/>
    <cellStyle name="Header2 5 3 2 7" xfId="4839"/>
    <cellStyle name="Header2 5 3 2 8" xfId="4840"/>
    <cellStyle name="Header2 5 3 2 9" xfId="4841"/>
    <cellStyle name="Header2 5 3 3" xfId="4842"/>
    <cellStyle name="Header2 5 3 4" xfId="4843"/>
    <cellStyle name="Header2 5 3 5" xfId="4844"/>
    <cellStyle name="Header2 5 3 6" xfId="4845"/>
    <cellStyle name="Header2 5 3 7" xfId="4846"/>
    <cellStyle name="Header2 5 3 8" xfId="4847"/>
    <cellStyle name="Header2 5 3 9" xfId="4848"/>
    <cellStyle name="Header2 5 4" xfId="4849"/>
    <cellStyle name="Header2 5 4 10" xfId="4850"/>
    <cellStyle name="Header2 5 4 11" xfId="4851"/>
    <cellStyle name="Header2 5 4 12" xfId="4852"/>
    <cellStyle name="Header2 5 4 13" xfId="4853"/>
    <cellStyle name="Header2 5 4 14" xfId="4854"/>
    <cellStyle name="Header2 5 4 15" xfId="4855"/>
    <cellStyle name="Header2 5 4 2" xfId="4856"/>
    <cellStyle name="Header2 5 4 2 10" xfId="4857"/>
    <cellStyle name="Header2 5 4 2 11" xfId="4858"/>
    <cellStyle name="Header2 5 4 2 12" xfId="4859"/>
    <cellStyle name="Header2 5 4 2 13" xfId="4860"/>
    <cellStyle name="Header2 5 4 2 14" xfId="4861"/>
    <cellStyle name="Header2 5 4 2 2" xfId="4862"/>
    <cellStyle name="Header2 5 4 2 3" xfId="4863"/>
    <cellStyle name="Header2 5 4 2 4" xfId="4864"/>
    <cellStyle name="Header2 5 4 2 5" xfId="4865"/>
    <cellStyle name="Header2 5 4 2 6" xfId="4866"/>
    <cellStyle name="Header2 5 4 2 7" xfId="4867"/>
    <cellStyle name="Header2 5 4 2 8" xfId="4868"/>
    <cellStyle name="Header2 5 4 2 9" xfId="4869"/>
    <cellStyle name="Header2 5 4 3" xfId="4870"/>
    <cellStyle name="Header2 5 4 4" xfId="4871"/>
    <cellStyle name="Header2 5 4 5" xfId="4872"/>
    <cellStyle name="Header2 5 4 6" xfId="4873"/>
    <cellStyle name="Header2 5 4 7" xfId="4874"/>
    <cellStyle name="Header2 5 4 8" xfId="4875"/>
    <cellStyle name="Header2 5 4 9" xfId="4876"/>
    <cellStyle name="Header2 5 5" xfId="4877"/>
    <cellStyle name="Header2 5 5 10" xfId="4878"/>
    <cellStyle name="Header2 5 5 11" xfId="4879"/>
    <cellStyle name="Header2 5 5 12" xfId="4880"/>
    <cellStyle name="Header2 5 5 13" xfId="4881"/>
    <cellStyle name="Header2 5 5 14" xfId="4882"/>
    <cellStyle name="Header2 5 5 15" xfId="4883"/>
    <cellStyle name="Header2 5 5 2" xfId="4884"/>
    <cellStyle name="Header2 5 5 2 10" xfId="4885"/>
    <cellStyle name="Header2 5 5 2 11" xfId="4886"/>
    <cellStyle name="Header2 5 5 2 12" xfId="4887"/>
    <cellStyle name="Header2 5 5 2 13" xfId="4888"/>
    <cellStyle name="Header2 5 5 2 14" xfId="4889"/>
    <cellStyle name="Header2 5 5 2 2" xfId="4890"/>
    <cellStyle name="Header2 5 5 2 3" xfId="4891"/>
    <cellStyle name="Header2 5 5 2 4" xfId="4892"/>
    <cellStyle name="Header2 5 5 2 5" xfId="4893"/>
    <cellStyle name="Header2 5 5 2 6" xfId="4894"/>
    <cellStyle name="Header2 5 5 2 7" xfId="4895"/>
    <cellStyle name="Header2 5 5 2 8" xfId="4896"/>
    <cellStyle name="Header2 5 5 2 9" xfId="4897"/>
    <cellStyle name="Header2 5 5 3" xfId="4898"/>
    <cellStyle name="Header2 5 5 4" xfId="4899"/>
    <cellStyle name="Header2 5 5 5" xfId="4900"/>
    <cellStyle name="Header2 5 5 6" xfId="4901"/>
    <cellStyle name="Header2 5 5 7" xfId="4902"/>
    <cellStyle name="Header2 5 5 8" xfId="4903"/>
    <cellStyle name="Header2 5 5 9" xfId="4904"/>
    <cellStyle name="Header2 5 6" xfId="4905"/>
    <cellStyle name="Header2 5 6 10" xfId="4906"/>
    <cellStyle name="Header2 5 6 11" xfId="4907"/>
    <cellStyle name="Header2 5 6 12" xfId="4908"/>
    <cellStyle name="Header2 5 6 13" xfId="4909"/>
    <cellStyle name="Header2 5 6 14" xfId="4910"/>
    <cellStyle name="Header2 5 6 15" xfId="4911"/>
    <cellStyle name="Header2 5 6 2" xfId="4912"/>
    <cellStyle name="Header2 5 6 2 10" xfId="4913"/>
    <cellStyle name="Header2 5 6 2 11" xfId="4914"/>
    <cellStyle name="Header2 5 6 2 12" xfId="4915"/>
    <cellStyle name="Header2 5 6 2 13" xfId="4916"/>
    <cellStyle name="Header2 5 6 2 14" xfId="4917"/>
    <cellStyle name="Header2 5 6 2 2" xfId="4918"/>
    <cellStyle name="Header2 5 6 2 3" xfId="4919"/>
    <cellStyle name="Header2 5 6 2 4" xfId="4920"/>
    <cellStyle name="Header2 5 6 2 5" xfId="4921"/>
    <cellStyle name="Header2 5 6 2 6" xfId="4922"/>
    <cellStyle name="Header2 5 6 2 7" xfId="4923"/>
    <cellStyle name="Header2 5 6 2 8" xfId="4924"/>
    <cellStyle name="Header2 5 6 2 9" xfId="4925"/>
    <cellStyle name="Header2 5 6 3" xfId="4926"/>
    <cellStyle name="Header2 5 6 4" xfId="4927"/>
    <cellStyle name="Header2 5 6 5" xfId="4928"/>
    <cellStyle name="Header2 5 6 6" xfId="4929"/>
    <cellStyle name="Header2 5 6 7" xfId="4930"/>
    <cellStyle name="Header2 5 6 8" xfId="4931"/>
    <cellStyle name="Header2 5 6 9" xfId="4932"/>
    <cellStyle name="Header2 5 7" xfId="4933"/>
    <cellStyle name="Header2 5 7 10" xfId="4934"/>
    <cellStyle name="Header2 5 7 11" xfId="4935"/>
    <cellStyle name="Header2 5 7 12" xfId="4936"/>
    <cellStyle name="Header2 5 7 13" xfId="4937"/>
    <cellStyle name="Header2 5 7 14" xfId="4938"/>
    <cellStyle name="Header2 5 7 15" xfId="4939"/>
    <cellStyle name="Header2 5 7 2" xfId="4940"/>
    <cellStyle name="Header2 5 7 2 10" xfId="4941"/>
    <cellStyle name="Header2 5 7 2 11" xfId="4942"/>
    <cellStyle name="Header2 5 7 2 12" xfId="4943"/>
    <cellStyle name="Header2 5 7 2 13" xfId="4944"/>
    <cellStyle name="Header2 5 7 2 14" xfId="4945"/>
    <cellStyle name="Header2 5 7 2 2" xfId="4946"/>
    <cellStyle name="Header2 5 7 2 3" xfId="4947"/>
    <cellStyle name="Header2 5 7 2 4" xfId="4948"/>
    <cellStyle name="Header2 5 7 2 5" xfId="4949"/>
    <cellStyle name="Header2 5 7 2 6" xfId="4950"/>
    <cellStyle name="Header2 5 7 2 7" xfId="4951"/>
    <cellStyle name="Header2 5 7 2 8" xfId="4952"/>
    <cellStyle name="Header2 5 7 2 9" xfId="4953"/>
    <cellStyle name="Header2 5 7 3" xfId="4954"/>
    <cellStyle name="Header2 5 7 4" xfId="4955"/>
    <cellStyle name="Header2 5 7 5" xfId="4956"/>
    <cellStyle name="Header2 5 7 6" xfId="4957"/>
    <cellStyle name="Header2 5 7 7" xfId="4958"/>
    <cellStyle name="Header2 5 7 8" xfId="4959"/>
    <cellStyle name="Header2 5 7 9" xfId="4960"/>
    <cellStyle name="Header2 5 8" xfId="4961"/>
    <cellStyle name="Header2 5 8 10" xfId="4962"/>
    <cellStyle name="Header2 5 8 11" xfId="4963"/>
    <cellStyle name="Header2 5 8 12" xfId="4964"/>
    <cellStyle name="Header2 5 8 13" xfId="4965"/>
    <cellStyle name="Header2 5 8 14" xfId="4966"/>
    <cellStyle name="Header2 5 8 15" xfId="4967"/>
    <cellStyle name="Header2 5 8 2" xfId="4968"/>
    <cellStyle name="Header2 5 8 2 10" xfId="4969"/>
    <cellStyle name="Header2 5 8 2 11" xfId="4970"/>
    <cellStyle name="Header2 5 8 2 12" xfId="4971"/>
    <cellStyle name="Header2 5 8 2 13" xfId="4972"/>
    <cellStyle name="Header2 5 8 2 14" xfId="4973"/>
    <cellStyle name="Header2 5 8 2 2" xfId="4974"/>
    <cellStyle name="Header2 5 8 2 3" xfId="4975"/>
    <cellStyle name="Header2 5 8 2 4" xfId="4976"/>
    <cellStyle name="Header2 5 8 2 5" xfId="4977"/>
    <cellStyle name="Header2 5 8 2 6" xfId="4978"/>
    <cellStyle name="Header2 5 8 2 7" xfId="4979"/>
    <cellStyle name="Header2 5 8 2 8" xfId="4980"/>
    <cellStyle name="Header2 5 8 2 9" xfId="4981"/>
    <cellStyle name="Header2 5 8 3" xfId="4982"/>
    <cellStyle name="Header2 5 8 4" xfId="4983"/>
    <cellStyle name="Header2 5 8 5" xfId="4984"/>
    <cellStyle name="Header2 5 8 6" xfId="4985"/>
    <cellStyle name="Header2 5 8 7" xfId="4986"/>
    <cellStyle name="Header2 5 8 8" xfId="4987"/>
    <cellStyle name="Header2 5 8 9" xfId="4988"/>
    <cellStyle name="Header2 5 9" xfId="4989"/>
    <cellStyle name="Header2 5 9 10" xfId="4990"/>
    <cellStyle name="Header2 5 9 11" xfId="4991"/>
    <cellStyle name="Header2 5 9 12" xfId="4992"/>
    <cellStyle name="Header2 5 9 13" xfId="4993"/>
    <cellStyle name="Header2 5 9 14" xfId="4994"/>
    <cellStyle name="Header2 5 9 15" xfId="4995"/>
    <cellStyle name="Header2 5 9 2" xfId="4996"/>
    <cellStyle name="Header2 5 9 2 10" xfId="4997"/>
    <cellStyle name="Header2 5 9 2 11" xfId="4998"/>
    <cellStyle name="Header2 5 9 2 12" xfId="4999"/>
    <cellStyle name="Header2 5 9 2 13" xfId="5000"/>
    <cellStyle name="Header2 5 9 2 14" xfId="5001"/>
    <cellStyle name="Header2 5 9 2 2" xfId="5002"/>
    <cellStyle name="Header2 5 9 2 3" xfId="5003"/>
    <cellStyle name="Header2 5 9 2 4" xfId="5004"/>
    <cellStyle name="Header2 5 9 2 5" xfId="5005"/>
    <cellStyle name="Header2 5 9 2 6" xfId="5006"/>
    <cellStyle name="Header2 5 9 2 7" xfId="5007"/>
    <cellStyle name="Header2 5 9 2 8" xfId="5008"/>
    <cellStyle name="Header2 5 9 2 9" xfId="5009"/>
    <cellStyle name="Header2 5 9 3" xfId="5010"/>
    <cellStyle name="Header2 5 9 4" xfId="5011"/>
    <cellStyle name="Header2 5 9 5" xfId="5012"/>
    <cellStyle name="Header2 5 9 6" xfId="5013"/>
    <cellStyle name="Header2 5 9 7" xfId="5014"/>
    <cellStyle name="Header2 5 9 8" xfId="5015"/>
    <cellStyle name="Header2 5 9 9" xfId="5016"/>
    <cellStyle name="Header2 6" xfId="5017"/>
    <cellStyle name="Header2 6 10" xfId="5018"/>
    <cellStyle name="Header2 6 10 10" xfId="5019"/>
    <cellStyle name="Header2 6 10 11" xfId="5020"/>
    <cellStyle name="Header2 6 10 12" xfId="5021"/>
    <cellStyle name="Header2 6 10 13" xfId="5022"/>
    <cellStyle name="Header2 6 10 14" xfId="5023"/>
    <cellStyle name="Header2 6 10 15" xfId="5024"/>
    <cellStyle name="Header2 6 10 2" xfId="5025"/>
    <cellStyle name="Header2 6 10 2 10" xfId="5026"/>
    <cellStyle name="Header2 6 10 2 11" xfId="5027"/>
    <cellStyle name="Header2 6 10 2 12" xfId="5028"/>
    <cellStyle name="Header2 6 10 2 13" xfId="5029"/>
    <cellStyle name="Header2 6 10 2 14" xfId="5030"/>
    <cellStyle name="Header2 6 10 2 2" xfId="5031"/>
    <cellStyle name="Header2 6 10 2 3" xfId="5032"/>
    <cellStyle name="Header2 6 10 2 4" xfId="5033"/>
    <cellStyle name="Header2 6 10 2 5" xfId="5034"/>
    <cellStyle name="Header2 6 10 2 6" xfId="5035"/>
    <cellStyle name="Header2 6 10 2 7" xfId="5036"/>
    <cellStyle name="Header2 6 10 2 8" xfId="5037"/>
    <cellStyle name="Header2 6 10 2 9" xfId="5038"/>
    <cellStyle name="Header2 6 10 3" xfId="5039"/>
    <cellStyle name="Header2 6 10 4" xfId="5040"/>
    <cellStyle name="Header2 6 10 5" xfId="5041"/>
    <cellStyle name="Header2 6 10 6" xfId="5042"/>
    <cellStyle name="Header2 6 10 7" xfId="5043"/>
    <cellStyle name="Header2 6 10 8" xfId="5044"/>
    <cellStyle name="Header2 6 10 9" xfId="5045"/>
    <cellStyle name="Header2 6 11" xfId="5046"/>
    <cellStyle name="Header2 6 11 10" xfId="5047"/>
    <cellStyle name="Header2 6 11 11" xfId="5048"/>
    <cellStyle name="Header2 6 11 12" xfId="5049"/>
    <cellStyle name="Header2 6 11 13" xfId="5050"/>
    <cellStyle name="Header2 6 11 14" xfId="5051"/>
    <cellStyle name="Header2 6 11 2" xfId="5052"/>
    <cellStyle name="Header2 6 11 3" xfId="5053"/>
    <cellStyle name="Header2 6 11 4" xfId="5054"/>
    <cellStyle name="Header2 6 11 5" xfId="5055"/>
    <cellStyle name="Header2 6 11 6" xfId="5056"/>
    <cellStyle name="Header2 6 11 7" xfId="5057"/>
    <cellStyle name="Header2 6 11 8" xfId="5058"/>
    <cellStyle name="Header2 6 11 9" xfId="5059"/>
    <cellStyle name="Header2 6 12" xfId="5060"/>
    <cellStyle name="Header2 6 13" xfId="5061"/>
    <cellStyle name="Header2 6 14" xfId="5062"/>
    <cellStyle name="Header2 6 15" xfId="5063"/>
    <cellStyle name="Header2 6 16" xfId="5064"/>
    <cellStyle name="Header2 6 17" xfId="5065"/>
    <cellStyle name="Header2 6 18" xfId="5066"/>
    <cellStyle name="Header2 6 19" xfId="5067"/>
    <cellStyle name="Header2 6 2" xfId="5068"/>
    <cellStyle name="Header2 6 2 10" xfId="5069"/>
    <cellStyle name="Header2 6 2 11" xfId="5070"/>
    <cellStyle name="Header2 6 2 12" xfId="5071"/>
    <cellStyle name="Header2 6 2 13" xfId="5072"/>
    <cellStyle name="Header2 6 2 14" xfId="5073"/>
    <cellStyle name="Header2 6 2 15" xfId="5074"/>
    <cellStyle name="Header2 6 2 2" xfId="5075"/>
    <cellStyle name="Header2 6 2 2 10" xfId="5076"/>
    <cellStyle name="Header2 6 2 2 11" xfId="5077"/>
    <cellStyle name="Header2 6 2 2 12" xfId="5078"/>
    <cellStyle name="Header2 6 2 2 13" xfId="5079"/>
    <cellStyle name="Header2 6 2 2 14" xfId="5080"/>
    <cellStyle name="Header2 6 2 2 2" xfId="5081"/>
    <cellStyle name="Header2 6 2 2 3" xfId="5082"/>
    <cellStyle name="Header2 6 2 2 4" xfId="5083"/>
    <cellStyle name="Header2 6 2 2 5" xfId="5084"/>
    <cellStyle name="Header2 6 2 2 6" xfId="5085"/>
    <cellStyle name="Header2 6 2 2 7" xfId="5086"/>
    <cellStyle name="Header2 6 2 2 8" xfId="5087"/>
    <cellStyle name="Header2 6 2 2 9" xfId="5088"/>
    <cellStyle name="Header2 6 2 3" xfId="5089"/>
    <cellStyle name="Header2 6 2 4" xfId="5090"/>
    <cellStyle name="Header2 6 2 5" xfId="5091"/>
    <cellStyle name="Header2 6 2 6" xfId="5092"/>
    <cellStyle name="Header2 6 2 7" xfId="5093"/>
    <cellStyle name="Header2 6 2 8" xfId="5094"/>
    <cellStyle name="Header2 6 2 9" xfId="5095"/>
    <cellStyle name="Header2 6 20" xfId="5096"/>
    <cellStyle name="Header2 6 21" xfId="5097"/>
    <cellStyle name="Header2 6 22" xfId="5098"/>
    <cellStyle name="Header2 6 23" xfId="5099"/>
    <cellStyle name="Header2 6 24" xfId="5100"/>
    <cellStyle name="Header2 6 3" xfId="5101"/>
    <cellStyle name="Header2 6 3 10" xfId="5102"/>
    <cellStyle name="Header2 6 3 11" xfId="5103"/>
    <cellStyle name="Header2 6 3 12" xfId="5104"/>
    <cellStyle name="Header2 6 3 13" xfId="5105"/>
    <cellStyle name="Header2 6 3 14" xfId="5106"/>
    <cellStyle name="Header2 6 3 15" xfId="5107"/>
    <cellStyle name="Header2 6 3 2" xfId="5108"/>
    <cellStyle name="Header2 6 3 2 10" xfId="5109"/>
    <cellStyle name="Header2 6 3 2 11" xfId="5110"/>
    <cellStyle name="Header2 6 3 2 12" xfId="5111"/>
    <cellStyle name="Header2 6 3 2 13" xfId="5112"/>
    <cellStyle name="Header2 6 3 2 14" xfId="5113"/>
    <cellStyle name="Header2 6 3 2 2" xfId="5114"/>
    <cellStyle name="Header2 6 3 2 3" xfId="5115"/>
    <cellStyle name="Header2 6 3 2 4" xfId="5116"/>
    <cellStyle name="Header2 6 3 2 5" xfId="5117"/>
    <cellStyle name="Header2 6 3 2 6" xfId="5118"/>
    <cellStyle name="Header2 6 3 2 7" xfId="5119"/>
    <cellStyle name="Header2 6 3 2 8" xfId="5120"/>
    <cellStyle name="Header2 6 3 2 9" xfId="5121"/>
    <cellStyle name="Header2 6 3 3" xfId="5122"/>
    <cellStyle name="Header2 6 3 4" xfId="5123"/>
    <cellStyle name="Header2 6 3 5" xfId="5124"/>
    <cellStyle name="Header2 6 3 6" xfId="5125"/>
    <cellStyle name="Header2 6 3 7" xfId="5126"/>
    <cellStyle name="Header2 6 3 8" xfId="5127"/>
    <cellStyle name="Header2 6 3 9" xfId="5128"/>
    <cellStyle name="Header2 6 4" xfId="5129"/>
    <cellStyle name="Header2 6 4 10" xfId="5130"/>
    <cellStyle name="Header2 6 4 11" xfId="5131"/>
    <cellStyle name="Header2 6 4 12" xfId="5132"/>
    <cellStyle name="Header2 6 4 13" xfId="5133"/>
    <cellStyle name="Header2 6 4 14" xfId="5134"/>
    <cellStyle name="Header2 6 4 15" xfId="5135"/>
    <cellStyle name="Header2 6 4 2" xfId="5136"/>
    <cellStyle name="Header2 6 4 2 10" xfId="5137"/>
    <cellStyle name="Header2 6 4 2 11" xfId="5138"/>
    <cellStyle name="Header2 6 4 2 12" xfId="5139"/>
    <cellStyle name="Header2 6 4 2 13" xfId="5140"/>
    <cellStyle name="Header2 6 4 2 14" xfId="5141"/>
    <cellStyle name="Header2 6 4 2 2" xfId="5142"/>
    <cellStyle name="Header2 6 4 2 3" xfId="5143"/>
    <cellStyle name="Header2 6 4 2 4" xfId="5144"/>
    <cellStyle name="Header2 6 4 2 5" xfId="5145"/>
    <cellStyle name="Header2 6 4 2 6" xfId="5146"/>
    <cellStyle name="Header2 6 4 2 7" xfId="5147"/>
    <cellStyle name="Header2 6 4 2 8" xfId="5148"/>
    <cellStyle name="Header2 6 4 2 9" xfId="5149"/>
    <cellStyle name="Header2 6 4 3" xfId="5150"/>
    <cellStyle name="Header2 6 4 4" xfId="5151"/>
    <cellStyle name="Header2 6 4 5" xfId="5152"/>
    <cellStyle name="Header2 6 4 6" xfId="5153"/>
    <cellStyle name="Header2 6 4 7" xfId="5154"/>
    <cellStyle name="Header2 6 4 8" xfId="5155"/>
    <cellStyle name="Header2 6 4 9" xfId="5156"/>
    <cellStyle name="Header2 6 5" xfId="5157"/>
    <cellStyle name="Header2 6 5 10" xfId="5158"/>
    <cellStyle name="Header2 6 5 11" xfId="5159"/>
    <cellStyle name="Header2 6 5 12" xfId="5160"/>
    <cellStyle name="Header2 6 5 13" xfId="5161"/>
    <cellStyle name="Header2 6 5 14" xfId="5162"/>
    <cellStyle name="Header2 6 5 15" xfId="5163"/>
    <cellStyle name="Header2 6 5 2" xfId="5164"/>
    <cellStyle name="Header2 6 5 2 10" xfId="5165"/>
    <cellStyle name="Header2 6 5 2 11" xfId="5166"/>
    <cellStyle name="Header2 6 5 2 12" xfId="5167"/>
    <cellStyle name="Header2 6 5 2 13" xfId="5168"/>
    <cellStyle name="Header2 6 5 2 14" xfId="5169"/>
    <cellStyle name="Header2 6 5 2 2" xfId="5170"/>
    <cellStyle name="Header2 6 5 2 3" xfId="5171"/>
    <cellStyle name="Header2 6 5 2 4" xfId="5172"/>
    <cellStyle name="Header2 6 5 2 5" xfId="5173"/>
    <cellStyle name="Header2 6 5 2 6" xfId="5174"/>
    <cellStyle name="Header2 6 5 2 7" xfId="5175"/>
    <cellStyle name="Header2 6 5 2 8" xfId="5176"/>
    <cellStyle name="Header2 6 5 2 9" xfId="5177"/>
    <cellStyle name="Header2 6 5 3" xfId="5178"/>
    <cellStyle name="Header2 6 5 4" xfId="5179"/>
    <cellStyle name="Header2 6 5 5" xfId="5180"/>
    <cellStyle name="Header2 6 5 6" xfId="5181"/>
    <cellStyle name="Header2 6 5 7" xfId="5182"/>
    <cellStyle name="Header2 6 5 8" xfId="5183"/>
    <cellStyle name="Header2 6 5 9" xfId="5184"/>
    <cellStyle name="Header2 6 6" xfId="5185"/>
    <cellStyle name="Header2 6 6 10" xfId="5186"/>
    <cellStyle name="Header2 6 6 11" xfId="5187"/>
    <cellStyle name="Header2 6 6 12" xfId="5188"/>
    <cellStyle name="Header2 6 6 13" xfId="5189"/>
    <cellStyle name="Header2 6 6 14" xfId="5190"/>
    <cellStyle name="Header2 6 6 15" xfId="5191"/>
    <cellStyle name="Header2 6 6 2" xfId="5192"/>
    <cellStyle name="Header2 6 6 2 10" xfId="5193"/>
    <cellStyle name="Header2 6 6 2 11" xfId="5194"/>
    <cellStyle name="Header2 6 6 2 12" xfId="5195"/>
    <cellStyle name="Header2 6 6 2 13" xfId="5196"/>
    <cellStyle name="Header2 6 6 2 14" xfId="5197"/>
    <cellStyle name="Header2 6 6 2 2" xfId="5198"/>
    <cellStyle name="Header2 6 6 2 3" xfId="5199"/>
    <cellStyle name="Header2 6 6 2 4" xfId="5200"/>
    <cellStyle name="Header2 6 6 2 5" xfId="5201"/>
    <cellStyle name="Header2 6 6 2 6" xfId="5202"/>
    <cellStyle name="Header2 6 6 2 7" xfId="5203"/>
    <cellStyle name="Header2 6 6 2 8" xfId="5204"/>
    <cellStyle name="Header2 6 6 2 9" xfId="5205"/>
    <cellStyle name="Header2 6 6 3" xfId="5206"/>
    <cellStyle name="Header2 6 6 4" xfId="5207"/>
    <cellStyle name="Header2 6 6 5" xfId="5208"/>
    <cellStyle name="Header2 6 6 6" xfId="5209"/>
    <cellStyle name="Header2 6 6 7" xfId="5210"/>
    <cellStyle name="Header2 6 6 8" xfId="5211"/>
    <cellStyle name="Header2 6 6 9" xfId="5212"/>
    <cellStyle name="Header2 6 7" xfId="5213"/>
    <cellStyle name="Header2 6 7 10" xfId="5214"/>
    <cellStyle name="Header2 6 7 11" xfId="5215"/>
    <cellStyle name="Header2 6 7 12" xfId="5216"/>
    <cellStyle name="Header2 6 7 13" xfId="5217"/>
    <cellStyle name="Header2 6 7 14" xfId="5218"/>
    <cellStyle name="Header2 6 7 15" xfId="5219"/>
    <cellStyle name="Header2 6 7 2" xfId="5220"/>
    <cellStyle name="Header2 6 7 2 10" xfId="5221"/>
    <cellStyle name="Header2 6 7 2 11" xfId="5222"/>
    <cellStyle name="Header2 6 7 2 12" xfId="5223"/>
    <cellStyle name="Header2 6 7 2 13" xfId="5224"/>
    <cellStyle name="Header2 6 7 2 14" xfId="5225"/>
    <cellStyle name="Header2 6 7 2 2" xfId="5226"/>
    <cellStyle name="Header2 6 7 2 3" xfId="5227"/>
    <cellStyle name="Header2 6 7 2 4" xfId="5228"/>
    <cellStyle name="Header2 6 7 2 5" xfId="5229"/>
    <cellStyle name="Header2 6 7 2 6" xfId="5230"/>
    <cellStyle name="Header2 6 7 2 7" xfId="5231"/>
    <cellStyle name="Header2 6 7 2 8" xfId="5232"/>
    <cellStyle name="Header2 6 7 2 9" xfId="5233"/>
    <cellStyle name="Header2 6 7 3" xfId="5234"/>
    <cellStyle name="Header2 6 7 4" xfId="5235"/>
    <cellStyle name="Header2 6 7 5" xfId="5236"/>
    <cellStyle name="Header2 6 7 6" xfId="5237"/>
    <cellStyle name="Header2 6 7 7" xfId="5238"/>
    <cellStyle name="Header2 6 7 8" xfId="5239"/>
    <cellStyle name="Header2 6 7 9" xfId="5240"/>
    <cellStyle name="Header2 6 8" xfId="5241"/>
    <cellStyle name="Header2 6 8 10" xfId="5242"/>
    <cellStyle name="Header2 6 8 11" xfId="5243"/>
    <cellStyle name="Header2 6 8 12" xfId="5244"/>
    <cellStyle name="Header2 6 8 13" xfId="5245"/>
    <cellStyle name="Header2 6 8 14" xfId="5246"/>
    <cellStyle name="Header2 6 8 15" xfId="5247"/>
    <cellStyle name="Header2 6 8 2" xfId="5248"/>
    <cellStyle name="Header2 6 8 2 10" xfId="5249"/>
    <cellStyle name="Header2 6 8 2 11" xfId="5250"/>
    <cellStyle name="Header2 6 8 2 12" xfId="5251"/>
    <cellStyle name="Header2 6 8 2 13" xfId="5252"/>
    <cellStyle name="Header2 6 8 2 14" xfId="5253"/>
    <cellStyle name="Header2 6 8 2 2" xfId="5254"/>
    <cellStyle name="Header2 6 8 2 3" xfId="5255"/>
    <cellStyle name="Header2 6 8 2 4" xfId="5256"/>
    <cellStyle name="Header2 6 8 2 5" xfId="5257"/>
    <cellStyle name="Header2 6 8 2 6" xfId="5258"/>
    <cellStyle name="Header2 6 8 2 7" xfId="5259"/>
    <cellStyle name="Header2 6 8 2 8" xfId="5260"/>
    <cellStyle name="Header2 6 8 2 9" xfId="5261"/>
    <cellStyle name="Header2 6 8 3" xfId="5262"/>
    <cellStyle name="Header2 6 8 4" xfId="5263"/>
    <cellStyle name="Header2 6 8 5" xfId="5264"/>
    <cellStyle name="Header2 6 8 6" xfId="5265"/>
    <cellStyle name="Header2 6 8 7" xfId="5266"/>
    <cellStyle name="Header2 6 8 8" xfId="5267"/>
    <cellStyle name="Header2 6 8 9" xfId="5268"/>
    <cellStyle name="Header2 6 9" xfId="5269"/>
    <cellStyle name="Header2 6 9 10" xfId="5270"/>
    <cellStyle name="Header2 6 9 11" xfId="5271"/>
    <cellStyle name="Header2 6 9 12" xfId="5272"/>
    <cellStyle name="Header2 6 9 13" xfId="5273"/>
    <cellStyle name="Header2 6 9 14" xfId="5274"/>
    <cellStyle name="Header2 6 9 15" xfId="5275"/>
    <cellStyle name="Header2 6 9 2" xfId="5276"/>
    <cellStyle name="Header2 6 9 2 10" xfId="5277"/>
    <cellStyle name="Header2 6 9 2 11" xfId="5278"/>
    <cellStyle name="Header2 6 9 2 12" xfId="5279"/>
    <cellStyle name="Header2 6 9 2 13" xfId="5280"/>
    <cellStyle name="Header2 6 9 2 14" xfId="5281"/>
    <cellStyle name="Header2 6 9 2 2" xfId="5282"/>
    <cellStyle name="Header2 6 9 2 3" xfId="5283"/>
    <cellStyle name="Header2 6 9 2 4" xfId="5284"/>
    <cellStyle name="Header2 6 9 2 5" xfId="5285"/>
    <cellStyle name="Header2 6 9 2 6" xfId="5286"/>
    <cellStyle name="Header2 6 9 2 7" xfId="5287"/>
    <cellStyle name="Header2 6 9 2 8" xfId="5288"/>
    <cellStyle name="Header2 6 9 2 9" xfId="5289"/>
    <cellStyle name="Header2 6 9 3" xfId="5290"/>
    <cellStyle name="Header2 6 9 4" xfId="5291"/>
    <cellStyle name="Header2 6 9 5" xfId="5292"/>
    <cellStyle name="Header2 6 9 6" xfId="5293"/>
    <cellStyle name="Header2 6 9 7" xfId="5294"/>
    <cellStyle name="Header2 6 9 8" xfId="5295"/>
    <cellStyle name="Header2 6 9 9" xfId="5296"/>
    <cellStyle name="Header2 7" xfId="5297"/>
    <cellStyle name="Header2 7 10" xfId="5298"/>
    <cellStyle name="Header2 7 10 10" xfId="5299"/>
    <cellStyle name="Header2 7 10 11" xfId="5300"/>
    <cellStyle name="Header2 7 10 12" xfId="5301"/>
    <cellStyle name="Header2 7 10 13" xfId="5302"/>
    <cellStyle name="Header2 7 10 14" xfId="5303"/>
    <cellStyle name="Header2 7 10 15" xfId="5304"/>
    <cellStyle name="Header2 7 10 2" xfId="5305"/>
    <cellStyle name="Header2 7 10 2 10" xfId="5306"/>
    <cellStyle name="Header2 7 10 2 11" xfId="5307"/>
    <cellStyle name="Header2 7 10 2 12" xfId="5308"/>
    <cellStyle name="Header2 7 10 2 13" xfId="5309"/>
    <cellStyle name="Header2 7 10 2 14" xfId="5310"/>
    <cellStyle name="Header2 7 10 2 2" xfId="5311"/>
    <cellStyle name="Header2 7 10 2 3" xfId="5312"/>
    <cellStyle name="Header2 7 10 2 4" xfId="5313"/>
    <cellStyle name="Header2 7 10 2 5" xfId="5314"/>
    <cellStyle name="Header2 7 10 2 6" xfId="5315"/>
    <cellStyle name="Header2 7 10 2 7" xfId="5316"/>
    <cellStyle name="Header2 7 10 2 8" xfId="5317"/>
    <cellStyle name="Header2 7 10 2 9" xfId="5318"/>
    <cellStyle name="Header2 7 10 3" xfId="5319"/>
    <cellStyle name="Header2 7 10 4" xfId="5320"/>
    <cellStyle name="Header2 7 10 5" xfId="5321"/>
    <cellStyle name="Header2 7 10 6" xfId="5322"/>
    <cellStyle name="Header2 7 10 7" xfId="5323"/>
    <cellStyle name="Header2 7 10 8" xfId="5324"/>
    <cellStyle name="Header2 7 10 9" xfId="5325"/>
    <cellStyle name="Header2 7 11" xfId="5326"/>
    <cellStyle name="Header2 7 11 10" xfId="5327"/>
    <cellStyle name="Header2 7 11 11" xfId="5328"/>
    <cellStyle name="Header2 7 11 12" xfId="5329"/>
    <cellStyle name="Header2 7 11 13" xfId="5330"/>
    <cellStyle name="Header2 7 11 14" xfId="5331"/>
    <cellStyle name="Header2 7 11 2" xfId="5332"/>
    <cellStyle name="Header2 7 11 3" xfId="5333"/>
    <cellStyle name="Header2 7 11 4" xfId="5334"/>
    <cellStyle name="Header2 7 11 5" xfId="5335"/>
    <cellStyle name="Header2 7 11 6" xfId="5336"/>
    <cellStyle name="Header2 7 11 7" xfId="5337"/>
    <cellStyle name="Header2 7 11 8" xfId="5338"/>
    <cellStyle name="Header2 7 11 9" xfId="5339"/>
    <cellStyle name="Header2 7 12" xfId="5340"/>
    <cellStyle name="Header2 7 13" xfId="5341"/>
    <cellStyle name="Header2 7 14" xfId="5342"/>
    <cellStyle name="Header2 7 15" xfId="5343"/>
    <cellStyle name="Header2 7 16" xfId="5344"/>
    <cellStyle name="Header2 7 17" xfId="5345"/>
    <cellStyle name="Header2 7 18" xfId="5346"/>
    <cellStyle name="Header2 7 19" xfId="5347"/>
    <cellStyle name="Header2 7 2" xfId="5348"/>
    <cellStyle name="Header2 7 2 10" xfId="5349"/>
    <cellStyle name="Header2 7 2 11" xfId="5350"/>
    <cellStyle name="Header2 7 2 12" xfId="5351"/>
    <cellStyle name="Header2 7 2 13" xfId="5352"/>
    <cellStyle name="Header2 7 2 14" xfId="5353"/>
    <cellStyle name="Header2 7 2 15" xfId="5354"/>
    <cellStyle name="Header2 7 2 2" xfId="5355"/>
    <cellStyle name="Header2 7 2 2 10" xfId="5356"/>
    <cellStyle name="Header2 7 2 2 11" xfId="5357"/>
    <cellStyle name="Header2 7 2 2 12" xfId="5358"/>
    <cellStyle name="Header2 7 2 2 13" xfId="5359"/>
    <cellStyle name="Header2 7 2 2 14" xfId="5360"/>
    <cellStyle name="Header2 7 2 2 2" xfId="5361"/>
    <cellStyle name="Header2 7 2 2 3" xfId="5362"/>
    <cellStyle name="Header2 7 2 2 4" xfId="5363"/>
    <cellStyle name="Header2 7 2 2 5" xfId="5364"/>
    <cellStyle name="Header2 7 2 2 6" xfId="5365"/>
    <cellStyle name="Header2 7 2 2 7" xfId="5366"/>
    <cellStyle name="Header2 7 2 2 8" xfId="5367"/>
    <cellStyle name="Header2 7 2 2 9" xfId="5368"/>
    <cellStyle name="Header2 7 2 3" xfId="5369"/>
    <cellStyle name="Header2 7 2 4" xfId="5370"/>
    <cellStyle name="Header2 7 2 5" xfId="5371"/>
    <cellStyle name="Header2 7 2 6" xfId="5372"/>
    <cellStyle name="Header2 7 2 7" xfId="5373"/>
    <cellStyle name="Header2 7 2 8" xfId="5374"/>
    <cellStyle name="Header2 7 2 9" xfId="5375"/>
    <cellStyle name="Header2 7 20" xfId="5376"/>
    <cellStyle name="Header2 7 21" xfId="5377"/>
    <cellStyle name="Header2 7 22" xfId="5378"/>
    <cellStyle name="Header2 7 23" xfId="5379"/>
    <cellStyle name="Header2 7 24" xfId="5380"/>
    <cellStyle name="Header2 7 3" xfId="5381"/>
    <cellStyle name="Header2 7 3 10" xfId="5382"/>
    <cellStyle name="Header2 7 3 11" xfId="5383"/>
    <cellStyle name="Header2 7 3 12" xfId="5384"/>
    <cellStyle name="Header2 7 3 13" xfId="5385"/>
    <cellStyle name="Header2 7 3 14" xfId="5386"/>
    <cellStyle name="Header2 7 3 15" xfId="5387"/>
    <cellStyle name="Header2 7 3 2" xfId="5388"/>
    <cellStyle name="Header2 7 3 2 10" xfId="5389"/>
    <cellStyle name="Header2 7 3 2 11" xfId="5390"/>
    <cellStyle name="Header2 7 3 2 12" xfId="5391"/>
    <cellStyle name="Header2 7 3 2 13" xfId="5392"/>
    <cellStyle name="Header2 7 3 2 14" xfId="5393"/>
    <cellStyle name="Header2 7 3 2 2" xfId="5394"/>
    <cellStyle name="Header2 7 3 2 3" xfId="5395"/>
    <cellStyle name="Header2 7 3 2 4" xfId="5396"/>
    <cellStyle name="Header2 7 3 2 5" xfId="5397"/>
    <cellStyle name="Header2 7 3 2 6" xfId="5398"/>
    <cellStyle name="Header2 7 3 2 7" xfId="5399"/>
    <cellStyle name="Header2 7 3 2 8" xfId="5400"/>
    <cellStyle name="Header2 7 3 2 9" xfId="5401"/>
    <cellStyle name="Header2 7 3 3" xfId="5402"/>
    <cellStyle name="Header2 7 3 4" xfId="5403"/>
    <cellStyle name="Header2 7 3 5" xfId="5404"/>
    <cellStyle name="Header2 7 3 6" xfId="5405"/>
    <cellStyle name="Header2 7 3 7" xfId="5406"/>
    <cellStyle name="Header2 7 3 8" xfId="5407"/>
    <cellStyle name="Header2 7 3 9" xfId="5408"/>
    <cellStyle name="Header2 7 4" xfId="5409"/>
    <cellStyle name="Header2 7 4 10" xfId="5410"/>
    <cellStyle name="Header2 7 4 11" xfId="5411"/>
    <cellStyle name="Header2 7 4 12" xfId="5412"/>
    <cellStyle name="Header2 7 4 13" xfId="5413"/>
    <cellStyle name="Header2 7 4 14" xfId="5414"/>
    <cellStyle name="Header2 7 4 15" xfId="5415"/>
    <cellStyle name="Header2 7 4 2" xfId="5416"/>
    <cellStyle name="Header2 7 4 2 10" xfId="5417"/>
    <cellStyle name="Header2 7 4 2 11" xfId="5418"/>
    <cellStyle name="Header2 7 4 2 12" xfId="5419"/>
    <cellStyle name="Header2 7 4 2 13" xfId="5420"/>
    <cellStyle name="Header2 7 4 2 14" xfId="5421"/>
    <cellStyle name="Header2 7 4 2 2" xfId="5422"/>
    <cellStyle name="Header2 7 4 2 3" xfId="5423"/>
    <cellStyle name="Header2 7 4 2 4" xfId="5424"/>
    <cellStyle name="Header2 7 4 2 5" xfId="5425"/>
    <cellStyle name="Header2 7 4 2 6" xfId="5426"/>
    <cellStyle name="Header2 7 4 2 7" xfId="5427"/>
    <cellStyle name="Header2 7 4 2 8" xfId="5428"/>
    <cellStyle name="Header2 7 4 2 9" xfId="5429"/>
    <cellStyle name="Header2 7 4 3" xfId="5430"/>
    <cellStyle name="Header2 7 4 4" xfId="5431"/>
    <cellStyle name="Header2 7 4 5" xfId="5432"/>
    <cellStyle name="Header2 7 4 6" xfId="5433"/>
    <cellStyle name="Header2 7 4 7" xfId="5434"/>
    <cellStyle name="Header2 7 4 8" xfId="5435"/>
    <cellStyle name="Header2 7 4 9" xfId="5436"/>
    <cellStyle name="Header2 7 5" xfId="5437"/>
    <cellStyle name="Header2 7 5 10" xfId="5438"/>
    <cellStyle name="Header2 7 5 11" xfId="5439"/>
    <cellStyle name="Header2 7 5 12" xfId="5440"/>
    <cellStyle name="Header2 7 5 13" xfId="5441"/>
    <cellStyle name="Header2 7 5 14" xfId="5442"/>
    <cellStyle name="Header2 7 5 15" xfId="5443"/>
    <cellStyle name="Header2 7 5 2" xfId="5444"/>
    <cellStyle name="Header2 7 5 2 10" xfId="5445"/>
    <cellStyle name="Header2 7 5 2 11" xfId="5446"/>
    <cellStyle name="Header2 7 5 2 12" xfId="5447"/>
    <cellStyle name="Header2 7 5 2 13" xfId="5448"/>
    <cellStyle name="Header2 7 5 2 14" xfId="5449"/>
    <cellStyle name="Header2 7 5 2 2" xfId="5450"/>
    <cellStyle name="Header2 7 5 2 3" xfId="5451"/>
    <cellStyle name="Header2 7 5 2 4" xfId="5452"/>
    <cellStyle name="Header2 7 5 2 5" xfId="5453"/>
    <cellStyle name="Header2 7 5 2 6" xfId="5454"/>
    <cellStyle name="Header2 7 5 2 7" xfId="5455"/>
    <cellStyle name="Header2 7 5 2 8" xfId="5456"/>
    <cellStyle name="Header2 7 5 2 9" xfId="5457"/>
    <cellStyle name="Header2 7 5 3" xfId="5458"/>
    <cellStyle name="Header2 7 5 4" xfId="5459"/>
    <cellStyle name="Header2 7 5 5" xfId="5460"/>
    <cellStyle name="Header2 7 5 6" xfId="5461"/>
    <cellStyle name="Header2 7 5 7" xfId="5462"/>
    <cellStyle name="Header2 7 5 8" xfId="5463"/>
    <cellStyle name="Header2 7 5 9" xfId="5464"/>
    <cellStyle name="Header2 7 6" xfId="5465"/>
    <cellStyle name="Header2 7 6 10" xfId="5466"/>
    <cellStyle name="Header2 7 6 11" xfId="5467"/>
    <cellStyle name="Header2 7 6 12" xfId="5468"/>
    <cellStyle name="Header2 7 6 13" xfId="5469"/>
    <cellStyle name="Header2 7 6 14" xfId="5470"/>
    <cellStyle name="Header2 7 6 15" xfId="5471"/>
    <cellStyle name="Header2 7 6 2" xfId="5472"/>
    <cellStyle name="Header2 7 6 2 10" xfId="5473"/>
    <cellStyle name="Header2 7 6 2 11" xfId="5474"/>
    <cellStyle name="Header2 7 6 2 12" xfId="5475"/>
    <cellStyle name="Header2 7 6 2 13" xfId="5476"/>
    <cellStyle name="Header2 7 6 2 14" xfId="5477"/>
    <cellStyle name="Header2 7 6 2 2" xfId="5478"/>
    <cellStyle name="Header2 7 6 2 3" xfId="5479"/>
    <cellStyle name="Header2 7 6 2 4" xfId="5480"/>
    <cellStyle name="Header2 7 6 2 5" xfId="5481"/>
    <cellStyle name="Header2 7 6 2 6" xfId="5482"/>
    <cellStyle name="Header2 7 6 2 7" xfId="5483"/>
    <cellStyle name="Header2 7 6 2 8" xfId="5484"/>
    <cellStyle name="Header2 7 6 2 9" xfId="5485"/>
    <cellStyle name="Header2 7 6 3" xfId="5486"/>
    <cellStyle name="Header2 7 6 4" xfId="5487"/>
    <cellStyle name="Header2 7 6 5" xfId="5488"/>
    <cellStyle name="Header2 7 6 6" xfId="5489"/>
    <cellStyle name="Header2 7 6 7" xfId="5490"/>
    <cellStyle name="Header2 7 6 8" xfId="5491"/>
    <cellStyle name="Header2 7 6 9" xfId="5492"/>
    <cellStyle name="Header2 7 7" xfId="5493"/>
    <cellStyle name="Header2 7 7 10" xfId="5494"/>
    <cellStyle name="Header2 7 7 11" xfId="5495"/>
    <cellStyle name="Header2 7 7 12" xfId="5496"/>
    <cellStyle name="Header2 7 7 13" xfId="5497"/>
    <cellStyle name="Header2 7 7 14" xfId="5498"/>
    <cellStyle name="Header2 7 7 15" xfId="5499"/>
    <cellStyle name="Header2 7 7 2" xfId="5500"/>
    <cellStyle name="Header2 7 7 2 10" xfId="5501"/>
    <cellStyle name="Header2 7 7 2 11" xfId="5502"/>
    <cellStyle name="Header2 7 7 2 12" xfId="5503"/>
    <cellStyle name="Header2 7 7 2 13" xfId="5504"/>
    <cellStyle name="Header2 7 7 2 14" xfId="5505"/>
    <cellStyle name="Header2 7 7 2 2" xfId="5506"/>
    <cellStyle name="Header2 7 7 2 3" xfId="5507"/>
    <cellStyle name="Header2 7 7 2 4" xfId="5508"/>
    <cellStyle name="Header2 7 7 2 5" xfId="5509"/>
    <cellStyle name="Header2 7 7 2 6" xfId="5510"/>
    <cellStyle name="Header2 7 7 2 7" xfId="5511"/>
    <cellStyle name="Header2 7 7 2 8" xfId="5512"/>
    <cellStyle name="Header2 7 7 2 9" xfId="5513"/>
    <cellStyle name="Header2 7 7 3" xfId="5514"/>
    <cellStyle name="Header2 7 7 4" xfId="5515"/>
    <cellStyle name="Header2 7 7 5" xfId="5516"/>
    <cellStyle name="Header2 7 7 6" xfId="5517"/>
    <cellStyle name="Header2 7 7 7" xfId="5518"/>
    <cellStyle name="Header2 7 7 8" xfId="5519"/>
    <cellStyle name="Header2 7 7 9" xfId="5520"/>
    <cellStyle name="Header2 7 8" xfId="5521"/>
    <cellStyle name="Header2 7 8 10" xfId="5522"/>
    <cellStyle name="Header2 7 8 11" xfId="5523"/>
    <cellStyle name="Header2 7 8 12" xfId="5524"/>
    <cellStyle name="Header2 7 8 13" xfId="5525"/>
    <cellStyle name="Header2 7 8 14" xfId="5526"/>
    <cellStyle name="Header2 7 8 15" xfId="5527"/>
    <cellStyle name="Header2 7 8 2" xfId="5528"/>
    <cellStyle name="Header2 7 8 2 10" xfId="5529"/>
    <cellStyle name="Header2 7 8 2 11" xfId="5530"/>
    <cellStyle name="Header2 7 8 2 12" xfId="5531"/>
    <cellStyle name="Header2 7 8 2 13" xfId="5532"/>
    <cellStyle name="Header2 7 8 2 14" xfId="5533"/>
    <cellStyle name="Header2 7 8 2 2" xfId="5534"/>
    <cellStyle name="Header2 7 8 2 3" xfId="5535"/>
    <cellStyle name="Header2 7 8 2 4" xfId="5536"/>
    <cellStyle name="Header2 7 8 2 5" xfId="5537"/>
    <cellStyle name="Header2 7 8 2 6" xfId="5538"/>
    <cellStyle name="Header2 7 8 2 7" xfId="5539"/>
    <cellStyle name="Header2 7 8 2 8" xfId="5540"/>
    <cellStyle name="Header2 7 8 2 9" xfId="5541"/>
    <cellStyle name="Header2 7 8 3" xfId="5542"/>
    <cellStyle name="Header2 7 8 4" xfId="5543"/>
    <cellStyle name="Header2 7 8 5" xfId="5544"/>
    <cellStyle name="Header2 7 8 6" xfId="5545"/>
    <cellStyle name="Header2 7 8 7" xfId="5546"/>
    <cellStyle name="Header2 7 8 8" xfId="5547"/>
    <cellStyle name="Header2 7 8 9" xfId="5548"/>
    <cellStyle name="Header2 7 9" xfId="5549"/>
    <cellStyle name="Header2 7 9 10" xfId="5550"/>
    <cellStyle name="Header2 7 9 11" xfId="5551"/>
    <cellStyle name="Header2 7 9 12" xfId="5552"/>
    <cellStyle name="Header2 7 9 13" xfId="5553"/>
    <cellStyle name="Header2 7 9 14" xfId="5554"/>
    <cellStyle name="Header2 7 9 15" xfId="5555"/>
    <cellStyle name="Header2 7 9 2" xfId="5556"/>
    <cellStyle name="Header2 7 9 2 10" xfId="5557"/>
    <cellStyle name="Header2 7 9 2 11" xfId="5558"/>
    <cellStyle name="Header2 7 9 2 12" xfId="5559"/>
    <cellStyle name="Header2 7 9 2 13" xfId="5560"/>
    <cellStyle name="Header2 7 9 2 14" xfId="5561"/>
    <cellStyle name="Header2 7 9 2 2" xfId="5562"/>
    <cellStyle name="Header2 7 9 2 3" xfId="5563"/>
    <cellStyle name="Header2 7 9 2 4" xfId="5564"/>
    <cellStyle name="Header2 7 9 2 5" xfId="5565"/>
    <cellStyle name="Header2 7 9 2 6" xfId="5566"/>
    <cellStyle name="Header2 7 9 2 7" xfId="5567"/>
    <cellStyle name="Header2 7 9 2 8" xfId="5568"/>
    <cellStyle name="Header2 7 9 2 9" xfId="5569"/>
    <cellStyle name="Header2 7 9 3" xfId="5570"/>
    <cellStyle name="Header2 7 9 4" xfId="5571"/>
    <cellStyle name="Header2 7 9 5" xfId="5572"/>
    <cellStyle name="Header2 7 9 6" xfId="5573"/>
    <cellStyle name="Header2 7 9 7" xfId="5574"/>
    <cellStyle name="Header2 7 9 8" xfId="5575"/>
    <cellStyle name="Header2 7 9 9" xfId="5576"/>
    <cellStyle name="Header2 8" xfId="5577"/>
    <cellStyle name="Header2 8 10" xfId="5578"/>
    <cellStyle name="Header2 8 11" xfId="5579"/>
    <cellStyle name="Header2 8 12" xfId="5580"/>
    <cellStyle name="Header2 8 13" xfId="5581"/>
    <cellStyle name="Header2 8 14" xfId="5582"/>
    <cellStyle name="Header2 8 15" xfId="5583"/>
    <cellStyle name="Header2 8 2" xfId="5584"/>
    <cellStyle name="Header2 8 2 10" xfId="5585"/>
    <cellStyle name="Header2 8 2 11" xfId="5586"/>
    <cellStyle name="Header2 8 2 12" xfId="5587"/>
    <cellStyle name="Header2 8 2 13" xfId="5588"/>
    <cellStyle name="Header2 8 2 14" xfId="5589"/>
    <cellStyle name="Header2 8 2 2" xfId="5590"/>
    <cellStyle name="Header2 8 2 3" xfId="5591"/>
    <cellStyle name="Header2 8 2 4" xfId="5592"/>
    <cellStyle name="Header2 8 2 5" xfId="5593"/>
    <cellStyle name="Header2 8 2 6" xfId="5594"/>
    <cellStyle name="Header2 8 2 7" xfId="5595"/>
    <cellStyle name="Header2 8 2 8" xfId="5596"/>
    <cellStyle name="Header2 8 2 9" xfId="5597"/>
    <cellStyle name="Header2 8 3" xfId="5598"/>
    <cellStyle name="Header2 8 4" xfId="5599"/>
    <cellStyle name="Header2 8 5" xfId="5600"/>
    <cellStyle name="Header2 8 6" xfId="5601"/>
    <cellStyle name="Header2 8 7" xfId="5602"/>
    <cellStyle name="Header2 8 8" xfId="5603"/>
    <cellStyle name="Header2 8 9" xfId="5604"/>
    <cellStyle name="Header2 9" xfId="5605"/>
    <cellStyle name="Header2 9 10" xfId="5606"/>
    <cellStyle name="Header2 9 11" xfId="5607"/>
    <cellStyle name="Header2 9 12" xfId="5608"/>
    <cellStyle name="Header2 9 13" xfId="5609"/>
    <cellStyle name="Header2 9 14" xfId="5610"/>
    <cellStyle name="Header2 9 15" xfId="5611"/>
    <cellStyle name="Header2 9 2" xfId="5612"/>
    <cellStyle name="Header2 9 2 10" xfId="5613"/>
    <cellStyle name="Header2 9 2 11" xfId="5614"/>
    <cellStyle name="Header2 9 2 12" xfId="5615"/>
    <cellStyle name="Header2 9 2 13" xfId="5616"/>
    <cellStyle name="Header2 9 2 14" xfId="5617"/>
    <cellStyle name="Header2 9 2 2" xfId="5618"/>
    <cellStyle name="Header2 9 2 3" xfId="5619"/>
    <cellStyle name="Header2 9 2 4" xfId="5620"/>
    <cellStyle name="Header2 9 2 5" xfId="5621"/>
    <cellStyle name="Header2 9 2 6" xfId="5622"/>
    <cellStyle name="Header2 9 2 7" xfId="5623"/>
    <cellStyle name="Header2 9 2 8" xfId="5624"/>
    <cellStyle name="Header2 9 2 9" xfId="5625"/>
    <cellStyle name="Header2 9 3" xfId="5626"/>
    <cellStyle name="Header2 9 4" xfId="5627"/>
    <cellStyle name="Header2 9 5" xfId="5628"/>
    <cellStyle name="Header2 9 6" xfId="5629"/>
    <cellStyle name="Header2 9 7" xfId="5630"/>
    <cellStyle name="Header2 9 8" xfId="5631"/>
    <cellStyle name="Header2 9 9" xfId="5632"/>
    <cellStyle name="Heading 1 2" xfId="44"/>
    <cellStyle name="Heading 1 2 10" xfId="5633"/>
    <cellStyle name="Heading 1 2 11" xfId="5634"/>
    <cellStyle name="Heading 1 2 12" xfId="5635"/>
    <cellStyle name="Heading 1 2 13" xfId="5636"/>
    <cellStyle name="Heading 1 2 14" xfId="5637"/>
    <cellStyle name="Heading 1 2 15" xfId="5638"/>
    <cellStyle name="Heading 1 2 16" xfId="5639"/>
    <cellStyle name="Heading 1 2 2" xfId="5640"/>
    <cellStyle name="Heading 1 2 2 10" xfId="5641"/>
    <cellStyle name="Heading 1 2 2 11" xfId="5642"/>
    <cellStyle name="Heading 1 2 2 12" xfId="5643"/>
    <cellStyle name="Heading 1 2 2 13" xfId="5644"/>
    <cellStyle name="Heading 1 2 2 14" xfId="5645"/>
    <cellStyle name="Heading 1 2 2 2" xfId="5646"/>
    <cellStyle name="Heading 1 2 2 3" xfId="5647"/>
    <cellStyle name="Heading 1 2 2 4" xfId="5648"/>
    <cellStyle name="Heading 1 2 2 5" xfId="5649"/>
    <cellStyle name="Heading 1 2 2 6" xfId="5650"/>
    <cellStyle name="Heading 1 2 2 7" xfId="5651"/>
    <cellStyle name="Heading 1 2 2 8" xfId="5652"/>
    <cellStyle name="Heading 1 2 2 9" xfId="5653"/>
    <cellStyle name="Heading 1 2 3" xfId="5654"/>
    <cellStyle name="Heading 1 2 4" xfId="5655"/>
    <cellStyle name="Heading 1 2 5" xfId="5656"/>
    <cellStyle name="Heading 1 2 6" xfId="5657"/>
    <cellStyle name="Heading 1 2 7" xfId="5658"/>
    <cellStyle name="Heading 1 2 8" xfId="5659"/>
    <cellStyle name="Heading 1 2 9" xfId="5660"/>
    <cellStyle name="Heading 1 3" xfId="5661"/>
    <cellStyle name="Heading 1 4" xfId="5662"/>
    <cellStyle name="Heading 1 5" xfId="5663"/>
    <cellStyle name="Heading 2 2" xfId="45"/>
    <cellStyle name="Heading 2 2 10" xfId="5664"/>
    <cellStyle name="Heading 2 2 11" xfId="5665"/>
    <cellStyle name="Heading 2 2 12" xfId="5666"/>
    <cellStyle name="Heading 2 2 13" xfId="5667"/>
    <cellStyle name="Heading 2 2 14" xfId="5668"/>
    <cellStyle name="Heading 2 2 15" xfId="5669"/>
    <cellStyle name="Heading 2 2 16" xfId="5670"/>
    <cellStyle name="Heading 2 2 2" xfId="5671"/>
    <cellStyle name="Heading 2 2 2 10" xfId="5672"/>
    <cellStyle name="Heading 2 2 2 11" xfId="5673"/>
    <cellStyle name="Heading 2 2 2 12" xfId="5674"/>
    <cellStyle name="Heading 2 2 2 13" xfId="5675"/>
    <cellStyle name="Heading 2 2 2 14" xfId="5676"/>
    <cellStyle name="Heading 2 2 2 2" xfId="5677"/>
    <cellStyle name="Heading 2 2 2 3" xfId="5678"/>
    <cellStyle name="Heading 2 2 2 4" xfId="5679"/>
    <cellStyle name="Heading 2 2 2 5" xfId="5680"/>
    <cellStyle name="Heading 2 2 2 6" xfId="5681"/>
    <cellStyle name="Heading 2 2 2 7" xfId="5682"/>
    <cellStyle name="Heading 2 2 2 8" xfId="5683"/>
    <cellStyle name="Heading 2 2 2 9" xfId="5684"/>
    <cellStyle name="Heading 2 2 3" xfId="5685"/>
    <cellStyle name="Heading 2 2 4" xfId="5686"/>
    <cellStyle name="Heading 2 2 5" xfId="5687"/>
    <cellStyle name="Heading 2 2 6" xfId="5688"/>
    <cellStyle name="Heading 2 2 7" xfId="5689"/>
    <cellStyle name="Heading 2 2 8" xfId="5690"/>
    <cellStyle name="Heading 2 2 9" xfId="5691"/>
    <cellStyle name="Heading 2 3" xfId="5692"/>
    <cellStyle name="Heading 2 4" xfId="5693"/>
    <cellStyle name="Heading 2 5" xfId="5694"/>
    <cellStyle name="Heading 3 2" xfId="46"/>
    <cellStyle name="Heading 3 2 10" xfId="5695"/>
    <cellStyle name="Heading 3 2 11" xfId="5696"/>
    <cellStyle name="Heading 3 2 12" xfId="5697"/>
    <cellStyle name="Heading 3 2 13" xfId="5698"/>
    <cellStyle name="Heading 3 2 14" xfId="5699"/>
    <cellStyle name="Heading 3 2 15" xfId="5700"/>
    <cellStyle name="Heading 3 2 16" xfId="5701"/>
    <cellStyle name="Heading 3 2 17" xfId="5702"/>
    <cellStyle name="Heading 3 2 18" xfId="5703"/>
    <cellStyle name="Heading 3 2 2" xfId="5704"/>
    <cellStyle name="Heading 3 2 2 2" xfId="5705"/>
    <cellStyle name="Heading 3 2 3" xfId="5706"/>
    <cellStyle name="Heading 3 2 4" xfId="5707"/>
    <cellStyle name="Heading 3 2 5" xfId="5708"/>
    <cellStyle name="Heading 3 2 6" xfId="5709"/>
    <cellStyle name="Heading 3 2 7" xfId="5710"/>
    <cellStyle name="Heading 3 2 8" xfId="5711"/>
    <cellStyle name="Heading 3 2 9" xfId="5712"/>
    <cellStyle name="Heading 3 3" xfId="5713"/>
    <cellStyle name="Heading 3 4" xfId="5714"/>
    <cellStyle name="Heading 3 5" xfId="5715"/>
    <cellStyle name="Heading 4 2" xfId="47"/>
    <cellStyle name="Heading 4 2 10" xfId="5716"/>
    <cellStyle name="Heading 4 2 11" xfId="5717"/>
    <cellStyle name="Heading 4 2 12" xfId="5718"/>
    <cellStyle name="Heading 4 2 13" xfId="5719"/>
    <cellStyle name="Heading 4 2 14" xfId="5720"/>
    <cellStyle name="Heading 4 2 15" xfId="5721"/>
    <cellStyle name="Heading 4 2 16" xfId="5722"/>
    <cellStyle name="Heading 4 2 2" xfId="5723"/>
    <cellStyle name="Heading 4 2 2 10" xfId="5724"/>
    <cellStyle name="Heading 4 2 2 11" xfId="5725"/>
    <cellStyle name="Heading 4 2 2 12" xfId="5726"/>
    <cellStyle name="Heading 4 2 2 13" xfId="5727"/>
    <cellStyle name="Heading 4 2 2 14" xfId="5728"/>
    <cellStyle name="Heading 4 2 2 2" xfId="5729"/>
    <cellStyle name="Heading 4 2 2 3" xfId="5730"/>
    <cellStyle name="Heading 4 2 2 4" xfId="5731"/>
    <cellStyle name="Heading 4 2 2 5" xfId="5732"/>
    <cellStyle name="Heading 4 2 2 6" xfId="5733"/>
    <cellStyle name="Heading 4 2 2 7" xfId="5734"/>
    <cellStyle name="Heading 4 2 2 8" xfId="5735"/>
    <cellStyle name="Heading 4 2 2 9" xfId="5736"/>
    <cellStyle name="Heading 4 2 3" xfId="5737"/>
    <cellStyle name="Heading 4 2 4" xfId="5738"/>
    <cellStyle name="Heading 4 2 5" xfId="5739"/>
    <cellStyle name="Heading 4 2 6" xfId="5740"/>
    <cellStyle name="Heading 4 2 7" xfId="5741"/>
    <cellStyle name="Heading 4 2 8" xfId="5742"/>
    <cellStyle name="Heading 4 2 9" xfId="5743"/>
    <cellStyle name="Heading 4 3" xfId="5744"/>
    <cellStyle name="Heading 4 4" xfId="5745"/>
    <cellStyle name="Heading 4 5" xfId="5746"/>
    <cellStyle name="Heading1" xfId="5747"/>
    <cellStyle name="Heading1 1" xfId="5748"/>
    <cellStyle name="Heading1 1 2" xfId="5749"/>
    <cellStyle name="Heading1 1 3" xfId="5750"/>
    <cellStyle name="Heading1 1 4" xfId="5751"/>
    <cellStyle name="Heading1 1 5" xfId="5752"/>
    <cellStyle name="Heading1 1 6" xfId="5753"/>
    <cellStyle name="Heading1 1 7" xfId="5754"/>
    <cellStyle name="Heading1 1 8" xfId="5755"/>
    <cellStyle name="Heading1 2" xfId="5756"/>
    <cellStyle name="Heading1 3" xfId="5757"/>
    <cellStyle name="Heading1 4" xfId="5758"/>
    <cellStyle name="Heading1 5" xfId="5759"/>
    <cellStyle name="Heading1 6" xfId="5760"/>
    <cellStyle name="Heading1 7" xfId="5761"/>
    <cellStyle name="Heading1 8" xfId="5762"/>
    <cellStyle name="Heading1_DRAFT-APPENDIX-1-29-04-09" xfId="5763"/>
    <cellStyle name="Heading2" xfId="5764"/>
    <cellStyle name="Heading2 2" xfId="5765"/>
    <cellStyle name="Heading2 3" xfId="5766"/>
    <cellStyle name="Heading2 4" xfId="5767"/>
    <cellStyle name="Heading2 5" xfId="5768"/>
    <cellStyle name="Heading2 6" xfId="5769"/>
    <cellStyle name="Heading2 7" xfId="5770"/>
    <cellStyle name="Heading2 8" xfId="5771"/>
    <cellStyle name="Hyperlink 2" xfId="5772"/>
    <cellStyle name="Hyperlink 2 2" xfId="5773"/>
    <cellStyle name="Hyperlink 2 3" xfId="5774"/>
    <cellStyle name="Hyperlink 2 4" xfId="5775"/>
    <cellStyle name="Hypertextový odkaz" xfId="5776"/>
    <cellStyle name="INCHES" xfId="5777"/>
    <cellStyle name="INCHES 2" xfId="5778"/>
    <cellStyle name="INCHES 3" xfId="5779"/>
    <cellStyle name="INCHES 4" xfId="5780"/>
    <cellStyle name="INCHES 5" xfId="5781"/>
    <cellStyle name="INCHES 6" xfId="5782"/>
    <cellStyle name="INCHES 7" xfId="5783"/>
    <cellStyle name="INCHES 8" xfId="5784"/>
    <cellStyle name="Input [yellow]" xfId="5785"/>
    <cellStyle name="Input [yellow] 10" xfId="5786"/>
    <cellStyle name="Input [yellow] 10 10" xfId="5787"/>
    <cellStyle name="Input [yellow] 10 11" xfId="5788"/>
    <cellStyle name="Input [yellow] 10 12" xfId="5789"/>
    <cellStyle name="Input [yellow] 10 13" xfId="5790"/>
    <cellStyle name="Input [yellow] 10 14" xfId="5791"/>
    <cellStyle name="Input [yellow] 10 15" xfId="5792"/>
    <cellStyle name="Input [yellow] 10 2" xfId="5793"/>
    <cellStyle name="Input [yellow] 10 2 10" xfId="5794"/>
    <cellStyle name="Input [yellow] 10 2 11" xfId="5795"/>
    <cellStyle name="Input [yellow] 10 2 12" xfId="5796"/>
    <cellStyle name="Input [yellow] 10 2 13" xfId="5797"/>
    <cellStyle name="Input [yellow] 10 2 14" xfId="5798"/>
    <cellStyle name="Input [yellow] 10 2 2" xfId="5799"/>
    <cellStyle name="Input [yellow] 10 2 3" xfId="5800"/>
    <cellStyle name="Input [yellow] 10 2 4" xfId="5801"/>
    <cellStyle name="Input [yellow] 10 2 5" xfId="5802"/>
    <cellStyle name="Input [yellow] 10 2 6" xfId="5803"/>
    <cellStyle name="Input [yellow] 10 2 7" xfId="5804"/>
    <cellStyle name="Input [yellow] 10 2 8" xfId="5805"/>
    <cellStyle name="Input [yellow] 10 2 9" xfId="5806"/>
    <cellStyle name="Input [yellow] 10 3" xfId="5807"/>
    <cellStyle name="Input [yellow] 10 4" xfId="5808"/>
    <cellStyle name="Input [yellow] 10 5" xfId="5809"/>
    <cellStyle name="Input [yellow] 10 6" xfId="5810"/>
    <cellStyle name="Input [yellow] 10 7" xfId="5811"/>
    <cellStyle name="Input [yellow] 10 8" xfId="5812"/>
    <cellStyle name="Input [yellow] 10 9" xfId="5813"/>
    <cellStyle name="Input [yellow] 11" xfId="5814"/>
    <cellStyle name="Input [yellow] 11 10" xfId="5815"/>
    <cellStyle name="Input [yellow] 11 11" xfId="5816"/>
    <cellStyle name="Input [yellow] 11 12" xfId="5817"/>
    <cellStyle name="Input [yellow] 11 13" xfId="5818"/>
    <cellStyle name="Input [yellow] 11 14" xfId="5819"/>
    <cellStyle name="Input [yellow] 11 2" xfId="5820"/>
    <cellStyle name="Input [yellow] 11 3" xfId="5821"/>
    <cellStyle name="Input [yellow] 11 4" xfId="5822"/>
    <cellStyle name="Input [yellow] 11 5" xfId="5823"/>
    <cellStyle name="Input [yellow] 11 6" xfId="5824"/>
    <cellStyle name="Input [yellow] 11 7" xfId="5825"/>
    <cellStyle name="Input [yellow] 11 8" xfId="5826"/>
    <cellStyle name="Input [yellow] 11 9" xfId="5827"/>
    <cellStyle name="Input [yellow] 12" xfId="5828"/>
    <cellStyle name="Input [yellow] 13" xfId="5829"/>
    <cellStyle name="Input [yellow] 14" xfId="5830"/>
    <cellStyle name="Input [yellow] 15" xfId="5831"/>
    <cellStyle name="Input [yellow] 16" xfId="5832"/>
    <cellStyle name="Input [yellow] 17" xfId="5833"/>
    <cellStyle name="Input [yellow] 18" xfId="5834"/>
    <cellStyle name="Input [yellow] 19" xfId="5835"/>
    <cellStyle name="Input [yellow] 2" xfId="5836"/>
    <cellStyle name="Input [yellow] 2 10" xfId="5837"/>
    <cellStyle name="Input [yellow] 2 11" xfId="5838"/>
    <cellStyle name="Input [yellow] 2 12" xfId="5839"/>
    <cellStyle name="Input [yellow] 2 13" xfId="5840"/>
    <cellStyle name="Input [yellow] 2 14" xfId="5841"/>
    <cellStyle name="Input [yellow] 2 15" xfId="5842"/>
    <cellStyle name="Input [yellow] 2 2" xfId="5843"/>
    <cellStyle name="Input [yellow] 2 2 10" xfId="5844"/>
    <cellStyle name="Input [yellow] 2 2 11" xfId="5845"/>
    <cellStyle name="Input [yellow] 2 2 12" xfId="5846"/>
    <cellStyle name="Input [yellow] 2 2 13" xfId="5847"/>
    <cellStyle name="Input [yellow] 2 2 14" xfId="5848"/>
    <cellStyle name="Input [yellow] 2 2 2" xfId="5849"/>
    <cellStyle name="Input [yellow] 2 2 3" xfId="5850"/>
    <cellStyle name="Input [yellow] 2 2 4" xfId="5851"/>
    <cellStyle name="Input [yellow] 2 2 5" xfId="5852"/>
    <cellStyle name="Input [yellow] 2 2 6" xfId="5853"/>
    <cellStyle name="Input [yellow] 2 2 7" xfId="5854"/>
    <cellStyle name="Input [yellow] 2 2 8" xfId="5855"/>
    <cellStyle name="Input [yellow] 2 2 9" xfId="5856"/>
    <cellStyle name="Input [yellow] 2 3" xfId="5857"/>
    <cellStyle name="Input [yellow] 2 4" xfId="5858"/>
    <cellStyle name="Input [yellow] 2 5" xfId="5859"/>
    <cellStyle name="Input [yellow] 2 6" xfId="5860"/>
    <cellStyle name="Input [yellow] 2 7" xfId="5861"/>
    <cellStyle name="Input [yellow] 2 8" xfId="5862"/>
    <cellStyle name="Input [yellow] 2 9" xfId="5863"/>
    <cellStyle name="Input [yellow] 20" xfId="5864"/>
    <cellStyle name="Input [yellow] 21" xfId="5865"/>
    <cellStyle name="Input [yellow] 22" xfId="5866"/>
    <cellStyle name="Input [yellow] 23" xfId="5867"/>
    <cellStyle name="Input [yellow] 24" xfId="5868"/>
    <cellStyle name="Input [yellow] 3" xfId="5869"/>
    <cellStyle name="Input [yellow] 3 10" xfId="5870"/>
    <cellStyle name="Input [yellow] 3 11" xfId="5871"/>
    <cellStyle name="Input [yellow] 3 12" xfId="5872"/>
    <cellStyle name="Input [yellow] 3 13" xfId="5873"/>
    <cellStyle name="Input [yellow] 3 14" xfId="5874"/>
    <cellStyle name="Input [yellow] 3 15" xfId="5875"/>
    <cellStyle name="Input [yellow] 3 2" xfId="5876"/>
    <cellStyle name="Input [yellow] 3 2 10" xfId="5877"/>
    <cellStyle name="Input [yellow] 3 2 11" xfId="5878"/>
    <cellStyle name="Input [yellow] 3 2 12" xfId="5879"/>
    <cellStyle name="Input [yellow] 3 2 13" xfId="5880"/>
    <cellStyle name="Input [yellow] 3 2 14" xfId="5881"/>
    <cellStyle name="Input [yellow] 3 2 2" xfId="5882"/>
    <cellStyle name="Input [yellow] 3 2 3" xfId="5883"/>
    <cellStyle name="Input [yellow] 3 2 4" xfId="5884"/>
    <cellStyle name="Input [yellow] 3 2 5" xfId="5885"/>
    <cellStyle name="Input [yellow] 3 2 6" xfId="5886"/>
    <cellStyle name="Input [yellow] 3 2 7" xfId="5887"/>
    <cellStyle name="Input [yellow] 3 2 8" xfId="5888"/>
    <cellStyle name="Input [yellow] 3 2 9" xfId="5889"/>
    <cellStyle name="Input [yellow] 3 3" xfId="5890"/>
    <cellStyle name="Input [yellow] 3 4" xfId="5891"/>
    <cellStyle name="Input [yellow] 3 5" xfId="5892"/>
    <cellStyle name="Input [yellow] 3 6" xfId="5893"/>
    <cellStyle name="Input [yellow] 3 7" xfId="5894"/>
    <cellStyle name="Input [yellow] 3 8" xfId="5895"/>
    <cellStyle name="Input [yellow] 3 9" xfId="5896"/>
    <cellStyle name="Input [yellow] 4" xfId="5897"/>
    <cellStyle name="Input [yellow] 4 10" xfId="5898"/>
    <cellStyle name="Input [yellow] 4 11" xfId="5899"/>
    <cellStyle name="Input [yellow] 4 12" xfId="5900"/>
    <cellStyle name="Input [yellow] 4 13" xfId="5901"/>
    <cellStyle name="Input [yellow] 4 14" xfId="5902"/>
    <cellStyle name="Input [yellow] 4 15" xfId="5903"/>
    <cellStyle name="Input [yellow] 4 2" xfId="5904"/>
    <cellStyle name="Input [yellow] 4 2 10" xfId="5905"/>
    <cellStyle name="Input [yellow] 4 2 11" xfId="5906"/>
    <cellStyle name="Input [yellow] 4 2 12" xfId="5907"/>
    <cellStyle name="Input [yellow] 4 2 13" xfId="5908"/>
    <cellStyle name="Input [yellow] 4 2 14" xfId="5909"/>
    <cellStyle name="Input [yellow] 4 2 2" xfId="5910"/>
    <cellStyle name="Input [yellow] 4 2 3" xfId="5911"/>
    <cellStyle name="Input [yellow] 4 2 4" xfId="5912"/>
    <cellStyle name="Input [yellow] 4 2 5" xfId="5913"/>
    <cellStyle name="Input [yellow] 4 2 6" xfId="5914"/>
    <cellStyle name="Input [yellow] 4 2 7" xfId="5915"/>
    <cellStyle name="Input [yellow] 4 2 8" xfId="5916"/>
    <cellStyle name="Input [yellow] 4 2 9" xfId="5917"/>
    <cellStyle name="Input [yellow] 4 3" xfId="5918"/>
    <cellStyle name="Input [yellow] 4 4" xfId="5919"/>
    <cellStyle name="Input [yellow] 4 5" xfId="5920"/>
    <cellStyle name="Input [yellow] 4 6" xfId="5921"/>
    <cellStyle name="Input [yellow] 4 7" xfId="5922"/>
    <cellStyle name="Input [yellow] 4 8" xfId="5923"/>
    <cellStyle name="Input [yellow] 4 9" xfId="5924"/>
    <cellStyle name="Input [yellow] 5" xfId="5925"/>
    <cellStyle name="Input [yellow] 5 10" xfId="5926"/>
    <cellStyle name="Input [yellow] 5 11" xfId="5927"/>
    <cellStyle name="Input [yellow] 5 12" xfId="5928"/>
    <cellStyle name="Input [yellow] 5 13" xfId="5929"/>
    <cellStyle name="Input [yellow] 5 14" xfId="5930"/>
    <cellStyle name="Input [yellow] 5 15" xfId="5931"/>
    <cellStyle name="Input [yellow] 5 2" xfId="5932"/>
    <cellStyle name="Input [yellow] 5 2 10" xfId="5933"/>
    <cellStyle name="Input [yellow] 5 2 11" xfId="5934"/>
    <cellStyle name="Input [yellow] 5 2 12" xfId="5935"/>
    <cellStyle name="Input [yellow] 5 2 13" xfId="5936"/>
    <cellStyle name="Input [yellow] 5 2 14" xfId="5937"/>
    <cellStyle name="Input [yellow] 5 2 2" xfId="5938"/>
    <cellStyle name="Input [yellow] 5 2 3" xfId="5939"/>
    <cellStyle name="Input [yellow] 5 2 4" xfId="5940"/>
    <cellStyle name="Input [yellow] 5 2 5" xfId="5941"/>
    <cellStyle name="Input [yellow] 5 2 6" xfId="5942"/>
    <cellStyle name="Input [yellow] 5 2 7" xfId="5943"/>
    <cellStyle name="Input [yellow] 5 2 8" xfId="5944"/>
    <cellStyle name="Input [yellow] 5 2 9" xfId="5945"/>
    <cellStyle name="Input [yellow] 5 3" xfId="5946"/>
    <cellStyle name="Input [yellow] 5 4" xfId="5947"/>
    <cellStyle name="Input [yellow] 5 5" xfId="5948"/>
    <cellStyle name="Input [yellow] 5 6" xfId="5949"/>
    <cellStyle name="Input [yellow] 5 7" xfId="5950"/>
    <cellStyle name="Input [yellow] 5 8" xfId="5951"/>
    <cellStyle name="Input [yellow] 5 9" xfId="5952"/>
    <cellStyle name="Input [yellow] 6" xfId="5953"/>
    <cellStyle name="Input [yellow] 6 10" xfId="5954"/>
    <cellStyle name="Input [yellow] 6 11" xfId="5955"/>
    <cellStyle name="Input [yellow] 6 12" xfId="5956"/>
    <cellStyle name="Input [yellow] 6 13" xfId="5957"/>
    <cellStyle name="Input [yellow] 6 14" xfId="5958"/>
    <cellStyle name="Input [yellow] 6 15" xfId="5959"/>
    <cellStyle name="Input [yellow] 6 2" xfId="5960"/>
    <cellStyle name="Input [yellow] 6 2 10" xfId="5961"/>
    <cellStyle name="Input [yellow] 6 2 11" xfId="5962"/>
    <cellStyle name="Input [yellow] 6 2 12" xfId="5963"/>
    <cellStyle name="Input [yellow] 6 2 13" xfId="5964"/>
    <cellStyle name="Input [yellow] 6 2 14" xfId="5965"/>
    <cellStyle name="Input [yellow] 6 2 2" xfId="5966"/>
    <cellStyle name="Input [yellow] 6 2 3" xfId="5967"/>
    <cellStyle name="Input [yellow] 6 2 4" xfId="5968"/>
    <cellStyle name="Input [yellow] 6 2 5" xfId="5969"/>
    <cellStyle name="Input [yellow] 6 2 6" xfId="5970"/>
    <cellStyle name="Input [yellow] 6 2 7" xfId="5971"/>
    <cellStyle name="Input [yellow] 6 2 8" xfId="5972"/>
    <cellStyle name="Input [yellow] 6 2 9" xfId="5973"/>
    <cellStyle name="Input [yellow] 6 3" xfId="5974"/>
    <cellStyle name="Input [yellow] 6 4" xfId="5975"/>
    <cellStyle name="Input [yellow] 6 5" xfId="5976"/>
    <cellStyle name="Input [yellow] 6 6" xfId="5977"/>
    <cellStyle name="Input [yellow] 6 7" xfId="5978"/>
    <cellStyle name="Input [yellow] 6 8" xfId="5979"/>
    <cellStyle name="Input [yellow] 6 9" xfId="5980"/>
    <cellStyle name="Input [yellow] 7" xfId="5981"/>
    <cellStyle name="Input [yellow] 7 10" xfId="5982"/>
    <cellStyle name="Input [yellow] 7 11" xfId="5983"/>
    <cellStyle name="Input [yellow] 7 12" xfId="5984"/>
    <cellStyle name="Input [yellow] 7 13" xfId="5985"/>
    <cellStyle name="Input [yellow] 7 14" xfId="5986"/>
    <cellStyle name="Input [yellow] 7 15" xfId="5987"/>
    <cellStyle name="Input [yellow] 7 2" xfId="5988"/>
    <cellStyle name="Input [yellow] 7 2 10" xfId="5989"/>
    <cellStyle name="Input [yellow] 7 2 11" xfId="5990"/>
    <cellStyle name="Input [yellow] 7 2 12" xfId="5991"/>
    <cellStyle name="Input [yellow] 7 2 13" xfId="5992"/>
    <cellStyle name="Input [yellow] 7 2 14" xfId="5993"/>
    <cellStyle name="Input [yellow] 7 2 2" xfId="5994"/>
    <cellStyle name="Input [yellow] 7 2 3" xfId="5995"/>
    <cellStyle name="Input [yellow] 7 2 4" xfId="5996"/>
    <cellStyle name="Input [yellow] 7 2 5" xfId="5997"/>
    <cellStyle name="Input [yellow] 7 2 6" xfId="5998"/>
    <cellStyle name="Input [yellow] 7 2 7" xfId="5999"/>
    <cellStyle name="Input [yellow] 7 2 8" xfId="6000"/>
    <cellStyle name="Input [yellow] 7 2 9" xfId="6001"/>
    <cellStyle name="Input [yellow] 7 3" xfId="6002"/>
    <cellStyle name="Input [yellow] 7 4" xfId="6003"/>
    <cellStyle name="Input [yellow] 7 5" xfId="6004"/>
    <cellStyle name="Input [yellow] 7 6" xfId="6005"/>
    <cellStyle name="Input [yellow] 7 7" xfId="6006"/>
    <cellStyle name="Input [yellow] 7 8" xfId="6007"/>
    <cellStyle name="Input [yellow] 7 9" xfId="6008"/>
    <cellStyle name="Input [yellow] 8" xfId="6009"/>
    <cellStyle name="Input [yellow] 8 10" xfId="6010"/>
    <cellStyle name="Input [yellow] 8 11" xfId="6011"/>
    <cellStyle name="Input [yellow] 8 12" xfId="6012"/>
    <cellStyle name="Input [yellow] 8 13" xfId="6013"/>
    <cellStyle name="Input [yellow] 8 14" xfId="6014"/>
    <cellStyle name="Input [yellow] 8 15" xfId="6015"/>
    <cellStyle name="Input [yellow] 8 2" xfId="6016"/>
    <cellStyle name="Input [yellow] 8 2 10" xfId="6017"/>
    <cellStyle name="Input [yellow] 8 2 11" xfId="6018"/>
    <cellStyle name="Input [yellow] 8 2 12" xfId="6019"/>
    <cellStyle name="Input [yellow] 8 2 13" xfId="6020"/>
    <cellStyle name="Input [yellow] 8 2 14" xfId="6021"/>
    <cellStyle name="Input [yellow] 8 2 2" xfId="6022"/>
    <cellStyle name="Input [yellow] 8 2 3" xfId="6023"/>
    <cellStyle name="Input [yellow] 8 2 4" xfId="6024"/>
    <cellStyle name="Input [yellow] 8 2 5" xfId="6025"/>
    <cellStyle name="Input [yellow] 8 2 6" xfId="6026"/>
    <cellStyle name="Input [yellow] 8 2 7" xfId="6027"/>
    <cellStyle name="Input [yellow] 8 2 8" xfId="6028"/>
    <cellStyle name="Input [yellow] 8 2 9" xfId="6029"/>
    <cellStyle name="Input [yellow] 8 3" xfId="6030"/>
    <cellStyle name="Input [yellow] 8 4" xfId="6031"/>
    <cellStyle name="Input [yellow] 8 5" xfId="6032"/>
    <cellStyle name="Input [yellow] 8 6" xfId="6033"/>
    <cellStyle name="Input [yellow] 8 7" xfId="6034"/>
    <cellStyle name="Input [yellow] 8 8" xfId="6035"/>
    <cellStyle name="Input [yellow] 8 9" xfId="6036"/>
    <cellStyle name="Input [yellow] 9" xfId="6037"/>
    <cellStyle name="Input [yellow] 9 10" xfId="6038"/>
    <cellStyle name="Input [yellow] 9 11" xfId="6039"/>
    <cellStyle name="Input [yellow] 9 12" xfId="6040"/>
    <cellStyle name="Input [yellow] 9 13" xfId="6041"/>
    <cellStyle name="Input [yellow] 9 14" xfId="6042"/>
    <cellStyle name="Input [yellow] 9 15" xfId="6043"/>
    <cellStyle name="Input [yellow] 9 2" xfId="6044"/>
    <cellStyle name="Input [yellow] 9 2 10" xfId="6045"/>
    <cellStyle name="Input [yellow] 9 2 11" xfId="6046"/>
    <cellStyle name="Input [yellow] 9 2 12" xfId="6047"/>
    <cellStyle name="Input [yellow] 9 2 13" xfId="6048"/>
    <cellStyle name="Input [yellow] 9 2 14" xfId="6049"/>
    <cellStyle name="Input [yellow] 9 2 2" xfId="6050"/>
    <cellStyle name="Input [yellow] 9 2 3" xfId="6051"/>
    <cellStyle name="Input [yellow] 9 2 4" xfId="6052"/>
    <cellStyle name="Input [yellow] 9 2 5" xfId="6053"/>
    <cellStyle name="Input [yellow] 9 2 6" xfId="6054"/>
    <cellStyle name="Input [yellow] 9 2 7" xfId="6055"/>
    <cellStyle name="Input [yellow] 9 2 8" xfId="6056"/>
    <cellStyle name="Input [yellow] 9 2 9" xfId="6057"/>
    <cellStyle name="Input [yellow] 9 3" xfId="6058"/>
    <cellStyle name="Input [yellow] 9 4" xfId="6059"/>
    <cellStyle name="Input [yellow] 9 5" xfId="6060"/>
    <cellStyle name="Input [yellow] 9 6" xfId="6061"/>
    <cellStyle name="Input [yellow] 9 7" xfId="6062"/>
    <cellStyle name="Input [yellow] 9 8" xfId="6063"/>
    <cellStyle name="Input [yellow] 9 9" xfId="6064"/>
    <cellStyle name="Input 2" xfId="48"/>
    <cellStyle name="Input 2 10" xfId="6065"/>
    <cellStyle name="Input 2 10 2" xfId="6066"/>
    <cellStyle name="Input 2 11" xfId="6067"/>
    <cellStyle name="Input 2 12" xfId="6068"/>
    <cellStyle name="Input 2 13" xfId="6069"/>
    <cellStyle name="Input 2 14" xfId="6070"/>
    <cellStyle name="Input 2 15" xfId="6071"/>
    <cellStyle name="Input 2 16" xfId="6072"/>
    <cellStyle name="Input 2 17" xfId="6073"/>
    <cellStyle name="Input 2 18" xfId="6074"/>
    <cellStyle name="Input 2 19" xfId="6075"/>
    <cellStyle name="Input 2 2" xfId="6076"/>
    <cellStyle name="Input 2 2 2" xfId="6077"/>
    <cellStyle name="Input 2 20" xfId="6078"/>
    <cellStyle name="Input 2 21" xfId="6079"/>
    <cellStyle name="Input 2 22" xfId="6080"/>
    <cellStyle name="Input 2 23" xfId="6081"/>
    <cellStyle name="Input 2 24" xfId="6082"/>
    <cellStyle name="Input 2 25" xfId="6083"/>
    <cellStyle name="Input 2 26" xfId="6084"/>
    <cellStyle name="Input 2 27" xfId="6085"/>
    <cellStyle name="Input 2 3" xfId="6086"/>
    <cellStyle name="Input 2 3 2" xfId="6087"/>
    <cellStyle name="Input 2 4" xfId="6088"/>
    <cellStyle name="Input 2 4 2" xfId="6089"/>
    <cellStyle name="Input 2 5" xfId="6090"/>
    <cellStyle name="Input 2 5 2" xfId="6091"/>
    <cellStyle name="Input 2 6" xfId="6092"/>
    <cellStyle name="Input 2 6 2" xfId="6093"/>
    <cellStyle name="Input 2 7" xfId="6094"/>
    <cellStyle name="Input 2 7 2" xfId="6095"/>
    <cellStyle name="Input 2 8" xfId="6096"/>
    <cellStyle name="Input 2 8 2" xfId="6097"/>
    <cellStyle name="Input 2 9" xfId="6098"/>
    <cellStyle name="Input 2 9 2" xfId="6099"/>
    <cellStyle name="Input 3" xfId="6100"/>
    <cellStyle name="Input 4" xfId="6101"/>
    <cellStyle name="Input 5" xfId="6102"/>
    <cellStyle name="k" xfId="6103"/>
    <cellStyle name="L" xfId="6104"/>
    <cellStyle name="Labels - Style3" xfId="6105"/>
    <cellStyle name="Labels - Style3 10" xfId="6106"/>
    <cellStyle name="Labels - Style3 10 2" xfId="6107"/>
    <cellStyle name="Labels - Style3 11" xfId="6108"/>
    <cellStyle name="Labels - Style3 11 2" xfId="6109"/>
    <cellStyle name="Labels - Style3 12" xfId="6110"/>
    <cellStyle name="Labels - Style3 12 2" xfId="6111"/>
    <cellStyle name="Labels - Style3 13" xfId="6112"/>
    <cellStyle name="Labels - Style3 13 2" xfId="6113"/>
    <cellStyle name="Labels - Style3 14" xfId="6114"/>
    <cellStyle name="Labels - Style3 14 2" xfId="6115"/>
    <cellStyle name="Labels - Style3 15" xfId="6116"/>
    <cellStyle name="Labels - Style3 15 2" xfId="6117"/>
    <cellStyle name="Labels - Style3 16" xfId="6118"/>
    <cellStyle name="Labels - Style3 16 2" xfId="6119"/>
    <cellStyle name="Labels - Style3 17" xfId="6120"/>
    <cellStyle name="Labels - Style3 2" xfId="6121"/>
    <cellStyle name="Labels - Style3 2 10" xfId="6122"/>
    <cellStyle name="Labels - Style3 2 10 2" xfId="6123"/>
    <cellStyle name="Labels - Style3 2 11" xfId="6124"/>
    <cellStyle name="Labels - Style3 2 2" xfId="6125"/>
    <cellStyle name="Labels - Style3 2 2 2" xfId="6126"/>
    <cellStyle name="Labels - Style3 2 3" xfId="6127"/>
    <cellStyle name="Labels - Style3 2 3 2" xfId="6128"/>
    <cellStyle name="Labels - Style3 2 4" xfId="6129"/>
    <cellStyle name="Labels - Style3 2 4 2" xfId="6130"/>
    <cellStyle name="Labels - Style3 2 5" xfId="6131"/>
    <cellStyle name="Labels - Style3 2 5 2" xfId="6132"/>
    <cellStyle name="Labels - Style3 2 6" xfId="6133"/>
    <cellStyle name="Labels - Style3 2 6 2" xfId="6134"/>
    <cellStyle name="Labels - Style3 2 7" xfId="6135"/>
    <cellStyle name="Labels - Style3 2 7 2" xfId="6136"/>
    <cellStyle name="Labels - Style3 2 8" xfId="6137"/>
    <cellStyle name="Labels - Style3 2 8 2" xfId="6138"/>
    <cellStyle name="Labels - Style3 2 9" xfId="6139"/>
    <cellStyle name="Labels - Style3 2 9 2" xfId="6140"/>
    <cellStyle name="Labels - Style3 3" xfId="6141"/>
    <cellStyle name="Labels - Style3 3 10" xfId="6142"/>
    <cellStyle name="Labels - Style3 3 10 2" xfId="6143"/>
    <cellStyle name="Labels - Style3 3 11" xfId="6144"/>
    <cellStyle name="Labels - Style3 3 2" xfId="6145"/>
    <cellStyle name="Labels - Style3 3 2 2" xfId="6146"/>
    <cellStyle name="Labels - Style3 3 3" xfId="6147"/>
    <cellStyle name="Labels - Style3 3 3 2" xfId="6148"/>
    <cellStyle name="Labels - Style3 3 4" xfId="6149"/>
    <cellStyle name="Labels - Style3 3 4 2" xfId="6150"/>
    <cellStyle name="Labels - Style3 3 5" xfId="6151"/>
    <cellStyle name="Labels - Style3 3 5 2" xfId="6152"/>
    <cellStyle name="Labels - Style3 3 6" xfId="6153"/>
    <cellStyle name="Labels - Style3 3 6 2" xfId="6154"/>
    <cellStyle name="Labels - Style3 3 7" xfId="6155"/>
    <cellStyle name="Labels - Style3 3 7 2" xfId="6156"/>
    <cellStyle name="Labels - Style3 3 8" xfId="6157"/>
    <cellStyle name="Labels - Style3 3 8 2" xfId="6158"/>
    <cellStyle name="Labels - Style3 3 9" xfId="6159"/>
    <cellStyle name="Labels - Style3 3 9 2" xfId="6160"/>
    <cellStyle name="Labels - Style3 4" xfId="6161"/>
    <cellStyle name="Labels - Style3 4 10" xfId="6162"/>
    <cellStyle name="Labels - Style3 4 10 2" xfId="6163"/>
    <cellStyle name="Labels - Style3 4 11" xfId="6164"/>
    <cellStyle name="Labels - Style3 4 2" xfId="6165"/>
    <cellStyle name="Labels - Style3 4 2 2" xfId="6166"/>
    <cellStyle name="Labels - Style3 4 3" xfId="6167"/>
    <cellStyle name="Labels - Style3 4 3 2" xfId="6168"/>
    <cellStyle name="Labels - Style3 4 4" xfId="6169"/>
    <cellStyle name="Labels - Style3 4 4 2" xfId="6170"/>
    <cellStyle name="Labels - Style3 4 5" xfId="6171"/>
    <cellStyle name="Labels - Style3 4 5 2" xfId="6172"/>
    <cellStyle name="Labels - Style3 4 6" xfId="6173"/>
    <cellStyle name="Labels - Style3 4 6 2" xfId="6174"/>
    <cellStyle name="Labels - Style3 4 7" xfId="6175"/>
    <cellStyle name="Labels - Style3 4 7 2" xfId="6176"/>
    <cellStyle name="Labels - Style3 4 8" xfId="6177"/>
    <cellStyle name="Labels - Style3 4 8 2" xfId="6178"/>
    <cellStyle name="Labels - Style3 4 9" xfId="6179"/>
    <cellStyle name="Labels - Style3 4 9 2" xfId="6180"/>
    <cellStyle name="Labels - Style3 5" xfId="6181"/>
    <cellStyle name="Labels - Style3 5 10" xfId="6182"/>
    <cellStyle name="Labels - Style3 5 10 2" xfId="6183"/>
    <cellStyle name="Labels - Style3 5 11" xfId="6184"/>
    <cellStyle name="Labels - Style3 5 2" xfId="6185"/>
    <cellStyle name="Labels - Style3 5 2 2" xfId="6186"/>
    <cellStyle name="Labels - Style3 5 3" xfId="6187"/>
    <cellStyle name="Labels - Style3 5 3 2" xfId="6188"/>
    <cellStyle name="Labels - Style3 5 4" xfId="6189"/>
    <cellStyle name="Labels - Style3 5 4 2" xfId="6190"/>
    <cellStyle name="Labels - Style3 5 5" xfId="6191"/>
    <cellStyle name="Labels - Style3 5 5 2" xfId="6192"/>
    <cellStyle name="Labels - Style3 5 6" xfId="6193"/>
    <cellStyle name="Labels - Style3 5 6 2" xfId="6194"/>
    <cellStyle name="Labels - Style3 5 7" xfId="6195"/>
    <cellStyle name="Labels - Style3 5 7 2" xfId="6196"/>
    <cellStyle name="Labels - Style3 5 8" xfId="6197"/>
    <cellStyle name="Labels - Style3 5 8 2" xfId="6198"/>
    <cellStyle name="Labels - Style3 5 9" xfId="6199"/>
    <cellStyle name="Labels - Style3 5 9 2" xfId="6200"/>
    <cellStyle name="Labels - Style3 6" xfId="6201"/>
    <cellStyle name="Labels - Style3 6 10" xfId="6202"/>
    <cellStyle name="Labels - Style3 6 10 2" xfId="6203"/>
    <cellStyle name="Labels - Style3 6 11" xfId="6204"/>
    <cellStyle name="Labels - Style3 6 2" xfId="6205"/>
    <cellStyle name="Labels - Style3 6 2 2" xfId="6206"/>
    <cellStyle name="Labels - Style3 6 3" xfId="6207"/>
    <cellStyle name="Labels - Style3 6 3 2" xfId="6208"/>
    <cellStyle name="Labels - Style3 6 4" xfId="6209"/>
    <cellStyle name="Labels - Style3 6 4 2" xfId="6210"/>
    <cellStyle name="Labels - Style3 6 5" xfId="6211"/>
    <cellStyle name="Labels - Style3 6 5 2" xfId="6212"/>
    <cellStyle name="Labels - Style3 6 6" xfId="6213"/>
    <cellStyle name="Labels - Style3 6 6 2" xfId="6214"/>
    <cellStyle name="Labels - Style3 6 7" xfId="6215"/>
    <cellStyle name="Labels - Style3 6 7 2" xfId="6216"/>
    <cellStyle name="Labels - Style3 6 8" xfId="6217"/>
    <cellStyle name="Labels - Style3 6 8 2" xfId="6218"/>
    <cellStyle name="Labels - Style3 6 9" xfId="6219"/>
    <cellStyle name="Labels - Style3 6 9 2" xfId="6220"/>
    <cellStyle name="Labels - Style3 7" xfId="6221"/>
    <cellStyle name="Labels - Style3 7 10" xfId="6222"/>
    <cellStyle name="Labels - Style3 7 10 2" xfId="6223"/>
    <cellStyle name="Labels - Style3 7 11" xfId="6224"/>
    <cellStyle name="Labels - Style3 7 2" xfId="6225"/>
    <cellStyle name="Labels - Style3 7 2 2" xfId="6226"/>
    <cellStyle name="Labels - Style3 7 3" xfId="6227"/>
    <cellStyle name="Labels - Style3 7 3 2" xfId="6228"/>
    <cellStyle name="Labels - Style3 7 4" xfId="6229"/>
    <cellStyle name="Labels - Style3 7 4 2" xfId="6230"/>
    <cellStyle name="Labels - Style3 7 5" xfId="6231"/>
    <cellStyle name="Labels - Style3 7 5 2" xfId="6232"/>
    <cellStyle name="Labels - Style3 7 6" xfId="6233"/>
    <cellStyle name="Labels - Style3 7 6 2" xfId="6234"/>
    <cellStyle name="Labels - Style3 7 7" xfId="6235"/>
    <cellStyle name="Labels - Style3 7 7 2" xfId="6236"/>
    <cellStyle name="Labels - Style3 7 8" xfId="6237"/>
    <cellStyle name="Labels - Style3 7 8 2" xfId="6238"/>
    <cellStyle name="Labels - Style3 7 9" xfId="6239"/>
    <cellStyle name="Labels - Style3 7 9 2" xfId="6240"/>
    <cellStyle name="Labels - Style3 8" xfId="6241"/>
    <cellStyle name="Labels - Style3 8 2" xfId="6242"/>
    <cellStyle name="Labels - Style3 9" xfId="6243"/>
    <cellStyle name="Labels - Style3 9 2" xfId="6244"/>
    <cellStyle name="Length" xfId="6245"/>
    <cellStyle name="Line3" xfId="6246"/>
    <cellStyle name="Line3 10" xfId="6247"/>
    <cellStyle name="Line3 11" xfId="6248"/>
    <cellStyle name="Line3 12" xfId="6249"/>
    <cellStyle name="Line3 13" xfId="6250"/>
    <cellStyle name="Line3 14" xfId="6251"/>
    <cellStyle name="Line3 15" xfId="6252"/>
    <cellStyle name="Line3 16" xfId="6253"/>
    <cellStyle name="Line3 17" xfId="6254"/>
    <cellStyle name="Line3 2" xfId="6255"/>
    <cellStyle name="Line3 2 10" xfId="6256"/>
    <cellStyle name="Line3 2 11" xfId="6257"/>
    <cellStyle name="Line3 2 12" xfId="6258"/>
    <cellStyle name="Line3 2 13" xfId="6259"/>
    <cellStyle name="Line3 2 2" xfId="6260"/>
    <cellStyle name="Line3 2 3" xfId="6261"/>
    <cellStyle name="Line3 2 4" xfId="6262"/>
    <cellStyle name="Line3 2 5" xfId="6263"/>
    <cellStyle name="Line3 2 6" xfId="6264"/>
    <cellStyle name="Line3 2 7" xfId="6265"/>
    <cellStyle name="Line3 2 8" xfId="6266"/>
    <cellStyle name="Line3 2 9" xfId="6267"/>
    <cellStyle name="Line3 3" xfId="6268"/>
    <cellStyle name="Line3 3 10" xfId="6269"/>
    <cellStyle name="Line3 3 11" xfId="6270"/>
    <cellStyle name="Line3 3 12" xfId="6271"/>
    <cellStyle name="Line3 3 13" xfId="6272"/>
    <cellStyle name="Line3 3 2" xfId="6273"/>
    <cellStyle name="Line3 3 3" xfId="6274"/>
    <cellStyle name="Line3 3 4" xfId="6275"/>
    <cellStyle name="Line3 3 5" xfId="6276"/>
    <cellStyle name="Line3 3 6" xfId="6277"/>
    <cellStyle name="Line3 3 7" xfId="6278"/>
    <cellStyle name="Line3 3 8" xfId="6279"/>
    <cellStyle name="Line3 3 9" xfId="6280"/>
    <cellStyle name="Line3 4" xfId="6281"/>
    <cellStyle name="Line3 4 10" xfId="6282"/>
    <cellStyle name="Line3 4 11" xfId="6283"/>
    <cellStyle name="Line3 4 12" xfId="6284"/>
    <cellStyle name="Line3 4 13" xfId="6285"/>
    <cellStyle name="Line3 4 2" xfId="6286"/>
    <cellStyle name="Line3 4 3" xfId="6287"/>
    <cellStyle name="Line3 4 4" xfId="6288"/>
    <cellStyle name="Line3 4 5" xfId="6289"/>
    <cellStyle name="Line3 4 6" xfId="6290"/>
    <cellStyle name="Line3 4 7" xfId="6291"/>
    <cellStyle name="Line3 4 8" xfId="6292"/>
    <cellStyle name="Line3 4 9" xfId="6293"/>
    <cellStyle name="Line3 5" xfId="6294"/>
    <cellStyle name="Line3 6" xfId="6295"/>
    <cellStyle name="Line3 7" xfId="6296"/>
    <cellStyle name="Line3 8" xfId="6297"/>
    <cellStyle name="Line3 9" xfId="6298"/>
    <cellStyle name="Linked Cell 2" xfId="49"/>
    <cellStyle name="Linked Cell 2 10" xfId="6299"/>
    <cellStyle name="Linked Cell 2 11" xfId="6300"/>
    <cellStyle name="Linked Cell 2 12" xfId="6301"/>
    <cellStyle name="Linked Cell 2 13" xfId="6302"/>
    <cellStyle name="Linked Cell 2 14" xfId="6303"/>
    <cellStyle name="Linked Cell 2 15" xfId="6304"/>
    <cellStyle name="Linked Cell 2 16" xfId="6305"/>
    <cellStyle name="Linked Cell 2 2" xfId="6306"/>
    <cellStyle name="Linked Cell 2 2 10" xfId="6307"/>
    <cellStyle name="Linked Cell 2 2 11" xfId="6308"/>
    <cellStyle name="Linked Cell 2 2 12" xfId="6309"/>
    <cellStyle name="Linked Cell 2 2 13" xfId="6310"/>
    <cellStyle name="Linked Cell 2 2 14" xfId="6311"/>
    <cellStyle name="Linked Cell 2 2 2" xfId="6312"/>
    <cellStyle name="Linked Cell 2 2 3" xfId="6313"/>
    <cellStyle name="Linked Cell 2 2 4" xfId="6314"/>
    <cellStyle name="Linked Cell 2 2 5" xfId="6315"/>
    <cellStyle name="Linked Cell 2 2 6" xfId="6316"/>
    <cellStyle name="Linked Cell 2 2 7" xfId="6317"/>
    <cellStyle name="Linked Cell 2 2 8" xfId="6318"/>
    <cellStyle name="Linked Cell 2 2 9" xfId="6319"/>
    <cellStyle name="Linked Cell 2 3" xfId="6320"/>
    <cellStyle name="Linked Cell 2 4" xfId="6321"/>
    <cellStyle name="Linked Cell 2 5" xfId="6322"/>
    <cellStyle name="Linked Cell 2 6" xfId="6323"/>
    <cellStyle name="Linked Cell 2 7" xfId="6324"/>
    <cellStyle name="Linked Cell 2 8" xfId="6325"/>
    <cellStyle name="Linked Cell 2 9" xfId="6326"/>
    <cellStyle name="Linked Cell 3" xfId="6327"/>
    <cellStyle name="Linked Cell 4" xfId="6328"/>
    <cellStyle name="Linked Cell 5" xfId="6329"/>
    <cellStyle name="M" xfId="6330"/>
    <cellStyle name="M-0" xfId="6331"/>
    <cellStyle name="MainDescription" xfId="6332"/>
    <cellStyle name="Measure" xfId="6333"/>
    <cellStyle name="Migliaia (0)_laroux" xfId="6334"/>
    <cellStyle name="Migliaia_laroux" xfId="6335"/>
    <cellStyle name="Milliers [0]_laroux" xfId="6336"/>
    <cellStyle name="Milliers_laroux" xfId="6337"/>
    <cellStyle name="m-o" xfId="6338"/>
    <cellStyle name="Model" xfId="6339"/>
    <cellStyle name="Monétaire [0]_laroux" xfId="6340"/>
    <cellStyle name="Monétaire_laroux" xfId="6341"/>
    <cellStyle name="n" xfId="6342"/>
    <cellStyle name="Neutral 2" xfId="50"/>
    <cellStyle name="Neutral 2 10" xfId="6343"/>
    <cellStyle name="Neutral 2 11" xfId="6344"/>
    <cellStyle name="Neutral 2 12" xfId="6345"/>
    <cellStyle name="Neutral 2 13" xfId="6346"/>
    <cellStyle name="Neutral 2 14" xfId="6347"/>
    <cellStyle name="Neutral 2 15" xfId="6348"/>
    <cellStyle name="Neutral 2 16" xfId="6349"/>
    <cellStyle name="Neutral 2 2" xfId="6350"/>
    <cellStyle name="Neutral 2 2 10" xfId="6351"/>
    <cellStyle name="Neutral 2 2 11" xfId="6352"/>
    <cellStyle name="Neutral 2 2 12" xfId="6353"/>
    <cellStyle name="Neutral 2 2 13" xfId="6354"/>
    <cellStyle name="Neutral 2 2 14" xfId="6355"/>
    <cellStyle name="Neutral 2 2 2" xfId="6356"/>
    <cellStyle name="Neutral 2 2 3" xfId="6357"/>
    <cellStyle name="Neutral 2 2 4" xfId="6358"/>
    <cellStyle name="Neutral 2 2 5" xfId="6359"/>
    <cellStyle name="Neutral 2 2 6" xfId="6360"/>
    <cellStyle name="Neutral 2 2 7" xfId="6361"/>
    <cellStyle name="Neutral 2 2 8" xfId="6362"/>
    <cellStyle name="Neutral 2 2 9" xfId="6363"/>
    <cellStyle name="Neutral 2 3" xfId="6364"/>
    <cellStyle name="Neutral 2 4" xfId="6365"/>
    <cellStyle name="Neutral 2 5" xfId="6366"/>
    <cellStyle name="Neutral 2 6" xfId="6367"/>
    <cellStyle name="Neutral 2 7" xfId="6368"/>
    <cellStyle name="Neutral 2 8" xfId="6369"/>
    <cellStyle name="Neutral 2 9" xfId="6370"/>
    <cellStyle name="Neutral 3" xfId="6371"/>
    <cellStyle name="Neutral 4" xfId="6372"/>
    <cellStyle name="Neutral 5" xfId="6373"/>
    <cellStyle name="no dec" xfId="6374"/>
    <cellStyle name="Normal" xfId="0" builtinId="0"/>
    <cellStyle name="Normal - Style1" xfId="6375"/>
    <cellStyle name="Normal - Style1 2" xfId="6376"/>
    <cellStyle name="Normal - Style1 2 2" xfId="6377"/>
    <cellStyle name="Normal - Style1 3" xfId="6378"/>
    <cellStyle name="Normal - Style1 4" xfId="6379"/>
    <cellStyle name="Normal - Style1 5" xfId="6380"/>
    <cellStyle name="Normal 10" xfId="5"/>
    <cellStyle name="Normal 10 10" xfId="6381"/>
    <cellStyle name="Normal 10 11" xfId="6382"/>
    <cellStyle name="Normal 10 12" xfId="6383"/>
    <cellStyle name="Normal 10 13" xfId="6384"/>
    <cellStyle name="Normal 10 14" xfId="6385"/>
    <cellStyle name="Normal 10 15" xfId="6386"/>
    <cellStyle name="Normal 10 16" xfId="6387"/>
    <cellStyle name="Normal 10 17" xfId="6388"/>
    <cellStyle name="Normal 10 2" xfId="6389"/>
    <cellStyle name="Normal 10 2 10" xfId="6390"/>
    <cellStyle name="Normal 10 2 11" xfId="6391"/>
    <cellStyle name="Normal 10 2 2" xfId="6392"/>
    <cellStyle name="Normal 10 2 2 2" xfId="6393"/>
    <cellStyle name="Normal 10 2 2 3" xfId="6394"/>
    <cellStyle name="Normal 10 2 2 4" xfId="6395"/>
    <cellStyle name="Normal 10 2 2 5" xfId="6396"/>
    <cellStyle name="Normal 10 2 3" xfId="6397"/>
    <cellStyle name="Normal 10 2 3 2" xfId="6398"/>
    <cellStyle name="Normal 10 2 3 3" xfId="6399"/>
    <cellStyle name="Normal 10 2 3 4" xfId="6400"/>
    <cellStyle name="Normal 10 2 3 5" xfId="6401"/>
    <cellStyle name="Normal 10 2 4" xfId="6402"/>
    <cellStyle name="Normal 10 2 4 2" xfId="6403"/>
    <cellStyle name="Normal 10 2 4 3" xfId="6404"/>
    <cellStyle name="Normal 10 2 4 4" xfId="6405"/>
    <cellStyle name="Normal 10 2 4 5" xfId="6406"/>
    <cellStyle name="Normal 10 2 5" xfId="6407"/>
    <cellStyle name="Normal 10 2 6" xfId="6408"/>
    <cellStyle name="Normal 10 2 7" xfId="6409"/>
    <cellStyle name="Normal 10 2 8" xfId="6410"/>
    <cellStyle name="Normal 10 2 9" xfId="6411"/>
    <cellStyle name="Normal 10 3" xfId="6412"/>
    <cellStyle name="Normal 10 3 2" xfId="6413"/>
    <cellStyle name="Normal 10 3 3" xfId="6414"/>
    <cellStyle name="Normal 10 3 4" xfId="6415"/>
    <cellStyle name="Normal 10 4" xfId="6416"/>
    <cellStyle name="Normal 10 4 2" xfId="6417"/>
    <cellStyle name="Normal 10 4 3" xfId="6418"/>
    <cellStyle name="Normal 10 4 4" xfId="6419"/>
    <cellStyle name="Normal 10 4 5" xfId="6420"/>
    <cellStyle name="Normal 10 5" xfId="6421"/>
    <cellStyle name="Normal 10 5 2" xfId="6422"/>
    <cellStyle name="Normal 10 5 3" xfId="6423"/>
    <cellStyle name="Normal 10 5 4" xfId="6424"/>
    <cellStyle name="Normal 10 5 5" xfId="6425"/>
    <cellStyle name="Normal 10 6" xfId="6426"/>
    <cellStyle name="Normal 10 6 2" xfId="6427"/>
    <cellStyle name="Normal 10 6 3" xfId="6428"/>
    <cellStyle name="Normal 10 6 4" xfId="6429"/>
    <cellStyle name="Normal 10 6 5" xfId="6430"/>
    <cellStyle name="Normal 10 7" xfId="6431"/>
    <cellStyle name="Normal 10 8" xfId="6432"/>
    <cellStyle name="Normal 10 9" xfId="6433"/>
    <cellStyle name="Normal 11" xfId="51"/>
    <cellStyle name="Normal 11 10" xfId="6434"/>
    <cellStyle name="Normal 11 11" xfId="6435"/>
    <cellStyle name="Normal 11 12" xfId="6436"/>
    <cellStyle name="Normal 11 13" xfId="6437"/>
    <cellStyle name="Normal 11 14" xfId="6438"/>
    <cellStyle name="Normal 11 15" xfId="6439"/>
    <cellStyle name="Normal 11 16" xfId="6440"/>
    <cellStyle name="Normal 11 17" xfId="6441"/>
    <cellStyle name="Normal 11 18" xfId="6442"/>
    <cellStyle name="Normal 11 19" xfId="6443"/>
    <cellStyle name="Normal 11 2" xfId="6444"/>
    <cellStyle name="Normal 11 2 10" xfId="6445"/>
    <cellStyle name="Normal 11 2 11" xfId="6446"/>
    <cellStyle name="Normal 11 2 12" xfId="6447"/>
    <cellStyle name="Normal 11 2 13" xfId="6448"/>
    <cellStyle name="Normal 11 2 14" xfId="6449"/>
    <cellStyle name="Normal 11 2 15" xfId="6450"/>
    <cellStyle name="Normal 11 2 16" xfId="6451"/>
    <cellStyle name="Normal 11 2 17" xfId="6452"/>
    <cellStyle name="Normal 11 2 18" xfId="6453"/>
    <cellStyle name="Normal 11 2 2" xfId="6454"/>
    <cellStyle name="Normal 11 2 2 2" xfId="6455"/>
    <cellStyle name="Normal 11 2 3" xfId="6456"/>
    <cellStyle name="Normal 11 2 4" xfId="6457"/>
    <cellStyle name="Normal 11 2 5" xfId="6458"/>
    <cellStyle name="Normal 11 2 6" xfId="6459"/>
    <cellStyle name="Normal 11 2 7" xfId="6460"/>
    <cellStyle name="Normal 11 2 8" xfId="6461"/>
    <cellStyle name="Normal 11 2 9" xfId="6462"/>
    <cellStyle name="Normal 11 20" xfId="6463"/>
    <cellStyle name="Normal 11 21" xfId="6464"/>
    <cellStyle name="Normal 11 22" xfId="6465"/>
    <cellStyle name="Normal 11 23" xfId="6466"/>
    <cellStyle name="Normal 11 24" xfId="6467"/>
    <cellStyle name="Normal 11 3" xfId="6468"/>
    <cellStyle name="Normal 11 3 2" xfId="6469"/>
    <cellStyle name="Normal 11 3 3" xfId="6470"/>
    <cellStyle name="Normal 11 3 4" xfId="6471"/>
    <cellStyle name="Normal 11 3 5" xfId="6472"/>
    <cellStyle name="Normal 11 4" xfId="6473"/>
    <cellStyle name="Normal 11 4 2" xfId="6474"/>
    <cellStyle name="Normal 11 4 3" xfId="6475"/>
    <cellStyle name="Normal 11 4 4" xfId="6476"/>
    <cellStyle name="Normal 11 4 5" xfId="6477"/>
    <cellStyle name="Normal 11 5" xfId="6478"/>
    <cellStyle name="Normal 11 6" xfId="6479"/>
    <cellStyle name="Normal 11 7" xfId="6480"/>
    <cellStyle name="Normal 11 8" xfId="6481"/>
    <cellStyle name="Normal 11 9" xfId="6482"/>
    <cellStyle name="Normal 12" xfId="52"/>
    <cellStyle name="Normal 12 10" xfId="6483"/>
    <cellStyle name="Normal 12 11" xfId="6484"/>
    <cellStyle name="Normal 12 12" xfId="6485"/>
    <cellStyle name="Normal 12 13" xfId="6486"/>
    <cellStyle name="Normal 12 14" xfId="6487"/>
    <cellStyle name="Normal 12 15" xfId="6488"/>
    <cellStyle name="Normal 12 16" xfId="6489"/>
    <cellStyle name="Normal 12 17" xfId="6490"/>
    <cellStyle name="Normal 12 18" xfId="6491"/>
    <cellStyle name="Normal 12 19" xfId="6492"/>
    <cellStyle name="Normal 12 2" xfId="53"/>
    <cellStyle name="Normal 12 2 10" xfId="6493"/>
    <cellStyle name="Normal 12 2 11" xfId="6494"/>
    <cellStyle name="Normal 12 2 12" xfId="6495"/>
    <cellStyle name="Normal 12 2 13" xfId="6496"/>
    <cellStyle name="Normal 12 2 14" xfId="6497"/>
    <cellStyle name="Normal 12 2 15" xfId="6498"/>
    <cellStyle name="Normal 12 2 16" xfId="6499"/>
    <cellStyle name="Normal 12 2 17" xfId="6500"/>
    <cellStyle name="Normal 12 2 2" xfId="6501"/>
    <cellStyle name="Normal 12 2 3" xfId="6502"/>
    <cellStyle name="Normal 12 2 4" xfId="6503"/>
    <cellStyle name="Normal 12 2 5" xfId="6504"/>
    <cellStyle name="Normal 12 2 6" xfId="6505"/>
    <cellStyle name="Normal 12 2 7" xfId="6506"/>
    <cellStyle name="Normal 12 2 8" xfId="6507"/>
    <cellStyle name="Normal 12 2 9" xfId="6508"/>
    <cellStyle name="Normal 12 20" xfId="6509"/>
    <cellStyle name="Normal 12 21" xfId="6510"/>
    <cellStyle name="Normal 12 22" xfId="6511"/>
    <cellStyle name="Normal 12 23" xfId="6512"/>
    <cellStyle name="Normal 12 24" xfId="6513"/>
    <cellStyle name="Normal 12 3" xfId="6514"/>
    <cellStyle name="Normal 12 3 2" xfId="6515"/>
    <cellStyle name="Normal 12 3 3" xfId="6516"/>
    <cellStyle name="Normal 12 3 4" xfId="6517"/>
    <cellStyle name="Normal 12 3 5" xfId="6518"/>
    <cellStyle name="Normal 12 4" xfId="6519"/>
    <cellStyle name="Normal 12 4 2" xfId="6520"/>
    <cellStyle name="Normal 12 4 3" xfId="6521"/>
    <cellStyle name="Normal 12 4 4" xfId="6522"/>
    <cellStyle name="Normal 12 4 5" xfId="6523"/>
    <cellStyle name="Normal 12 5" xfId="6524"/>
    <cellStyle name="Normal 12 6" xfId="6525"/>
    <cellStyle name="Normal 12 7" xfId="6526"/>
    <cellStyle name="Normal 12 8" xfId="6527"/>
    <cellStyle name="Normal 12 9" xfId="6528"/>
    <cellStyle name="Normal 13" xfId="54"/>
    <cellStyle name="Normal 13 10" xfId="6529"/>
    <cellStyle name="Normal 13 11" xfId="6530"/>
    <cellStyle name="Normal 13 12" xfId="6531"/>
    <cellStyle name="Normal 13 13" xfId="6532"/>
    <cellStyle name="Normal 13 14" xfId="6533"/>
    <cellStyle name="Normal 13 15" xfId="6534"/>
    <cellStyle name="Normal 13 16" xfId="6535"/>
    <cellStyle name="Normal 13 17" xfId="6536"/>
    <cellStyle name="Normal 13 18" xfId="6537"/>
    <cellStyle name="Normal 13 19" xfId="6538"/>
    <cellStyle name="Normal 13 2" xfId="55"/>
    <cellStyle name="Normal 13 2 10" xfId="6539"/>
    <cellStyle name="Normal 13 2 11" xfId="6540"/>
    <cellStyle name="Normal 13 2 12" xfId="6541"/>
    <cellStyle name="Normal 13 2 13" xfId="6542"/>
    <cellStyle name="Normal 13 2 14" xfId="6543"/>
    <cellStyle name="Normal 13 2 15" xfId="6544"/>
    <cellStyle name="Normal 13 2 16" xfId="6545"/>
    <cellStyle name="Normal 13 2 17" xfId="6546"/>
    <cellStyle name="Normal 13 2 2" xfId="6547"/>
    <cellStyle name="Normal 13 2 3" xfId="6548"/>
    <cellStyle name="Normal 13 2 4" xfId="6549"/>
    <cellStyle name="Normal 13 2 5" xfId="6550"/>
    <cellStyle name="Normal 13 2 6" xfId="6551"/>
    <cellStyle name="Normal 13 2 7" xfId="6552"/>
    <cellStyle name="Normal 13 2 8" xfId="6553"/>
    <cellStyle name="Normal 13 2 9" xfId="6554"/>
    <cellStyle name="Normal 13 20" xfId="6555"/>
    <cellStyle name="Normal 13 21" xfId="6556"/>
    <cellStyle name="Normal 13 22" xfId="6557"/>
    <cellStyle name="Normal 13 23" xfId="6558"/>
    <cellStyle name="Normal 13 24" xfId="6559"/>
    <cellStyle name="Normal 13 3" xfId="6560"/>
    <cellStyle name="Normal 13 3 2" xfId="6561"/>
    <cellStyle name="Normal 13 3 3" xfId="6562"/>
    <cellStyle name="Normal 13 3 4" xfId="6563"/>
    <cellStyle name="Normal 13 3 5" xfId="6564"/>
    <cellStyle name="Normal 13 4" xfId="6565"/>
    <cellStyle name="Normal 13 4 2" xfId="6566"/>
    <cellStyle name="Normal 13 4 3" xfId="6567"/>
    <cellStyle name="Normal 13 4 4" xfId="6568"/>
    <cellStyle name="Normal 13 4 5" xfId="6569"/>
    <cellStyle name="Normal 13 5" xfId="6570"/>
    <cellStyle name="Normal 13 6" xfId="6571"/>
    <cellStyle name="Normal 13 7" xfId="6572"/>
    <cellStyle name="Normal 13 8" xfId="6573"/>
    <cellStyle name="Normal 13 9" xfId="6574"/>
    <cellStyle name="Normal 14" xfId="56"/>
    <cellStyle name="Normal 14 10" xfId="6575"/>
    <cellStyle name="Normal 14 11" xfId="6576"/>
    <cellStyle name="Normal 14 12" xfId="6577"/>
    <cellStyle name="Normal 14 2" xfId="6578"/>
    <cellStyle name="Normal 14 2 2" xfId="6579"/>
    <cellStyle name="Normal 14 2 3" xfId="6580"/>
    <cellStyle name="Normal 14 2 4" xfId="6581"/>
    <cellStyle name="Normal 14 2 5" xfId="6582"/>
    <cellStyle name="Normal 14 2 6" xfId="6583"/>
    <cellStyle name="Normal 14 3" xfId="6584"/>
    <cellStyle name="Normal 14 3 2" xfId="6585"/>
    <cellStyle name="Normal 14 3 3" xfId="6586"/>
    <cellStyle name="Normal 14 3 4" xfId="6587"/>
    <cellStyle name="Normal 14 3 5" xfId="6588"/>
    <cellStyle name="Normal 14 4" xfId="6589"/>
    <cellStyle name="Normal 14 4 2" xfId="6590"/>
    <cellStyle name="Normal 14 4 3" xfId="6591"/>
    <cellStyle name="Normal 14 4 4" xfId="6592"/>
    <cellStyle name="Normal 14 4 5" xfId="6593"/>
    <cellStyle name="Normal 14 5" xfId="6594"/>
    <cellStyle name="Normal 14 6" xfId="6595"/>
    <cellStyle name="Normal 14 7" xfId="6596"/>
    <cellStyle name="Normal 14 8" xfId="6597"/>
    <cellStyle name="Normal 14 9" xfId="6598"/>
    <cellStyle name="Normal 15" xfId="6599"/>
    <cellStyle name="Normal 15 10" xfId="6600"/>
    <cellStyle name="Normal 15 11" xfId="6601"/>
    <cellStyle name="Normal 15 12" xfId="6602"/>
    <cellStyle name="Normal 15 13" xfId="6603"/>
    <cellStyle name="Normal 15 14" xfId="6604"/>
    <cellStyle name="Normal 15 15" xfId="6605"/>
    <cellStyle name="Normal 15 16" xfId="6606"/>
    <cellStyle name="Normal 15 17" xfId="6607"/>
    <cellStyle name="Normal 15 18" xfId="6608"/>
    <cellStyle name="Normal 15 19" xfId="6609"/>
    <cellStyle name="Normal 15 2" xfId="6610"/>
    <cellStyle name="Normal 15 3" xfId="6611"/>
    <cellStyle name="Normal 15 4" xfId="6612"/>
    <cellStyle name="Normal 15 5" xfId="6613"/>
    <cellStyle name="Normal 15 6" xfId="6614"/>
    <cellStyle name="Normal 15 7" xfId="6615"/>
    <cellStyle name="Normal 15 8" xfId="6616"/>
    <cellStyle name="Normal 15 9" xfId="6617"/>
    <cellStyle name="Normal 16" xfId="6618"/>
    <cellStyle name="Normal 16 10" xfId="6619"/>
    <cellStyle name="Normal 16 11" xfId="6620"/>
    <cellStyle name="Normal 16 12" xfId="6621"/>
    <cellStyle name="Normal 16 13" xfId="6622"/>
    <cellStyle name="Normal 16 14" xfId="6623"/>
    <cellStyle name="Normal 16 15" xfId="6624"/>
    <cellStyle name="Normal 16 16" xfId="6625"/>
    <cellStyle name="Normal 16 17" xfId="6626"/>
    <cellStyle name="Normal 16 2" xfId="6627"/>
    <cellStyle name="Normal 16 2 10" xfId="6628"/>
    <cellStyle name="Normal 16 2 11" xfId="6629"/>
    <cellStyle name="Normal 16 2 12" xfId="6630"/>
    <cellStyle name="Normal 16 2 13" xfId="6631"/>
    <cellStyle name="Normal 16 2 2" xfId="6632"/>
    <cellStyle name="Normal 16 2 2 2" xfId="6633"/>
    <cellStyle name="Normal 16 2 2 3" xfId="6634"/>
    <cellStyle name="Normal 16 2 2 4" xfId="6635"/>
    <cellStyle name="Normal 16 2 2 5" xfId="6636"/>
    <cellStyle name="Normal 16 2 2 6" xfId="6637"/>
    <cellStyle name="Normal 16 2 2 7" xfId="6638"/>
    <cellStyle name="Normal 16 2 2 8" xfId="6639"/>
    <cellStyle name="Normal 16 2 3" xfId="6640"/>
    <cellStyle name="Normal 16 2 3 2" xfId="6641"/>
    <cellStyle name="Normal 16 2 3 3" xfId="6642"/>
    <cellStyle name="Normal 16 2 3 4" xfId="6643"/>
    <cellStyle name="Normal 16 2 3 5" xfId="6644"/>
    <cellStyle name="Normal 16 2 3 6" xfId="6645"/>
    <cellStyle name="Normal 16 2 3 7" xfId="6646"/>
    <cellStyle name="Normal 16 2 3 8" xfId="6647"/>
    <cellStyle name="Normal 16 2 4" xfId="6648"/>
    <cellStyle name="Normal 16 2 5" xfId="6649"/>
    <cellStyle name="Normal 16 2 6" xfId="6650"/>
    <cellStyle name="Normal 16 2 7" xfId="6651"/>
    <cellStyle name="Normal 16 2 8" xfId="6652"/>
    <cellStyle name="Normal 16 2 9" xfId="6653"/>
    <cellStyle name="Normal 16 3" xfId="6654"/>
    <cellStyle name="Normal 16 3 2" xfId="6655"/>
    <cellStyle name="Normal 16 3 2 2" xfId="6656"/>
    <cellStyle name="Normal 16 3 2 2 2" xfId="6657"/>
    <cellStyle name="Normal 16 3 2 2 2 2" xfId="6658"/>
    <cellStyle name="Normal 16 3 2 2 2 3" xfId="6659"/>
    <cellStyle name="Normal 16 3 2 2 2 4" xfId="6660"/>
    <cellStyle name="Normal 16 3 2 2 3" xfId="6661"/>
    <cellStyle name="Normal 16 3 2 2 4" xfId="6662"/>
    <cellStyle name="Normal 16 3 2 2 5" xfId="6663"/>
    <cellStyle name="Normal 16 3 2 2_CORRECTED COPY OF rA 5" xfId="6664"/>
    <cellStyle name="Normal 16 3 2 3" xfId="6665"/>
    <cellStyle name="Normal 16 3 2 3 2" xfId="6666"/>
    <cellStyle name="Normal 16 3 2 3 2 2" xfId="6667"/>
    <cellStyle name="Normal 16 3 2 3 2 2 2" xfId="6668"/>
    <cellStyle name="Normal 16 3 2 3 2 2 3" xfId="6669"/>
    <cellStyle name="Normal 16 3 2 3 2 2 4" xfId="6670"/>
    <cellStyle name="Normal 16 3 2 3 2 3" xfId="6671"/>
    <cellStyle name="Normal 16 3 2 3 2 4" xfId="6672"/>
    <cellStyle name="Normal 16 3 2 3 2 5" xfId="6673"/>
    <cellStyle name="Normal 16 3 2 3 2_CORRECTED COPY OF rA 5" xfId="6674"/>
    <cellStyle name="Normal 16 3 2 3 3" xfId="6675"/>
    <cellStyle name="Normal 16 3 2 3 4" xfId="6676"/>
    <cellStyle name="Normal 16 3 2 3 5" xfId="6677"/>
    <cellStyle name="Normal 16 3 2 3_CORRECTED COPY OF rA 5" xfId="6678"/>
    <cellStyle name="Normal 16 3 2 4" xfId="6679"/>
    <cellStyle name="Normal 16 3 2 5" xfId="6680"/>
    <cellStyle name="Normal 16 3 2 6" xfId="6681"/>
    <cellStyle name="Normal 16 3 2_CORRECTED COPY OF rA 5" xfId="6682"/>
    <cellStyle name="Normal 16 3 3" xfId="6683"/>
    <cellStyle name="Normal 16 3 3 2" xfId="6684"/>
    <cellStyle name="Normal 16 3 3 3" xfId="6685"/>
    <cellStyle name="Normal 16 3 3 4" xfId="6686"/>
    <cellStyle name="Normal 16 3 4" xfId="6687"/>
    <cellStyle name="Normal 16 3 4 2" xfId="6688"/>
    <cellStyle name="Normal 16 3 4 2 2" xfId="6689"/>
    <cellStyle name="Normal 16 3 4 2 2 2" xfId="6690"/>
    <cellStyle name="Normal 16 3 4 2 2 3" xfId="6691"/>
    <cellStyle name="Normal 16 3 4 2 2 4" xfId="6692"/>
    <cellStyle name="Normal 16 3 4 2 3" xfId="6693"/>
    <cellStyle name="Normal 16 3 4 2 4" xfId="6694"/>
    <cellStyle name="Normal 16 3 4 2 5" xfId="6695"/>
    <cellStyle name="Normal 16 3 4 2_CORRECTED COPY OF rA 5" xfId="6696"/>
    <cellStyle name="Normal 16 3 4 3" xfId="6697"/>
    <cellStyle name="Normal 16 3 4 4" xfId="6698"/>
    <cellStyle name="Normal 16 3 4 5" xfId="6699"/>
    <cellStyle name="Normal 16 3 4_CORRECTED COPY OF rA 5" xfId="6700"/>
    <cellStyle name="Normal 16 3 5" xfId="6701"/>
    <cellStyle name="Normal 16 3 5 2" xfId="6702"/>
    <cellStyle name="Normal 16 3 5 3" xfId="6703"/>
    <cellStyle name="Normal 16 3 5 4" xfId="6704"/>
    <cellStyle name="Normal 16 3 6" xfId="6705"/>
    <cellStyle name="Normal 16 3 6 2" xfId="6706"/>
    <cellStyle name="Normal 16 3 6 3" xfId="6707"/>
    <cellStyle name="Normal 16 3 6 4" xfId="6708"/>
    <cellStyle name="Normal 16 3 7" xfId="6709"/>
    <cellStyle name="Normal 16 3 8" xfId="6710"/>
    <cellStyle name="Normal 16 3 9" xfId="6711"/>
    <cellStyle name="Normal 16 3_CORRECTED COPY OF rA 5" xfId="6712"/>
    <cellStyle name="Normal 16 4" xfId="6713"/>
    <cellStyle name="Normal 16 4 2" xfId="6714"/>
    <cellStyle name="Normal 16 4 2 2" xfId="6715"/>
    <cellStyle name="Normal 16 4 2 3" xfId="6716"/>
    <cellStyle name="Normal 16 4 2 4" xfId="6717"/>
    <cellStyle name="Normal 16 4 2 5" xfId="6718"/>
    <cellStyle name="Normal 16 4 2 6" xfId="6719"/>
    <cellStyle name="Normal 16 4 2 7" xfId="6720"/>
    <cellStyle name="Normal 16 4 2 8" xfId="6721"/>
    <cellStyle name="Normal 16 4 3" xfId="6722"/>
    <cellStyle name="Normal 16 4 4" xfId="6723"/>
    <cellStyle name="Normal 16 4 5" xfId="6724"/>
    <cellStyle name="Normal 16 4 6" xfId="6725"/>
    <cellStyle name="Normal 16 4 7" xfId="6726"/>
    <cellStyle name="Normal 16 4 8" xfId="6727"/>
    <cellStyle name="Normal 16 4 9" xfId="6728"/>
    <cellStyle name="Normal 16 5" xfId="6729"/>
    <cellStyle name="Normal 16 5 2" xfId="6730"/>
    <cellStyle name="Normal 16 5 2 2" xfId="6731"/>
    <cellStyle name="Normal 16 5 2 2 2" xfId="6732"/>
    <cellStyle name="Normal 16 5 2 2 3" xfId="6733"/>
    <cellStyle name="Normal 16 5 2 2 4" xfId="6734"/>
    <cellStyle name="Normal 16 5 2 3" xfId="6735"/>
    <cellStyle name="Normal 16 5 2 4" xfId="6736"/>
    <cellStyle name="Normal 16 5 2 5" xfId="6737"/>
    <cellStyle name="Normal 16 5 2_CORRECTED COPY OF rA 5" xfId="6738"/>
    <cellStyle name="Normal 16 5 3" xfId="6739"/>
    <cellStyle name="Normal 16 5 3 2" xfId="6740"/>
    <cellStyle name="Normal 16 5 3 3" xfId="6741"/>
    <cellStyle name="Normal 16 5 3 4" xfId="6742"/>
    <cellStyle name="Normal 16 5 4" xfId="6743"/>
    <cellStyle name="Normal 16 5 5" xfId="6744"/>
    <cellStyle name="Normal 16 5 6" xfId="6745"/>
    <cellStyle name="Normal 16 5_CORRECTED COPY OF rA 5" xfId="6746"/>
    <cellStyle name="Normal 16 6" xfId="6747"/>
    <cellStyle name="Normal 16 6 2" xfId="6748"/>
    <cellStyle name="Normal 16 6 3" xfId="6749"/>
    <cellStyle name="Normal 16 6 4" xfId="6750"/>
    <cellStyle name="Normal 16 7" xfId="6751"/>
    <cellStyle name="Normal 16 7 2" xfId="6752"/>
    <cellStyle name="Normal 16 7 3" xfId="6753"/>
    <cellStyle name="Normal 16 7 4" xfId="6754"/>
    <cellStyle name="Normal 16 8" xfId="6755"/>
    <cellStyle name="Normal 16 8 2" xfId="6756"/>
    <cellStyle name="Normal 16 8 2 2" xfId="6757"/>
    <cellStyle name="Normal 16 8 2 3" xfId="6758"/>
    <cellStyle name="Normal 16 8 2 4" xfId="6759"/>
    <cellStyle name="Normal 16 8 3" xfId="6760"/>
    <cellStyle name="Normal 16 8 4" xfId="6761"/>
    <cellStyle name="Normal 16 8 5" xfId="6762"/>
    <cellStyle name="Normal 16 8_CORRECTED COPY OF rA 5" xfId="6763"/>
    <cellStyle name="Normal 16 9" xfId="6764"/>
    <cellStyle name="Normal 16_CORRECTED COPY OF rA 5" xfId="6765"/>
    <cellStyle name="Normal 17" xfId="6766"/>
    <cellStyle name="Normal 17 10" xfId="6767"/>
    <cellStyle name="Normal 17 11" xfId="6768"/>
    <cellStyle name="Normal 17 12" xfId="6769"/>
    <cellStyle name="Normal 17 2" xfId="6770"/>
    <cellStyle name="Normal 17 2 2" xfId="6771"/>
    <cellStyle name="Normal 17 2 3" xfId="6772"/>
    <cellStyle name="Normal 17 2 4" xfId="6773"/>
    <cellStyle name="Normal 17 2 5" xfId="6774"/>
    <cellStyle name="Normal 17 2 6" xfId="6775"/>
    <cellStyle name="Normal 17 2 7" xfId="6776"/>
    <cellStyle name="Normal 17 3" xfId="6777"/>
    <cellStyle name="Normal 17 3 2" xfId="6778"/>
    <cellStyle name="Normal 17 3 3" xfId="6779"/>
    <cellStyle name="Normal 17 3 4" xfId="6780"/>
    <cellStyle name="Normal 17 3 5" xfId="6781"/>
    <cellStyle name="Normal 17 3 6" xfId="6782"/>
    <cellStyle name="Normal 17 3 7" xfId="6783"/>
    <cellStyle name="Normal 17 3 8" xfId="6784"/>
    <cellStyle name="Normal 17 4" xfId="6785"/>
    <cellStyle name="Normal 17 5" xfId="6786"/>
    <cellStyle name="Normal 17 6" xfId="6787"/>
    <cellStyle name="Normal 17 7" xfId="6788"/>
    <cellStyle name="Normal 17 8" xfId="6789"/>
    <cellStyle name="Normal 17 9" xfId="6790"/>
    <cellStyle name="Normal 17_CORRECTED COPY OF rA 5" xfId="6791"/>
    <cellStyle name="Normal 18" xfId="6792"/>
    <cellStyle name="Normal 18 10" xfId="6793"/>
    <cellStyle name="Normal 18 2" xfId="6794"/>
    <cellStyle name="Normal 18 2 2" xfId="6795"/>
    <cellStyle name="Normal 18 2 2 10" xfId="6796"/>
    <cellStyle name="Normal 18 2 2 2" xfId="6797"/>
    <cellStyle name="Normal 18 2 2 2 2" xfId="6798"/>
    <cellStyle name="Normal 18 2 2 2 2 2" xfId="6799"/>
    <cellStyle name="Normal 18 2 2 2 2 3" xfId="6800"/>
    <cellStyle name="Normal 18 2 2 2 2 4" xfId="6801"/>
    <cellStyle name="Normal 18 2 2 2 3" xfId="6802"/>
    <cellStyle name="Normal 18 2 2 2 3 2" xfId="6803"/>
    <cellStyle name="Normal 18 2 2 2 3 2 2" xfId="6804"/>
    <cellStyle name="Normal 18 2 2 2 3 2 3" xfId="6805"/>
    <cellStyle name="Normal 18 2 2 2 3 2 4" xfId="6806"/>
    <cellStyle name="Normal 18 2 2 2 3 3" xfId="6807"/>
    <cellStyle name="Normal 18 2 2 2 3 4" xfId="6808"/>
    <cellStyle name="Normal 18 2 2 2 3 5" xfId="6809"/>
    <cellStyle name="Normal 18 2 2 2 3_CORRECTED COPY OF rA 5" xfId="6810"/>
    <cellStyle name="Normal 18 2 2 2 4" xfId="6811"/>
    <cellStyle name="Normal 18 2 2 2 5" xfId="6812"/>
    <cellStyle name="Normal 18 2 2 2 6" xfId="6813"/>
    <cellStyle name="Normal 18 2 2 2_CORRECTED COPY OF rA 5" xfId="6814"/>
    <cellStyle name="Normal 18 2 2 3" xfId="6815"/>
    <cellStyle name="Normal 18 2 2 3 2" xfId="6816"/>
    <cellStyle name="Normal 18 2 2 3 3" xfId="6817"/>
    <cellStyle name="Normal 18 2 2 3 4" xfId="6818"/>
    <cellStyle name="Normal 18 2 2 4" xfId="6819"/>
    <cellStyle name="Normal 18 2 2 4 2" xfId="6820"/>
    <cellStyle name="Normal 18 2 2 4 3" xfId="6821"/>
    <cellStyle name="Normal 18 2 2 4 4" xfId="6822"/>
    <cellStyle name="Normal 18 2 2 5" xfId="6823"/>
    <cellStyle name="Normal 18 2 2 5 2" xfId="6824"/>
    <cellStyle name="Normal 18 2 2 5 3" xfId="6825"/>
    <cellStyle name="Normal 18 2 2 5 4" xfId="6826"/>
    <cellStyle name="Normal 18 2 2 6" xfId="6827"/>
    <cellStyle name="Normal 18 2 2 6 2" xfId="6828"/>
    <cellStyle name="Normal 18 2 2 6 3" xfId="6829"/>
    <cellStyle name="Normal 18 2 2 6 4" xfId="6830"/>
    <cellStyle name="Normal 18 2 2 7" xfId="6831"/>
    <cellStyle name="Normal 18 2 2 7 2" xfId="6832"/>
    <cellStyle name="Normal 18 2 2 7 3" xfId="6833"/>
    <cellStyle name="Normal 18 2 2 7 4" xfId="6834"/>
    <cellStyle name="Normal 18 2 2 8" xfId="6835"/>
    <cellStyle name="Normal 18 2 2 9" xfId="6836"/>
    <cellStyle name="Normal 18 2 2_CORRECTED COPY OF rA 5" xfId="6837"/>
    <cellStyle name="Normal 18 2 3" xfId="6838"/>
    <cellStyle name="Normal 18 2 3 2" xfId="6839"/>
    <cellStyle name="Normal 18 2 3 2 2" xfId="6840"/>
    <cellStyle name="Normal 18 2 3 2 3" xfId="6841"/>
    <cellStyle name="Normal 18 2 3 2 4" xfId="6842"/>
    <cellStyle name="Normal 18 2 3 3" xfId="6843"/>
    <cellStyle name="Normal 18 2 3 3 2" xfId="6844"/>
    <cellStyle name="Normal 18 2 3 3 3" xfId="6845"/>
    <cellStyle name="Normal 18 2 3 3 4" xfId="6846"/>
    <cellStyle name="Normal 18 2 3 4" xfId="6847"/>
    <cellStyle name="Normal 18 2 3 4 2" xfId="6848"/>
    <cellStyle name="Normal 18 2 3 4 3" xfId="6849"/>
    <cellStyle name="Normal 18 2 3 4 4" xfId="6850"/>
    <cellStyle name="Normal 18 2 3 5" xfId="6851"/>
    <cellStyle name="Normal 18 2 3 6" xfId="6852"/>
    <cellStyle name="Normal 18 2 3 7" xfId="6853"/>
    <cellStyle name="Normal 18 2 3_CORRECTED COPY OF rA 5" xfId="6854"/>
    <cellStyle name="Normal 18 2 4" xfId="6855"/>
    <cellStyle name="Normal 18 2 4 2" xfId="6856"/>
    <cellStyle name="Normal 18 2 4 3" xfId="6857"/>
    <cellStyle name="Normal 18 2 4 4" xfId="6858"/>
    <cellStyle name="Normal 18 2 5" xfId="6859"/>
    <cellStyle name="Normal 18 2 5 2" xfId="6860"/>
    <cellStyle name="Normal 18 2 5 3" xfId="6861"/>
    <cellStyle name="Normal 18 2 5 4" xfId="6862"/>
    <cellStyle name="Normal 18 2 6" xfId="6863"/>
    <cellStyle name="Normal 18 2 6 2" xfId="6864"/>
    <cellStyle name="Normal 18 2 6 3" xfId="6865"/>
    <cellStyle name="Normal 18 2 6 4" xfId="6866"/>
    <cellStyle name="Normal 18 2 7" xfId="6867"/>
    <cellStyle name="Normal 18 2 8" xfId="6868"/>
    <cellStyle name="Normal 18 2 9" xfId="6869"/>
    <cellStyle name="Normal 18 2_CORRECTED COPY OF rA 5" xfId="6870"/>
    <cellStyle name="Normal 18 3" xfId="6871"/>
    <cellStyle name="Normal 18 3 2" xfId="6872"/>
    <cellStyle name="Normal 18 3 3" xfId="6873"/>
    <cellStyle name="Normal 18 3 4" xfId="6874"/>
    <cellStyle name="Normal 18 4" xfId="6875"/>
    <cellStyle name="Normal 18 4 2" xfId="6876"/>
    <cellStyle name="Normal 18 4 3" xfId="6877"/>
    <cellStyle name="Normal 18 4 4" xfId="6878"/>
    <cellStyle name="Normal 18 4 5" xfId="6879"/>
    <cellStyle name="Normal 18 4 6" xfId="6880"/>
    <cellStyle name="Normal 18 4 7" xfId="6881"/>
    <cellStyle name="Normal 18 4 8" xfId="6882"/>
    <cellStyle name="Normal 18 5" xfId="6883"/>
    <cellStyle name="Normal 18 6" xfId="6884"/>
    <cellStyle name="Normal 18 7" xfId="6885"/>
    <cellStyle name="Normal 18 8" xfId="6886"/>
    <cellStyle name="Normal 18 9" xfId="6887"/>
    <cellStyle name="Normal 18_CORRECTED COPY OF rA 5" xfId="6888"/>
    <cellStyle name="Normal 19" xfId="6889"/>
    <cellStyle name="Normal 19 2" xfId="6890"/>
    <cellStyle name="Normal 19 2 2" xfId="6891"/>
    <cellStyle name="Normal 19 2 2 2" xfId="6892"/>
    <cellStyle name="Normal 19 2 2 2 2" xfId="6893"/>
    <cellStyle name="Normal 19 2 2 2 3" xfId="6894"/>
    <cellStyle name="Normal 19 2 2 2 4" xfId="6895"/>
    <cellStyle name="Normal 19 2 2 3" xfId="6896"/>
    <cellStyle name="Normal 19 2 2 4" xfId="6897"/>
    <cellStyle name="Normal 19 2 2 5" xfId="6898"/>
    <cellStyle name="Normal 19 2 2_CORRECTED COPY OF rA 5" xfId="6899"/>
    <cellStyle name="Normal 19 2 3" xfId="6900"/>
    <cellStyle name="Normal 19 2 3 2" xfId="6901"/>
    <cellStyle name="Normal 19 2 3 3" xfId="6902"/>
    <cellStyle name="Normal 19 2 3 4" xfId="6903"/>
    <cellStyle name="Normal 19 2 4" xfId="6904"/>
    <cellStyle name="Normal 19 2 5" xfId="6905"/>
    <cellStyle name="Normal 19 2 6" xfId="6906"/>
    <cellStyle name="Normal 19 2_CORRECTED COPY OF rA 5" xfId="6907"/>
    <cellStyle name="Normal 19 3" xfId="6908"/>
    <cellStyle name="Normal 19 3 2" xfId="6909"/>
    <cellStyle name="Normal 19 3 3" xfId="6910"/>
    <cellStyle name="Normal 19 3 4" xfId="6911"/>
    <cellStyle name="Normal 19 4" xfId="6912"/>
    <cellStyle name="Normal 19 4 2" xfId="6913"/>
    <cellStyle name="Normal 19 4 3" xfId="6914"/>
    <cellStyle name="Normal 19 4 4" xfId="6915"/>
    <cellStyle name="Normal 19 4 5" xfId="6916"/>
    <cellStyle name="Normal 19 4 6" xfId="6917"/>
    <cellStyle name="Normal 19 4 7" xfId="6918"/>
    <cellStyle name="Normal 19 4 8" xfId="6919"/>
    <cellStyle name="Normal 19 5" xfId="6920"/>
    <cellStyle name="Normal 19 6" xfId="6921"/>
    <cellStyle name="Normal 19 7" xfId="6922"/>
    <cellStyle name="Normal 19_CORRECTED COPY OF rA 5" xfId="6923"/>
    <cellStyle name="Normal 2" xfId="57"/>
    <cellStyle name="Normal 2 10" xfId="6924"/>
    <cellStyle name="Normal 2 10 2" xfId="6925"/>
    <cellStyle name="Normal 2 10 3" xfId="6926"/>
    <cellStyle name="Normal 2 10 4" xfId="6927"/>
    <cellStyle name="Normal 2 10 5" xfId="6928"/>
    <cellStyle name="Normal 2 10 6" xfId="6929"/>
    <cellStyle name="Normal 2 10 7" xfId="6930"/>
    <cellStyle name="Normal 2 10 8" xfId="6931"/>
    <cellStyle name="Normal 2 11" xfId="6932"/>
    <cellStyle name="Normal 2 11 2" xfId="6933"/>
    <cellStyle name="Normal 2 11 3" xfId="6934"/>
    <cellStyle name="Normal 2 11 4" xfId="6935"/>
    <cellStyle name="Normal 2 11 5" xfId="6936"/>
    <cellStyle name="Normal 2 11 6" xfId="6937"/>
    <cellStyle name="Normal 2 11 7" xfId="6938"/>
    <cellStyle name="Normal 2 11 8" xfId="6939"/>
    <cellStyle name="Normal 2 12" xfId="6940"/>
    <cellStyle name="Normal 2 12 2" xfId="6941"/>
    <cellStyle name="Normal 2 12 3" xfId="6942"/>
    <cellStyle name="Normal 2 12 4" xfId="6943"/>
    <cellStyle name="Normal 2 12 5" xfId="6944"/>
    <cellStyle name="Normal 2 12 6" xfId="6945"/>
    <cellStyle name="Normal 2 12 7" xfId="6946"/>
    <cellStyle name="Normal 2 12 8" xfId="6947"/>
    <cellStyle name="Normal 2 13" xfId="6948"/>
    <cellStyle name="Normal 2 13 2" xfId="6949"/>
    <cellStyle name="Normal 2 13 3" xfId="6950"/>
    <cellStyle name="Normal 2 13 4" xfId="6951"/>
    <cellStyle name="Normal 2 13 5" xfId="6952"/>
    <cellStyle name="Normal 2 13 6" xfId="6953"/>
    <cellStyle name="Normal 2 13 7" xfId="6954"/>
    <cellStyle name="Normal 2 13 8" xfId="6955"/>
    <cellStyle name="Normal 2 14" xfId="6956"/>
    <cellStyle name="Normal 2 14 2" xfId="6957"/>
    <cellStyle name="Normal 2 14 3" xfId="6958"/>
    <cellStyle name="Normal 2 14 4" xfId="6959"/>
    <cellStyle name="Normal 2 14 5" xfId="6960"/>
    <cellStyle name="Normal 2 14 6" xfId="6961"/>
    <cellStyle name="Normal 2 14 7" xfId="6962"/>
    <cellStyle name="Normal 2 14 8" xfId="6963"/>
    <cellStyle name="Normal 2 15" xfId="6964"/>
    <cellStyle name="Normal 2 16" xfId="6965"/>
    <cellStyle name="Normal 2 17" xfId="6966"/>
    <cellStyle name="Normal 2 18" xfId="6967"/>
    <cellStyle name="Normal 2 19" xfId="6968"/>
    <cellStyle name="Normal 2 2" xfId="2"/>
    <cellStyle name="Normal 2 2 10" xfId="6969"/>
    <cellStyle name="Normal 2 2 11" xfId="6970"/>
    <cellStyle name="Normal 2 2 12" xfId="6971"/>
    <cellStyle name="Normal 2 2 13" xfId="6972"/>
    <cellStyle name="Normal 2 2 14" xfId="6973"/>
    <cellStyle name="Normal 2 2 15" xfId="6974"/>
    <cellStyle name="Normal 2 2 16" xfId="6975"/>
    <cellStyle name="Normal 2 2 17" xfId="6976"/>
    <cellStyle name="Normal 2 2 18" xfId="6977"/>
    <cellStyle name="Normal 2 2 19" xfId="6978"/>
    <cellStyle name="Normal 2 2 2" xfId="58"/>
    <cellStyle name="Normal 2 2 2 10" xfId="6979"/>
    <cellStyle name="Normal 2 2 2 11" xfId="6980"/>
    <cellStyle name="Normal 2 2 2 12" xfId="6981"/>
    <cellStyle name="Normal 2 2 2 13" xfId="6982"/>
    <cellStyle name="Normal 2 2 2 14" xfId="6983"/>
    <cellStyle name="Normal 2 2 2 15" xfId="6984"/>
    <cellStyle name="Normal 2 2 2 2" xfId="6985"/>
    <cellStyle name="Normal 2 2 2 3" xfId="6986"/>
    <cellStyle name="Normal 2 2 2 4" xfId="6987"/>
    <cellStyle name="Normal 2 2 2 5" xfId="6988"/>
    <cellStyle name="Normal 2 2 2 6" xfId="6989"/>
    <cellStyle name="Normal 2 2 2 7" xfId="6990"/>
    <cellStyle name="Normal 2 2 2 8" xfId="6991"/>
    <cellStyle name="Normal 2 2 2 9" xfId="6992"/>
    <cellStyle name="Normal 2 2 20" xfId="6993"/>
    <cellStyle name="Normal 2 2 21" xfId="6994"/>
    <cellStyle name="Normal 2 2 22" xfId="6995"/>
    <cellStyle name="Normal 2 2 23" xfId="6996"/>
    <cellStyle name="Normal 2 2 24" xfId="6997"/>
    <cellStyle name="Normal 2 2 25" xfId="6998"/>
    <cellStyle name="Normal 2 2 26" xfId="6999"/>
    <cellStyle name="Normal 2 2 27" xfId="7000"/>
    <cellStyle name="Normal 2 2 3" xfId="7001"/>
    <cellStyle name="Normal 2 2 3 10" xfId="7002"/>
    <cellStyle name="Normal 2 2 3 11" xfId="7003"/>
    <cellStyle name="Normal 2 2 3 12" xfId="7004"/>
    <cellStyle name="Normal 2 2 3 13" xfId="7005"/>
    <cellStyle name="Normal 2 2 3 14" xfId="7006"/>
    <cellStyle name="Normal 2 2 3 15" xfId="7007"/>
    <cellStyle name="Normal 2 2 3 16" xfId="7008"/>
    <cellStyle name="Normal 2 2 3 2" xfId="7009"/>
    <cellStyle name="Normal 2 2 3 2 10" xfId="7010"/>
    <cellStyle name="Normal 2 2 3 2 11" xfId="7011"/>
    <cellStyle name="Normal 2 2 3 2 12" xfId="7012"/>
    <cellStyle name="Normal 2 2 3 2 13" xfId="7013"/>
    <cellStyle name="Normal 2 2 3 2 14" xfId="7014"/>
    <cellStyle name="Normal 2 2 3 2 15" xfId="7015"/>
    <cellStyle name="Normal 2 2 3 2 16" xfId="7016"/>
    <cellStyle name="Normal 2 2 3 2 17" xfId="7017"/>
    <cellStyle name="Normal 2 2 3 2 2" xfId="7018"/>
    <cellStyle name="Normal 2 2 3 2 3" xfId="7019"/>
    <cellStyle name="Normal 2 2 3 2 4" xfId="7020"/>
    <cellStyle name="Normal 2 2 3 2 5" xfId="7021"/>
    <cellStyle name="Normal 2 2 3 2 6" xfId="7022"/>
    <cellStyle name="Normal 2 2 3 2 7" xfId="7023"/>
    <cellStyle name="Normal 2 2 3 2 8" xfId="7024"/>
    <cellStyle name="Normal 2 2 3 2 9" xfId="7025"/>
    <cellStyle name="Normal 2 2 3 3" xfId="7026"/>
    <cellStyle name="Normal 2 2 3 3 2" xfId="7027"/>
    <cellStyle name="Normal 2 2 3 3 3" xfId="7028"/>
    <cellStyle name="Normal 2 2 3 3 4" xfId="7029"/>
    <cellStyle name="Normal 2 2 3 3 5" xfId="7030"/>
    <cellStyle name="Normal 2 2 3 4" xfId="7031"/>
    <cellStyle name="Normal 2 2 3 4 2" xfId="7032"/>
    <cellStyle name="Normal 2 2 3 4 3" xfId="7033"/>
    <cellStyle name="Normal 2 2 3 4 4" xfId="7034"/>
    <cellStyle name="Normal 2 2 3 4 5" xfId="7035"/>
    <cellStyle name="Normal 2 2 3 5" xfId="7036"/>
    <cellStyle name="Normal 2 2 3 6" xfId="7037"/>
    <cellStyle name="Normal 2 2 3 7" xfId="7038"/>
    <cellStyle name="Normal 2 2 3 8" xfId="7039"/>
    <cellStyle name="Normal 2 2 3 9" xfId="7040"/>
    <cellStyle name="Normal 2 2 4" xfId="7041"/>
    <cellStyle name="Normal 2 2 5" xfId="7042"/>
    <cellStyle name="Normal 2 2 6" xfId="7043"/>
    <cellStyle name="Normal 2 2 7" xfId="7044"/>
    <cellStyle name="Normal 2 2 8" xfId="7045"/>
    <cellStyle name="Normal 2 2 9" xfId="7046"/>
    <cellStyle name="Normal 2 2_Water Proofing" xfId="7047"/>
    <cellStyle name="Normal 2 20" xfId="36359"/>
    <cellStyle name="Normal 2 3" xfId="59"/>
    <cellStyle name="Normal 2 3 10" xfId="7048"/>
    <cellStyle name="Normal 2 3 11" xfId="7049"/>
    <cellStyle name="Normal 2 3 12" xfId="7050"/>
    <cellStyle name="Normal 2 3 13" xfId="7051"/>
    <cellStyle name="Normal 2 3 14" xfId="7052"/>
    <cellStyle name="Normal 2 3 15" xfId="7053"/>
    <cellStyle name="Normal 2 3 16" xfId="7054"/>
    <cellStyle name="Normal 2 3 17" xfId="7055"/>
    <cellStyle name="Normal 2 3 18" xfId="7056"/>
    <cellStyle name="Normal 2 3 19" xfId="7057"/>
    <cellStyle name="Normal 2 3 2" xfId="7058"/>
    <cellStyle name="Normal 2 3 2 2" xfId="7059"/>
    <cellStyle name="Normal 2 3 2 3" xfId="7060"/>
    <cellStyle name="Normal 2 3 2 4" xfId="7061"/>
    <cellStyle name="Normal 2 3 20" xfId="7062"/>
    <cellStyle name="Normal 2 3 21" xfId="7063"/>
    <cellStyle name="Normal 2 3 22" xfId="7064"/>
    <cellStyle name="Normal 2 3 23" xfId="7065"/>
    <cellStyle name="Normal 2 3 24" xfId="7066"/>
    <cellStyle name="Normal 2 3 3" xfId="7067"/>
    <cellStyle name="Normal 2 3 4" xfId="7068"/>
    <cellStyle name="Normal 2 3 5" xfId="7069"/>
    <cellStyle name="Normal 2 3 6" xfId="7070"/>
    <cellStyle name="Normal 2 3 7" xfId="7071"/>
    <cellStyle name="Normal 2 3 8" xfId="7072"/>
    <cellStyle name="Normal 2 3 9" xfId="7073"/>
    <cellStyle name="Normal 2 4" xfId="7074"/>
    <cellStyle name="Normal 2 4 10" xfId="7075"/>
    <cellStyle name="Normal 2 4 11" xfId="7076"/>
    <cellStyle name="Normal 2 4 2" xfId="7077"/>
    <cellStyle name="Normal 2 4 3" xfId="7078"/>
    <cellStyle name="Normal 2 4 4" xfId="7079"/>
    <cellStyle name="Normal 2 4 5" xfId="7080"/>
    <cellStyle name="Normal 2 4 6" xfId="7081"/>
    <cellStyle name="Normal 2 4 7" xfId="7082"/>
    <cellStyle name="Normal 2 4 8" xfId="7083"/>
    <cellStyle name="Normal 2 4 9" xfId="7084"/>
    <cellStyle name="Normal 2 5" xfId="7085"/>
    <cellStyle name="Normal 2 5 10" xfId="7086"/>
    <cellStyle name="Normal 2 5 11" xfId="7087"/>
    <cellStyle name="Normal 2 5 12" xfId="7088"/>
    <cellStyle name="Normal 2 5 2" xfId="7089"/>
    <cellStyle name="Normal 2 5 2 2" xfId="7090"/>
    <cellStyle name="Normal 2 5 3" xfId="7091"/>
    <cellStyle name="Normal 2 5 4" xfId="7092"/>
    <cellStyle name="Normal 2 5 5" xfId="7093"/>
    <cellStyle name="Normal 2 5 6" xfId="7094"/>
    <cellStyle name="Normal 2 5 7" xfId="7095"/>
    <cellStyle name="Normal 2 5 8" xfId="7096"/>
    <cellStyle name="Normal 2 5 9" xfId="7097"/>
    <cellStyle name="Normal 2 6" xfId="7098"/>
    <cellStyle name="Normal 2 6 2" xfId="7099"/>
    <cellStyle name="Normal 2 6 3" xfId="7100"/>
    <cellStyle name="Normal 2 6 4" xfId="7101"/>
    <cellStyle name="Normal 2 6 5" xfId="7102"/>
    <cellStyle name="Normal 2 6 6" xfId="7103"/>
    <cellStyle name="Normal 2 6 7" xfId="7104"/>
    <cellStyle name="Normal 2 6 8" xfId="7105"/>
    <cellStyle name="Normal 2 7" xfId="7106"/>
    <cellStyle name="Normal 2 7 2" xfId="7107"/>
    <cellStyle name="Normal 2 7 3" xfId="7108"/>
    <cellStyle name="Normal 2 7 4" xfId="7109"/>
    <cellStyle name="Normal 2 7 5" xfId="7110"/>
    <cellStyle name="Normal 2 7 6" xfId="7111"/>
    <cellStyle name="Normal 2 7 7" xfId="7112"/>
    <cellStyle name="Normal 2 7 8" xfId="7113"/>
    <cellStyle name="Normal 2 8" xfId="7114"/>
    <cellStyle name="Normal 2 8 2" xfId="7115"/>
    <cellStyle name="Normal 2 8 3" xfId="7116"/>
    <cellStyle name="Normal 2 8 4" xfId="7117"/>
    <cellStyle name="Normal 2 8 5" xfId="7118"/>
    <cellStyle name="Normal 2 8 6" xfId="7119"/>
    <cellStyle name="Normal 2 8 7" xfId="7120"/>
    <cellStyle name="Normal 2 8 8" xfId="7121"/>
    <cellStyle name="Normal 2 9" xfId="7122"/>
    <cellStyle name="Normal 2 9 2" xfId="7123"/>
    <cellStyle name="Normal 2 9 3" xfId="7124"/>
    <cellStyle name="Normal 2 9 4" xfId="7125"/>
    <cellStyle name="Normal 2 9 5" xfId="7126"/>
    <cellStyle name="Normal 2 9 6" xfId="7127"/>
    <cellStyle name="Normal 2 9 7" xfId="7128"/>
    <cellStyle name="Normal 2 9 8" xfId="7129"/>
    <cellStyle name="Normal 2_Xl0000034" xfId="36361"/>
    <cellStyle name="Normal 20" xfId="7130"/>
    <cellStyle name="Normal 20 2" xfId="7131"/>
    <cellStyle name="Normal 20 2 2" xfId="7132"/>
    <cellStyle name="Normal 20 2 2 2" xfId="7133"/>
    <cellStyle name="Normal 20 2 2 2 2" xfId="7134"/>
    <cellStyle name="Normal 20 2 2 2 3" xfId="7135"/>
    <cellStyle name="Normal 20 2 2 2 4" xfId="7136"/>
    <cellStyle name="Normal 20 2 2 3" xfId="7137"/>
    <cellStyle name="Normal 20 2 2 4" xfId="7138"/>
    <cellStyle name="Normal 20 2 2 5" xfId="7139"/>
    <cellStyle name="Normal 20 2 2_CORRECTED COPY OF rA 5" xfId="7140"/>
    <cellStyle name="Normal 20 2 3" xfId="7141"/>
    <cellStyle name="Normal 20 2 3 2" xfId="7142"/>
    <cellStyle name="Normal 20 2 3 3" xfId="7143"/>
    <cellStyle name="Normal 20 2 3 4" xfId="7144"/>
    <cellStyle name="Normal 20 2 4" xfId="7145"/>
    <cellStyle name="Normal 20 2 5" xfId="7146"/>
    <cellStyle name="Normal 20 2 6" xfId="7147"/>
    <cellStyle name="Normal 20 2_CORRECTED COPY OF rA 5" xfId="7148"/>
    <cellStyle name="Normal 20 3" xfId="7149"/>
    <cellStyle name="Normal 20 3 2" xfId="7150"/>
    <cellStyle name="Normal 20 3 3" xfId="7151"/>
    <cellStyle name="Normal 20 3 4" xfId="7152"/>
    <cellStyle name="Normal 20 4" xfId="7153"/>
    <cellStyle name="Normal 20 4 2" xfId="7154"/>
    <cellStyle name="Normal 20 4 2 2" xfId="7155"/>
    <cellStyle name="Normal 20 4 2 3" xfId="7156"/>
    <cellStyle name="Normal 20 4 3" xfId="7157"/>
    <cellStyle name="Normal 20 4 3 2" xfId="7158"/>
    <cellStyle name="Normal 20 4 3 3" xfId="7159"/>
    <cellStyle name="Normal 20 4 4" xfId="7160"/>
    <cellStyle name="Normal 20 4 4 2" xfId="7161"/>
    <cellStyle name="Normal 20 4 4 3" xfId="7162"/>
    <cellStyle name="Normal 20 4 5" xfId="7163"/>
    <cellStyle name="Normal 20 4 6" xfId="7164"/>
    <cellStyle name="Normal 20 5" xfId="7165"/>
    <cellStyle name="Normal 20 5 2" xfId="7166"/>
    <cellStyle name="Normal 20 5 2 2" xfId="7167"/>
    <cellStyle name="Normal 20 5 2 3" xfId="7168"/>
    <cellStyle name="Normal 20 5 3" xfId="7169"/>
    <cellStyle name="Normal 20 5 3 2" xfId="7170"/>
    <cellStyle name="Normal 20 5 3 3" xfId="7171"/>
    <cellStyle name="Normal 20 5 4" xfId="7172"/>
    <cellStyle name="Normal 20 5 4 2" xfId="7173"/>
    <cellStyle name="Normal 20 5 4 3" xfId="7174"/>
    <cellStyle name="Normal 20 5 5" xfId="7175"/>
    <cellStyle name="Normal 20 5 6" xfId="7176"/>
    <cellStyle name="Normal 20 6" xfId="7177"/>
    <cellStyle name="Normal 20 6 2" xfId="7178"/>
    <cellStyle name="Normal 20 6 2 2" xfId="7179"/>
    <cellStyle name="Normal 20 6 2 3" xfId="7180"/>
    <cellStyle name="Normal 20 6 3" xfId="7181"/>
    <cellStyle name="Normal 20 6 3 2" xfId="7182"/>
    <cellStyle name="Normal 20 6 3 3" xfId="7183"/>
    <cellStyle name="Normal 20 6 4" xfId="7184"/>
    <cellStyle name="Normal 20 6 4 2" xfId="7185"/>
    <cellStyle name="Normal 20 6 4 3" xfId="7186"/>
    <cellStyle name="Normal 20 6 5" xfId="7187"/>
    <cellStyle name="Normal 20 6 6" xfId="7188"/>
    <cellStyle name="Normal 20 7" xfId="7189"/>
    <cellStyle name="Normal 20 8" xfId="7190"/>
    <cellStyle name="Normal 20 9" xfId="7191"/>
    <cellStyle name="Normal 20_CORRECTED COPY OF rA 5" xfId="7192"/>
    <cellStyle name="Normal 21" xfId="7193"/>
    <cellStyle name="Normal 21 2" xfId="7194"/>
    <cellStyle name="Normal 21 2 2" xfId="7195"/>
    <cellStyle name="Normal 21 2 2 2" xfId="7196"/>
    <cellStyle name="Normal 21 2 2 2 2" xfId="7197"/>
    <cellStyle name="Normal 21 2 2 2 3" xfId="7198"/>
    <cellStyle name="Normal 21 2 2 2 4" xfId="7199"/>
    <cellStyle name="Normal 21 2 2 3" xfId="7200"/>
    <cellStyle name="Normal 21 2 2 4" xfId="7201"/>
    <cellStyle name="Normal 21 2 2 5" xfId="7202"/>
    <cellStyle name="Normal 21 2 2_CORRECTED COPY OF rA 5" xfId="7203"/>
    <cellStyle name="Normal 21 2 3" xfId="7204"/>
    <cellStyle name="Normal 21 2 4" xfId="7205"/>
    <cellStyle name="Normal 21 2 5" xfId="7206"/>
    <cellStyle name="Normal 21 2_CORRECTED COPY OF rA 5" xfId="7207"/>
    <cellStyle name="Normal 21 3" xfId="7208"/>
    <cellStyle name="Normal 21 3 2" xfId="7209"/>
    <cellStyle name="Normal 21 3 2 2" xfId="7210"/>
    <cellStyle name="Normal 21 3 2 3" xfId="7211"/>
    <cellStyle name="Normal 21 3 2 4" xfId="7212"/>
    <cellStyle name="Normal 21 3 3" xfId="7213"/>
    <cellStyle name="Normal 21 3 4" xfId="7214"/>
    <cellStyle name="Normal 21 3 5" xfId="7215"/>
    <cellStyle name="Normal 21 3_CORRECTED COPY OF rA 5" xfId="7216"/>
    <cellStyle name="Normal 21 4" xfId="7217"/>
    <cellStyle name="Normal 21 5" xfId="7218"/>
    <cellStyle name="Normal 21 6" xfId="7219"/>
    <cellStyle name="Normal 21_CORRECTED COPY OF rA 5" xfId="7220"/>
    <cellStyle name="Normal 22" xfId="7221"/>
    <cellStyle name="Normal 22 2" xfId="7222"/>
    <cellStyle name="Normal 22 3" xfId="7223"/>
    <cellStyle name="Normal 22 3 2" xfId="7224"/>
    <cellStyle name="Normal 22 3 3" xfId="7225"/>
    <cellStyle name="Normal 22 3 4" xfId="7226"/>
    <cellStyle name="Normal 22 3 5" xfId="7227"/>
    <cellStyle name="Normal 22 3 6" xfId="7228"/>
    <cellStyle name="Normal 22 3 7" xfId="7229"/>
    <cellStyle name="Normal 22 3 8" xfId="7230"/>
    <cellStyle name="Normal 22 4" xfId="7231"/>
    <cellStyle name="Normal 22 5" xfId="7232"/>
    <cellStyle name="Normal 22 6" xfId="7233"/>
    <cellStyle name="Normal 22_CORRECTED COPY OF rA 5" xfId="7234"/>
    <cellStyle name="Normal 23" xfId="7235"/>
    <cellStyle name="Normal 23 2" xfId="7236"/>
    <cellStyle name="Normal 23 2 2" xfId="7237"/>
    <cellStyle name="Normal 23 2 3" xfId="7238"/>
    <cellStyle name="Normal 23 2 4" xfId="7239"/>
    <cellStyle name="Normal 23 2 5" xfId="7240"/>
    <cellStyle name="Normal 23 2 6" xfId="7241"/>
    <cellStyle name="Normal 23 2 7" xfId="7242"/>
    <cellStyle name="Normal 23 2 8" xfId="7243"/>
    <cellStyle name="Normal 23 3" xfId="7244"/>
    <cellStyle name="Normal 23 4" xfId="7245"/>
    <cellStyle name="Normal 23 5" xfId="7246"/>
    <cellStyle name="Normal 23_CORRECTED COPY OF rA 5" xfId="7247"/>
    <cellStyle name="Normal 24" xfId="7248"/>
    <cellStyle name="Normal 24 2" xfId="7249"/>
    <cellStyle name="Normal 24 2 2" xfId="7250"/>
    <cellStyle name="Normal 24 2 3" xfId="7251"/>
    <cellStyle name="Normal 24 2 4" xfId="7252"/>
    <cellStyle name="Normal 24 2 5" xfId="7253"/>
    <cellStyle name="Normal 24 2 6" xfId="7254"/>
    <cellStyle name="Normal 24 2 7" xfId="7255"/>
    <cellStyle name="Normal 24 2 8" xfId="7256"/>
    <cellStyle name="Normal 24 3" xfId="7257"/>
    <cellStyle name="Normal 24 4" xfId="7258"/>
    <cellStyle name="Normal 24 5" xfId="7259"/>
    <cellStyle name="Normal 24_CORRECTED COPY OF rA 5" xfId="7260"/>
    <cellStyle name="Normal 25" xfId="7261"/>
    <cellStyle name="Normal 25 2" xfId="7262"/>
    <cellStyle name="Normal 25 2 2" xfId="7263"/>
    <cellStyle name="Normal 25 2 3" xfId="7264"/>
    <cellStyle name="Normal 25 2 4" xfId="7265"/>
    <cellStyle name="Normal 25 2 5" xfId="7266"/>
    <cellStyle name="Normal 25 2 6" xfId="7267"/>
    <cellStyle name="Normal 25 2 7" xfId="7268"/>
    <cellStyle name="Normal 25 2 8" xfId="7269"/>
    <cellStyle name="Normal 25 3" xfId="7270"/>
    <cellStyle name="Normal 25 4" xfId="7271"/>
    <cellStyle name="Normal 25 5" xfId="7272"/>
    <cellStyle name="Normal 25 6" xfId="7273"/>
    <cellStyle name="Normal 25 7" xfId="7274"/>
    <cellStyle name="Normal 25 8" xfId="7275"/>
    <cellStyle name="Normal 25 9" xfId="7276"/>
    <cellStyle name="Normal 26" xfId="7277"/>
    <cellStyle name="Normal 26 2" xfId="7278"/>
    <cellStyle name="Normal 26 2 2" xfId="7279"/>
    <cellStyle name="Normal 26 2 2 2" xfId="7280"/>
    <cellStyle name="Normal 26 2 2 3" xfId="7281"/>
    <cellStyle name="Normal 26 2 2 4" xfId="7282"/>
    <cellStyle name="Normal 26 2 3" xfId="7283"/>
    <cellStyle name="Normal 26 2 4" xfId="7284"/>
    <cellStyle name="Normal 26 2 5" xfId="7285"/>
    <cellStyle name="Normal 26 2_CORRECTED COPY OF rA 5" xfId="7286"/>
    <cellStyle name="Normal 26 3" xfId="7287"/>
    <cellStyle name="Normal 26 4" xfId="7288"/>
    <cellStyle name="Normal 26 5" xfId="7289"/>
    <cellStyle name="Normal 26_CORRECTED COPY OF rA 5" xfId="7290"/>
    <cellStyle name="Normal 27" xfId="7291"/>
    <cellStyle name="Normal 27 2" xfId="7292"/>
    <cellStyle name="Normal 27 3" xfId="7293"/>
    <cellStyle name="Normal 27 4" xfId="7294"/>
    <cellStyle name="Normal 28" xfId="7295"/>
    <cellStyle name="Normal 28 2" xfId="7296"/>
    <cellStyle name="Normal 28 3" xfId="7297"/>
    <cellStyle name="Normal 28 4" xfId="7298"/>
    <cellStyle name="Normal 29" xfId="7299"/>
    <cellStyle name="Normal 29 2" xfId="7300"/>
    <cellStyle name="Normal 29 2 2" xfId="7301"/>
    <cellStyle name="Normal 29 2 3" xfId="7302"/>
    <cellStyle name="Normal 29 2 4" xfId="7303"/>
    <cellStyle name="Normal 29 2 5" xfId="7304"/>
    <cellStyle name="Normal 29 2 6" xfId="7305"/>
    <cellStyle name="Normal 29 2 7" xfId="7306"/>
    <cellStyle name="Normal 29 2 8" xfId="7307"/>
    <cellStyle name="Normal 29 3" xfId="7308"/>
    <cellStyle name="Normal 29 4" xfId="7309"/>
    <cellStyle name="Normal 29 5" xfId="7310"/>
    <cellStyle name="Normal 29_CORRECTED COPY OF rA 5" xfId="7311"/>
    <cellStyle name="Normal 3" xfId="60"/>
    <cellStyle name="Normal 3 10" xfId="7312"/>
    <cellStyle name="Normal 3 10 2" xfId="7313"/>
    <cellStyle name="Normal 3 10 3" xfId="7314"/>
    <cellStyle name="Normal 3 10 4" xfId="7315"/>
    <cellStyle name="Normal 3 11" xfId="7316"/>
    <cellStyle name="Normal 3 11 2" xfId="7317"/>
    <cellStyle name="Normal 3 11 3" xfId="7318"/>
    <cellStyle name="Normal 3 11 4" xfId="7319"/>
    <cellStyle name="Normal 3 12" xfId="7320"/>
    <cellStyle name="Normal 3 12 10" xfId="7321"/>
    <cellStyle name="Normal 3 12 10 2" xfId="7322"/>
    <cellStyle name="Normal 3 12 10 3" xfId="7323"/>
    <cellStyle name="Normal 3 12 10 4" xfId="7324"/>
    <cellStyle name="Normal 3 12 10 5" xfId="7325"/>
    <cellStyle name="Normal 3 12 11" xfId="7326"/>
    <cellStyle name="Normal 3 12 11 2" xfId="7327"/>
    <cellStyle name="Normal 3 12 11 3" xfId="7328"/>
    <cellStyle name="Normal 3 12 11 4" xfId="7329"/>
    <cellStyle name="Normal 3 12 11 5" xfId="7330"/>
    <cellStyle name="Normal 3 12 12" xfId="7331"/>
    <cellStyle name="Normal 3 12 12 2" xfId="7332"/>
    <cellStyle name="Normal 3 12 12 3" xfId="7333"/>
    <cellStyle name="Normal 3 12 12 4" xfId="7334"/>
    <cellStyle name="Normal 3 12 12 5" xfId="7335"/>
    <cellStyle name="Normal 3 12 13" xfId="7336"/>
    <cellStyle name="Normal 3 12 14" xfId="7337"/>
    <cellStyle name="Normal 3 12 15" xfId="7338"/>
    <cellStyle name="Normal 3 12 16" xfId="7339"/>
    <cellStyle name="Normal 3 12 2" xfId="7340"/>
    <cellStyle name="Normal 3 12 2 10" xfId="7341"/>
    <cellStyle name="Normal 3 12 2 2" xfId="7342"/>
    <cellStyle name="Normal 3 12 2 2 10" xfId="7343"/>
    <cellStyle name="Normal 3 12 2 2 2" xfId="7344"/>
    <cellStyle name="Normal 3 12 2 2 2 2" xfId="7345"/>
    <cellStyle name="Normal 3 12 2 2 2 3" xfId="7346"/>
    <cellStyle name="Normal 3 12 2 2 2 4" xfId="7347"/>
    <cellStyle name="Normal 3 12 2 2 2 5" xfId="7348"/>
    <cellStyle name="Normal 3 12 2 2 3" xfId="7349"/>
    <cellStyle name="Normal 3 12 2 2 3 2" xfId="7350"/>
    <cellStyle name="Normal 3 12 2 2 3 3" xfId="7351"/>
    <cellStyle name="Normal 3 12 2 2 3 4" xfId="7352"/>
    <cellStyle name="Normal 3 12 2 2 3 5" xfId="7353"/>
    <cellStyle name="Normal 3 12 2 2 4" xfId="7354"/>
    <cellStyle name="Normal 3 12 2 2 4 2" xfId="7355"/>
    <cellStyle name="Normal 3 12 2 2 4 3" xfId="7356"/>
    <cellStyle name="Normal 3 12 2 2 4 4" xfId="7357"/>
    <cellStyle name="Normal 3 12 2 2 4 5" xfId="7358"/>
    <cellStyle name="Normal 3 12 2 2 5" xfId="7359"/>
    <cellStyle name="Normal 3 12 2 2 5 2" xfId="7360"/>
    <cellStyle name="Normal 3 12 2 2 5 3" xfId="7361"/>
    <cellStyle name="Normal 3 12 2 2 5 4" xfId="7362"/>
    <cellStyle name="Normal 3 12 2 2 5 5" xfId="7363"/>
    <cellStyle name="Normal 3 12 2 2 6" xfId="7364"/>
    <cellStyle name="Normal 3 12 2 2 6 2" xfId="7365"/>
    <cellStyle name="Normal 3 12 2 2 6 3" xfId="7366"/>
    <cellStyle name="Normal 3 12 2 2 6 4" xfId="7367"/>
    <cellStyle name="Normal 3 12 2 2 6 5" xfId="7368"/>
    <cellStyle name="Normal 3 12 2 2 7" xfId="7369"/>
    <cellStyle name="Normal 3 12 2 2 8" xfId="7370"/>
    <cellStyle name="Normal 3 12 2 2 9" xfId="7371"/>
    <cellStyle name="Normal 3 12 2 3" xfId="7372"/>
    <cellStyle name="Normal 3 12 2 3 2" xfId="7373"/>
    <cellStyle name="Normal 3 12 2 3 3" xfId="7374"/>
    <cellStyle name="Normal 3 12 2 3 4" xfId="7375"/>
    <cellStyle name="Normal 3 12 2 3 5" xfId="7376"/>
    <cellStyle name="Normal 3 12 2 4" xfId="7377"/>
    <cellStyle name="Normal 3 12 2 4 2" xfId="7378"/>
    <cellStyle name="Normal 3 12 2 4 3" xfId="7379"/>
    <cellStyle name="Normal 3 12 2 4 4" xfId="7380"/>
    <cellStyle name="Normal 3 12 2 4 5" xfId="7381"/>
    <cellStyle name="Normal 3 12 2 5" xfId="7382"/>
    <cellStyle name="Normal 3 12 2 5 2" xfId="7383"/>
    <cellStyle name="Normal 3 12 2 5 3" xfId="7384"/>
    <cellStyle name="Normal 3 12 2 5 4" xfId="7385"/>
    <cellStyle name="Normal 3 12 2 5 5" xfId="7386"/>
    <cellStyle name="Normal 3 12 2 6" xfId="7387"/>
    <cellStyle name="Normal 3 12 2 6 2" xfId="7388"/>
    <cellStyle name="Normal 3 12 2 6 3" xfId="7389"/>
    <cellStyle name="Normal 3 12 2 6 4" xfId="7390"/>
    <cellStyle name="Normal 3 12 2 6 5" xfId="7391"/>
    <cellStyle name="Normal 3 12 2 7" xfId="7392"/>
    <cellStyle name="Normal 3 12 2 8" xfId="7393"/>
    <cellStyle name="Normal 3 12 2 9" xfId="7394"/>
    <cellStyle name="Normal 3 12 3" xfId="7395"/>
    <cellStyle name="Normal 3 12 3 2" xfId="7396"/>
    <cellStyle name="Normal 3 12 3 3" xfId="7397"/>
    <cellStyle name="Normal 3 12 3 4" xfId="7398"/>
    <cellStyle name="Normal 3 12 3 5" xfId="7399"/>
    <cellStyle name="Normal 3 12 4" xfId="7400"/>
    <cellStyle name="Normal 3 12 4 2" xfId="7401"/>
    <cellStyle name="Normal 3 12 4 3" xfId="7402"/>
    <cellStyle name="Normal 3 12 4 4" xfId="7403"/>
    <cellStyle name="Normal 3 12 4 5" xfId="7404"/>
    <cellStyle name="Normal 3 12 5" xfId="7405"/>
    <cellStyle name="Normal 3 12 5 2" xfId="7406"/>
    <cellStyle name="Normal 3 12 5 3" xfId="7407"/>
    <cellStyle name="Normal 3 12 5 4" xfId="7408"/>
    <cellStyle name="Normal 3 12 5 5" xfId="7409"/>
    <cellStyle name="Normal 3 12 6" xfId="7410"/>
    <cellStyle name="Normal 3 12 6 2" xfId="7411"/>
    <cellStyle name="Normal 3 12 6 3" xfId="7412"/>
    <cellStyle name="Normal 3 12 6 4" xfId="7413"/>
    <cellStyle name="Normal 3 12 6 5" xfId="7414"/>
    <cellStyle name="Normal 3 12 7" xfId="7415"/>
    <cellStyle name="Normal 3 12 7 2" xfId="7416"/>
    <cellStyle name="Normal 3 12 7 3" xfId="7417"/>
    <cellStyle name="Normal 3 12 7 4" xfId="7418"/>
    <cellStyle name="Normal 3 12 7 5" xfId="7419"/>
    <cellStyle name="Normal 3 12 8" xfId="7420"/>
    <cellStyle name="Normal 3 12 8 2" xfId="7421"/>
    <cellStyle name="Normal 3 12 8 3" xfId="7422"/>
    <cellStyle name="Normal 3 12 8 4" xfId="7423"/>
    <cellStyle name="Normal 3 12 8 5" xfId="7424"/>
    <cellStyle name="Normal 3 12 9" xfId="7425"/>
    <cellStyle name="Normal 3 12 9 2" xfId="7426"/>
    <cellStyle name="Normal 3 12 9 3" xfId="7427"/>
    <cellStyle name="Normal 3 12 9 4" xfId="7428"/>
    <cellStyle name="Normal 3 12 9 5" xfId="7429"/>
    <cellStyle name="Normal 3 13" xfId="7430"/>
    <cellStyle name="Normal 3 13 2" xfId="7431"/>
    <cellStyle name="Normal 3 13 3" xfId="7432"/>
    <cellStyle name="Normal 3 13 3 10" xfId="7433"/>
    <cellStyle name="Normal 3 13 3 11" xfId="7434"/>
    <cellStyle name="Normal 3 13 3 12" xfId="7435"/>
    <cellStyle name="Normal 3 13 3 13" xfId="7436"/>
    <cellStyle name="Normal 3 13 3 14" xfId="7437"/>
    <cellStyle name="Normal 3 13 3 15" xfId="7438"/>
    <cellStyle name="Normal 3 13 3 2" xfId="7439"/>
    <cellStyle name="Normal 3 13 3 3" xfId="7440"/>
    <cellStyle name="Normal 3 13 3 4" xfId="7441"/>
    <cellStyle name="Normal 3 13 3 5" xfId="7442"/>
    <cellStyle name="Normal 3 13 3 6" xfId="7443"/>
    <cellStyle name="Normal 3 13 3 7" xfId="7444"/>
    <cellStyle name="Normal 3 13 3 8" xfId="7445"/>
    <cellStyle name="Normal 3 13 3 9" xfId="7446"/>
    <cellStyle name="Normal 3 13 4" xfId="7447"/>
    <cellStyle name="Normal 3 13 4 10" xfId="7448"/>
    <cellStyle name="Normal 3 13 4 11" xfId="7449"/>
    <cellStyle name="Normal 3 13 4 12" xfId="7450"/>
    <cellStyle name="Normal 3 13 4 13" xfId="7451"/>
    <cellStyle name="Normal 3 13 4 14" xfId="7452"/>
    <cellStyle name="Normal 3 13 4 15" xfId="7453"/>
    <cellStyle name="Normal 3 13 4 2" xfId="7454"/>
    <cellStyle name="Normal 3 13 4 3" xfId="7455"/>
    <cellStyle name="Normal 3 13 4 4" xfId="7456"/>
    <cellStyle name="Normal 3 13 4 5" xfId="7457"/>
    <cellStyle name="Normal 3 13 4 6" xfId="7458"/>
    <cellStyle name="Normal 3 13 4 7" xfId="7459"/>
    <cellStyle name="Normal 3 13 4 8" xfId="7460"/>
    <cellStyle name="Normal 3 13 4 9" xfId="7461"/>
    <cellStyle name="Normal 3 13 5" xfId="7462"/>
    <cellStyle name="Normal 3 13 5 10" xfId="7463"/>
    <cellStyle name="Normal 3 13 5 11" xfId="7464"/>
    <cellStyle name="Normal 3 13 5 12" xfId="7465"/>
    <cellStyle name="Normal 3 13 5 13" xfId="7466"/>
    <cellStyle name="Normal 3 13 5 14" xfId="7467"/>
    <cellStyle name="Normal 3 13 5 15" xfId="7468"/>
    <cellStyle name="Normal 3 13 5 2" xfId="7469"/>
    <cellStyle name="Normal 3 13 5 3" xfId="7470"/>
    <cellStyle name="Normal 3 13 5 4" xfId="7471"/>
    <cellStyle name="Normal 3 13 5 5" xfId="7472"/>
    <cellStyle name="Normal 3 13 5 6" xfId="7473"/>
    <cellStyle name="Normal 3 13 5 7" xfId="7474"/>
    <cellStyle name="Normal 3 13 5 8" xfId="7475"/>
    <cellStyle name="Normal 3 13 5 9" xfId="7476"/>
    <cellStyle name="Normal 3 14" xfId="7477"/>
    <cellStyle name="Normal 3 14 10" xfId="7478"/>
    <cellStyle name="Normal 3 14 11" xfId="7479"/>
    <cellStyle name="Normal 3 14 12" xfId="7480"/>
    <cellStyle name="Normal 3 14 13" xfId="7481"/>
    <cellStyle name="Normal 3 14 14" xfId="7482"/>
    <cellStyle name="Normal 3 14 15" xfId="7483"/>
    <cellStyle name="Normal 3 14 16" xfId="7484"/>
    <cellStyle name="Normal 3 14 17" xfId="7485"/>
    <cellStyle name="Normal 3 14 18" xfId="7486"/>
    <cellStyle name="Normal 3 14 19" xfId="7487"/>
    <cellStyle name="Normal 3 14 2" xfId="7488"/>
    <cellStyle name="Normal 3 14 2 10" xfId="7489"/>
    <cellStyle name="Normal 3 14 2 11" xfId="7490"/>
    <cellStyle name="Normal 3 14 2 12" xfId="7491"/>
    <cellStyle name="Normal 3 14 2 13" xfId="7492"/>
    <cellStyle name="Normal 3 14 2 14" xfId="7493"/>
    <cellStyle name="Normal 3 14 2 15" xfId="7494"/>
    <cellStyle name="Normal 3 14 2 2" xfId="7495"/>
    <cellStyle name="Normal 3 14 2 3" xfId="7496"/>
    <cellStyle name="Normal 3 14 2 4" xfId="7497"/>
    <cellStyle name="Normal 3 14 2 5" xfId="7498"/>
    <cellStyle name="Normal 3 14 2 6" xfId="7499"/>
    <cellStyle name="Normal 3 14 2 7" xfId="7500"/>
    <cellStyle name="Normal 3 14 2 8" xfId="7501"/>
    <cellStyle name="Normal 3 14 2 9" xfId="7502"/>
    <cellStyle name="Normal 3 14 3" xfId="7503"/>
    <cellStyle name="Normal 3 14 3 10" xfId="7504"/>
    <cellStyle name="Normal 3 14 3 11" xfId="7505"/>
    <cellStyle name="Normal 3 14 3 12" xfId="7506"/>
    <cellStyle name="Normal 3 14 3 13" xfId="7507"/>
    <cellStyle name="Normal 3 14 3 14" xfId="7508"/>
    <cellStyle name="Normal 3 14 3 15" xfId="7509"/>
    <cellStyle name="Normal 3 14 3 2" xfId="7510"/>
    <cellStyle name="Normal 3 14 3 3" xfId="7511"/>
    <cellStyle name="Normal 3 14 3 4" xfId="7512"/>
    <cellStyle name="Normal 3 14 3 5" xfId="7513"/>
    <cellStyle name="Normal 3 14 3 6" xfId="7514"/>
    <cellStyle name="Normal 3 14 3 7" xfId="7515"/>
    <cellStyle name="Normal 3 14 3 8" xfId="7516"/>
    <cellStyle name="Normal 3 14 3 9" xfId="7517"/>
    <cellStyle name="Normal 3 14 4" xfId="7518"/>
    <cellStyle name="Normal 3 14 4 10" xfId="7519"/>
    <cellStyle name="Normal 3 14 4 11" xfId="7520"/>
    <cellStyle name="Normal 3 14 4 12" xfId="7521"/>
    <cellStyle name="Normal 3 14 4 13" xfId="7522"/>
    <cellStyle name="Normal 3 14 4 14" xfId="7523"/>
    <cellStyle name="Normal 3 14 4 15" xfId="7524"/>
    <cellStyle name="Normal 3 14 4 2" xfId="7525"/>
    <cellStyle name="Normal 3 14 4 3" xfId="7526"/>
    <cellStyle name="Normal 3 14 4 4" xfId="7527"/>
    <cellStyle name="Normal 3 14 4 5" xfId="7528"/>
    <cellStyle name="Normal 3 14 4 6" xfId="7529"/>
    <cellStyle name="Normal 3 14 4 7" xfId="7530"/>
    <cellStyle name="Normal 3 14 4 8" xfId="7531"/>
    <cellStyle name="Normal 3 14 4 9" xfId="7532"/>
    <cellStyle name="Normal 3 14 5" xfId="7533"/>
    <cellStyle name="Normal 3 14 5 10" xfId="7534"/>
    <cellStyle name="Normal 3 14 5 11" xfId="7535"/>
    <cellStyle name="Normal 3 14 5 12" xfId="7536"/>
    <cellStyle name="Normal 3 14 5 13" xfId="7537"/>
    <cellStyle name="Normal 3 14 5 14" xfId="7538"/>
    <cellStyle name="Normal 3 14 5 15" xfId="7539"/>
    <cellStyle name="Normal 3 14 5 2" xfId="7540"/>
    <cellStyle name="Normal 3 14 5 3" xfId="7541"/>
    <cellStyle name="Normal 3 14 5 4" xfId="7542"/>
    <cellStyle name="Normal 3 14 5 5" xfId="7543"/>
    <cellStyle name="Normal 3 14 5 6" xfId="7544"/>
    <cellStyle name="Normal 3 14 5 7" xfId="7545"/>
    <cellStyle name="Normal 3 14 5 8" xfId="7546"/>
    <cellStyle name="Normal 3 14 5 9" xfId="7547"/>
    <cellStyle name="Normal 3 14 6" xfId="7548"/>
    <cellStyle name="Normal 3 14 7" xfId="7549"/>
    <cellStyle name="Normal 3 14 8" xfId="7550"/>
    <cellStyle name="Normal 3 14 9" xfId="7551"/>
    <cellStyle name="Normal 3 15" xfId="7552"/>
    <cellStyle name="Normal 3 15 10" xfId="7553"/>
    <cellStyle name="Normal 3 15 10 10" xfId="7554"/>
    <cellStyle name="Normal 3 15 10 11" xfId="7555"/>
    <cellStyle name="Normal 3 15 10 12" xfId="7556"/>
    <cellStyle name="Normal 3 15 10 13" xfId="7557"/>
    <cellStyle name="Normal 3 15 10 14" xfId="7558"/>
    <cellStyle name="Normal 3 15 10 15" xfId="7559"/>
    <cellStyle name="Normal 3 15 10 2" xfId="7560"/>
    <cellStyle name="Normal 3 15 10 3" xfId="7561"/>
    <cellStyle name="Normal 3 15 10 4" xfId="7562"/>
    <cellStyle name="Normal 3 15 10 5" xfId="7563"/>
    <cellStyle name="Normal 3 15 10 6" xfId="7564"/>
    <cellStyle name="Normal 3 15 10 7" xfId="7565"/>
    <cellStyle name="Normal 3 15 10 8" xfId="7566"/>
    <cellStyle name="Normal 3 15 10 9" xfId="7567"/>
    <cellStyle name="Normal 3 15 11" xfId="7568"/>
    <cellStyle name="Normal 3 15 12" xfId="7569"/>
    <cellStyle name="Normal 3 15 13" xfId="7570"/>
    <cellStyle name="Normal 3 15 14" xfId="7571"/>
    <cellStyle name="Normal 3 15 15" xfId="7572"/>
    <cellStyle name="Normal 3 15 16" xfId="7573"/>
    <cellStyle name="Normal 3 15 17" xfId="7574"/>
    <cellStyle name="Normal 3 15 18" xfId="7575"/>
    <cellStyle name="Normal 3 15 19" xfId="7576"/>
    <cellStyle name="Normal 3 15 2" xfId="7577"/>
    <cellStyle name="Normal 3 15 2 10" xfId="7578"/>
    <cellStyle name="Normal 3 15 2 11" xfId="7579"/>
    <cellStyle name="Normal 3 15 2 12" xfId="7580"/>
    <cellStyle name="Normal 3 15 2 13" xfId="7581"/>
    <cellStyle name="Normal 3 15 2 14" xfId="7582"/>
    <cellStyle name="Normal 3 15 2 15" xfId="7583"/>
    <cellStyle name="Normal 3 15 2 16" xfId="7584"/>
    <cellStyle name="Normal 3 15 2 17" xfId="7585"/>
    <cellStyle name="Normal 3 15 2 18" xfId="7586"/>
    <cellStyle name="Normal 3 15 2 19" xfId="7587"/>
    <cellStyle name="Normal 3 15 2 2" xfId="7588"/>
    <cellStyle name="Normal 3 15 2 2 10" xfId="7589"/>
    <cellStyle name="Normal 3 15 2 2 11" xfId="7590"/>
    <cellStyle name="Normal 3 15 2 2 12" xfId="7591"/>
    <cellStyle name="Normal 3 15 2 2 13" xfId="7592"/>
    <cellStyle name="Normal 3 15 2 2 14" xfId="7593"/>
    <cellStyle name="Normal 3 15 2 2 15" xfId="7594"/>
    <cellStyle name="Normal 3 15 2 2 16" xfId="7595"/>
    <cellStyle name="Normal 3 15 2 2 17" xfId="7596"/>
    <cellStyle name="Normal 3 15 2 2 18" xfId="7597"/>
    <cellStyle name="Normal 3 15 2 2 19" xfId="7598"/>
    <cellStyle name="Normal 3 15 2 2 2" xfId="7599"/>
    <cellStyle name="Normal 3 15 2 2 2 10" xfId="7600"/>
    <cellStyle name="Normal 3 15 2 2 2 11" xfId="7601"/>
    <cellStyle name="Normal 3 15 2 2 2 12" xfId="7602"/>
    <cellStyle name="Normal 3 15 2 2 2 13" xfId="7603"/>
    <cellStyle name="Normal 3 15 2 2 2 14" xfId="7604"/>
    <cellStyle name="Normal 3 15 2 2 2 15" xfId="7605"/>
    <cellStyle name="Normal 3 15 2 2 2 2" xfId="7606"/>
    <cellStyle name="Normal 3 15 2 2 2 3" xfId="7607"/>
    <cellStyle name="Normal 3 15 2 2 2 4" xfId="7608"/>
    <cellStyle name="Normal 3 15 2 2 2 5" xfId="7609"/>
    <cellStyle name="Normal 3 15 2 2 2 6" xfId="7610"/>
    <cellStyle name="Normal 3 15 2 2 2 7" xfId="7611"/>
    <cellStyle name="Normal 3 15 2 2 2 8" xfId="7612"/>
    <cellStyle name="Normal 3 15 2 2 2 9" xfId="7613"/>
    <cellStyle name="Normal 3 15 2 2 3" xfId="7614"/>
    <cellStyle name="Normal 3 15 2 2 3 10" xfId="7615"/>
    <cellStyle name="Normal 3 15 2 2 3 11" xfId="7616"/>
    <cellStyle name="Normal 3 15 2 2 3 12" xfId="7617"/>
    <cellStyle name="Normal 3 15 2 2 3 13" xfId="7618"/>
    <cellStyle name="Normal 3 15 2 2 3 14" xfId="7619"/>
    <cellStyle name="Normal 3 15 2 2 3 15" xfId="7620"/>
    <cellStyle name="Normal 3 15 2 2 3 2" xfId="7621"/>
    <cellStyle name="Normal 3 15 2 2 3 3" xfId="7622"/>
    <cellStyle name="Normal 3 15 2 2 3 4" xfId="7623"/>
    <cellStyle name="Normal 3 15 2 2 3 5" xfId="7624"/>
    <cellStyle name="Normal 3 15 2 2 3 6" xfId="7625"/>
    <cellStyle name="Normal 3 15 2 2 3 7" xfId="7626"/>
    <cellStyle name="Normal 3 15 2 2 3 8" xfId="7627"/>
    <cellStyle name="Normal 3 15 2 2 3 9" xfId="7628"/>
    <cellStyle name="Normal 3 15 2 2 4" xfId="7629"/>
    <cellStyle name="Normal 3 15 2 2 4 10" xfId="7630"/>
    <cellStyle name="Normal 3 15 2 2 4 11" xfId="7631"/>
    <cellStyle name="Normal 3 15 2 2 4 12" xfId="7632"/>
    <cellStyle name="Normal 3 15 2 2 4 13" xfId="7633"/>
    <cellStyle name="Normal 3 15 2 2 4 14" xfId="7634"/>
    <cellStyle name="Normal 3 15 2 2 4 15" xfId="7635"/>
    <cellStyle name="Normal 3 15 2 2 4 2" xfId="7636"/>
    <cellStyle name="Normal 3 15 2 2 4 3" xfId="7637"/>
    <cellStyle name="Normal 3 15 2 2 4 4" xfId="7638"/>
    <cellStyle name="Normal 3 15 2 2 4 5" xfId="7639"/>
    <cellStyle name="Normal 3 15 2 2 4 6" xfId="7640"/>
    <cellStyle name="Normal 3 15 2 2 4 7" xfId="7641"/>
    <cellStyle name="Normal 3 15 2 2 4 8" xfId="7642"/>
    <cellStyle name="Normal 3 15 2 2 4 9" xfId="7643"/>
    <cellStyle name="Normal 3 15 2 2 5" xfId="7644"/>
    <cellStyle name="Normal 3 15 2 2 5 10" xfId="7645"/>
    <cellStyle name="Normal 3 15 2 2 5 11" xfId="7646"/>
    <cellStyle name="Normal 3 15 2 2 5 12" xfId="7647"/>
    <cellStyle name="Normal 3 15 2 2 5 13" xfId="7648"/>
    <cellStyle name="Normal 3 15 2 2 5 14" xfId="7649"/>
    <cellStyle name="Normal 3 15 2 2 5 15" xfId="7650"/>
    <cellStyle name="Normal 3 15 2 2 5 2" xfId="7651"/>
    <cellStyle name="Normal 3 15 2 2 5 3" xfId="7652"/>
    <cellStyle name="Normal 3 15 2 2 5 4" xfId="7653"/>
    <cellStyle name="Normal 3 15 2 2 5 5" xfId="7654"/>
    <cellStyle name="Normal 3 15 2 2 5 6" xfId="7655"/>
    <cellStyle name="Normal 3 15 2 2 5 7" xfId="7656"/>
    <cellStyle name="Normal 3 15 2 2 5 8" xfId="7657"/>
    <cellStyle name="Normal 3 15 2 2 5 9" xfId="7658"/>
    <cellStyle name="Normal 3 15 2 2 6" xfId="7659"/>
    <cellStyle name="Normal 3 15 2 2 7" xfId="7660"/>
    <cellStyle name="Normal 3 15 2 2 8" xfId="7661"/>
    <cellStyle name="Normal 3 15 2 2 9" xfId="7662"/>
    <cellStyle name="Normal 3 15 2 20" xfId="7663"/>
    <cellStyle name="Normal 3 15 2 3" xfId="7664"/>
    <cellStyle name="Normal 3 15 2 3 10" xfId="7665"/>
    <cellStyle name="Normal 3 15 2 3 11" xfId="7666"/>
    <cellStyle name="Normal 3 15 2 3 12" xfId="7667"/>
    <cellStyle name="Normal 3 15 2 3 13" xfId="7668"/>
    <cellStyle name="Normal 3 15 2 3 14" xfId="7669"/>
    <cellStyle name="Normal 3 15 2 3 15" xfId="7670"/>
    <cellStyle name="Normal 3 15 2 3 16" xfId="7671"/>
    <cellStyle name="Normal 3 15 2 3 17" xfId="7672"/>
    <cellStyle name="Normal 3 15 2 3 18" xfId="7673"/>
    <cellStyle name="Normal 3 15 2 3 19" xfId="7674"/>
    <cellStyle name="Normal 3 15 2 3 2" xfId="7675"/>
    <cellStyle name="Normal 3 15 2 3 2 10" xfId="7676"/>
    <cellStyle name="Normal 3 15 2 3 2 11" xfId="7677"/>
    <cellStyle name="Normal 3 15 2 3 2 12" xfId="7678"/>
    <cellStyle name="Normal 3 15 2 3 2 13" xfId="7679"/>
    <cellStyle name="Normal 3 15 2 3 2 14" xfId="7680"/>
    <cellStyle name="Normal 3 15 2 3 2 15" xfId="7681"/>
    <cellStyle name="Normal 3 15 2 3 2 2" xfId="7682"/>
    <cellStyle name="Normal 3 15 2 3 2 3" xfId="7683"/>
    <cellStyle name="Normal 3 15 2 3 2 4" xfId="7684"/>
    <cellStyle name="Normal 3 15 2 3 2 5" xfId="7685"/>
    <cellStyle name="Normal 3 15 2 3 2 6" xfId="7686"/>
    <cellStyle name="Normal 3 15 2 3 2 7" xfId="7687"/>
    <cellStyle name="Normal 3 15 2 3 2 8" xfId="7688"/>
    <cellStyle name="Normal 3 15 2 3 2 9" xfId="7689"/>
    <cellStyle name="Normal 3 15 2 3 3" xfId="7690"/>
    <cellStyle name="Normal 3 15 2 3 3 10" xfId="7691"/>
    <cellStyle name="Normal 3 15 2 3 3 11" xfId="7692"/>
    <cellStyle name="Normal 3 15 2 3 3 12" xfId="7693"/>
    <cellStyle name="Normal 3 15 2 3 3 13" xfId="7694"/>
    <cellStyle name="Normal 3 15 2 3 3 14" xfId="7695"/>
    <cellStyle name="Normal 3 15 2 3 3 15" xfId="7696"/>
    <cellStyle name="Normal 3 15 2 3 3 2" xfId="7697"/>
    <cellStyle name="Normal 3 15 2 3 3 3" xfId="7698"/>
    <cellStyle name="Normal 3 15 2 3 3 4" xfId="7699"/>
    <cellStyle name="Normal 3 15 2 3 3 5" xfId="7700"/>
    <cellStyle name="Normal 3 15 2 3 3 6" xfId="7701"/>
    <cellStyle name="Normal 3 15 2 3 3 7" xfId="7702"/>
    <cellStyle name="Normal 3 15 2 3 3 8" xfId="7703"/>
    <cellStyle name="Normal 3 15 2 3 3 9" xfId="7704"/>
    <cellStyle name="Normal 3 15 2 3 4" xfId="7705"/>
    <cellStyle name="Normal 3 15 2 3 4 10" xfId="7706"/>
    <cellStyle name="Normal 3 15 2 3 4 11" xfId="7707"/>
    <cellStyle name="Normal 3 15 2 3 4 12" xfId="7708"/>
    <cellStyle name="Normal 3 15 2 3 4 13" xfId="7709"/>
    <cellStyle name="Normal 3 15 2 3 4 14" xfId="7710"/>
    <cellStyle name="Normal 3 15 2 3 4 15" xfId="7711"/>
    <cellStyle name="Normal 3 15 2 3 4 2" xfId="7712"/>
    <cellStyle name="Normal 3 15 2 3 4 3" xfId="7713"/>
    <cellStyle name="Normal 3 15 2 3 4 4" xfId="7714"/>
    <cellStyle name="Normal 3 15 2 3 4 5" xfId="7715"/>
    <cellStyle name="Normal 3 15 2 3 4 6" xfId="7716"/>
    <cellStyle name="Normal 3 15 2 3 4 7" xfId="7717"/>
    <cellStyle name="Normal 3 15 2 3 4 8" xfId="7718"/>
    <cellStyle name="Normal 3 15 2 3 4 9" xfId="7719"/>
    <cellStyle name="Normal 3 15 2 3 5" xfId="7720"/>
    <cellStyle name="Normal 3 15 2 3 5 10" xfId="7721"/>
    <cellStyle name="Normal 3 15 2 3 5 11" xfId="7722"/>
    <cellStyle name="Normal 3 15 2 3 5 12" xfId="7723"/>
    <cellStyle name="Normal 3 15 2 3 5 13" xfId="7724"/>
    <cellStyle name="Normal 3 15 2 3 5 14" xfId="7725"/>
    <cellStyle name="Normal 3 15 2 3 5 15" xfId="7726"/>
    <cellStyle name="Normal 3 15 2 3 5 2" xfId="7727"/>
    <cellStyle name="Normal 3 15 2 3 5 3" xfId="7728"/>
    <cellStyle name="Normal 3 15 2 3 5 4" xfId="7729"/>
    <cellStyle name="Normal 3 15 2 3 5 5" xfId="7730"/>
    <cellStyle name="Normal 3 15 2 3 5 6" xfId="7731"/>
    <cellStyle name="Normal 3 15 2 3 5 7" xfId="7732"/>
    <cellStyle name="Normal 3 15 2 3 5 8" xfId="7733"/>
    <cellStyle name="Normal 3 15 2 3 5 9" xfId="7734"/>
    <cellStyle name="Normal 3 15 2 3 6" xfId="7735"/>
    <cellStyle name="Normal 3 15 2 3 7" xfId="7736"/>
    <cellStyle name="Normal 3 15 2 3 8" xfId="7737"/>
    <cellStyle name="Normal 3 15 2 3 9" xfId="7738"/>
    <cellStyle name="Normal 3 15 2 4" xfId="7739"/>
    <cellStyle name="Normal 3 15 2 4 10" xfId="7740"/>
    <cellStyle name="Normal 3 15 2 4 11" xfId="7741"/>
    <cellStyle name="Normal 3 15 2 4 12" xfId="7742"/>
    <cellStyle name="Normal 3 15 2 4 13" xfId="7743"/>
    <cellStyle name="Normal 3 15 2 4 14" xfId="7744"/>
    <cellStyle name="Normal 3 15 2 4 15" xfId="7745"/>
    <cellStyle name="Normal 3 15 2 4 16" xfId="7746"/>
    <cellStyle name="Normal 3 15 2 4 17" xfId="7747"/>
    <cellStyle name="Normal 3 15 2 4 18" xfId="7748"/>
    <cellStyle name="Normal 3 15 2 4 19" xfId="7749"/>
    <cellStyle name="Normal 3 15 2 4 2" xfId="7750"/>
    <cellStyle name="Normal 3 15 2 4 2 10" xfId="7751"/>
    <cellStyle name="Normal 3 15 2 4 2 11" xfId="7752"/>
    <cellStyle name="Normal 3 15 2 4 2 12" xfId="7753"/>
    <cellStyle name="Normal 3 15 2 4 2 13" xfId="7754"/>
    <cellStyle name="Normal 3 15 2 4 2 14" xfId="7755"/>
    <cellStyle name="Normal 3 15 2 4 2 15" xfId="7756"/>
    <cellStyle name="Normal 3 15 2 4 2 2" xfId="7757"/>
    <cellStyle name="Normal 3 15 2 4 2 3" xfId="7758"/>
    <cellStyle name="Normal 3 15 2 4 2 4" xfId="7759"/>
    <cellStyle name="Normal 3 15 2 4 2 5" xfId="7760"/>
    <cellStyle name="Normal 3 15 2 4 2 6" xfId="7761"/>
    <cellStyle name="Normal 3 15 2 4 2 7" xfId="7762"/>
    <cellStyle name="Normal 3 15 2 4 2 8" xfId="7763"/>
    <cellStyle name="Normal 3 15 2 4 2 9" xfId="7764"/>
    <cellStyle name="Normal 3 15 2 4 3" xfId="7765"/>
    <cellStyle name="Normal 3 15 2 4 3 10" xfId="7766"/>
    <cellStyle name="Normal 3 15 2 4 3 11" xfId="7767"/>
    <cellStyle name="Normal 3 15 2 4 3 12" xfId="7768"/>
    <cellStyle name="Normal 3 15 2 4 3 13" xfId="7769"/>
    <cellStyle name="Normal 3 15 2 4 3 14" xfId="7770"/>
    <cellStyle name="Normal 3 15 2 4 3 15" xfId="7771"/>
    <cellStyle name="Normal 3 15 2 4 3 2" xfId="7772"/>
    <cellStyle name="Normal 3 15 2 4 3 3" xfId="7773"/>
    <cellStyle name="Normal 3 15 2 4 3 4" xfId="7774"/>
    <cellStyle name="Normal 3 15 2 4 3 5" xfId="7775"/>
    <cellStyle name="Normal 3 15 2 4 3 6" xfId="7776"/>
    <cellStyle name="Normal 3 15 2 4 3 7" xfId="7777"/>
    <cellStyle name="Normal 3 15 2 4 3 8" xfId="7778"/>
    <cellStyle name="Normal 3 15 2 4 3 9" xfId="7779"/>
    <cellStyle name="Normal 3 15 2 4 4" xfId="7780"/>
    <cellStyle name="Normal 3 15 2 4 4 10" xfId="7781"/>
    <cellStyle name="Normal 3 15 2 4 4 11" xfId="7782"/>
    <cellStyle name="Normal 3 15 2 4 4 12" xfId="7783"/>
    <cellStyle name="Normal 3 15 2 4 4 13" xfId="7784"/>
    <cellStyle name="Normal 3 15 2 4 4 14" xfId="7785"/>
    <cellStyle name="Normal 3 15 2 4 4 15" xfId="7786"/>
    <cellStyle name="Normal 3 15 2 4 4 2" xfId="7787"/>
    <cellStyle name="Normal 3 15 2 4 4 3" xfId="7788"/>
    <cellStyle name="Normal 3 15 2 4 4 4" xfId="7789"/>
    <cellStyle name="Normal 3 15 2 4 4 5" xfId="7790"/>
    <cellStyle name="Normal 3 15 2 4 4 6" xfId="7791"/>
    <cellStyle name="Normal 3 15 2 4 4 7" xfId="7792"/>
    <cellStyle name="Normal 3 15 2 4 4 8" xfId="7793"/>
    <cellStyle name="Normal 3 15 2 4 4 9" xfId="7794"/>
    <cellStyle name="Normal 3 15 2 4 5" xfId="7795"/>
    <cellStyle name="Normal 3 15 2 4 5 10" xfId="7796"/>
    <cellStyle name="Normal 3 15 2 4 5 11" xfId="7797"/>
    <cellStyle name="Normal 3 15 2 4 5 12" xfId="7798"/>
    <cellStyle name="Normal 3 15 2 4 5 13" xfId="7799"/>
    <cellStyle name="Normal 3 15 2 4 5 14" xfId="7800"/>
    <cellStyle name="Normal 3 15 2 4 5 15" xfId="7801"/>
    <cellStyle name="Normal 3 15 2 4 5 2" xfId="7802"/>
    <cellStyle name="Normal 3 15 2 4 5 3" xfId="7803"/>
    <cellStyle name="Normal 3 15 2 4 5 4" xfId="7804"/>
    <cellStyle name="Normal 3 15 2 4 5 5" xfId="7805"/>
    <cellStyle name="Normal 3 15 2 4 5 6" xfId="7806"/>
    <cellStyle name="Normal 3 15 2 4 5 7" xfId="7807"/>
    <cellStyle name="Normal 3 15 2 4 5 8" xfId="7808"/>
    <cellStyle name="Normal 3 15 2 4 5 9" xfId="7809"/>
    <cellStyle name="Normal 3 15 2 4 6" xfId="7810"/>
    <cellStyle name="Normal 3 15 2 4 7" xfId="7811"/>
    <cellStyle name="Normal 3 15 2 4 8" xfId="7812"/>
    <cellStyle name="Normal 3 15 2 4 9" xfId="7813"/>
    <cellStyle name="Normal 3 15 2 5" xfId="7814"/>
    <cellStyle name="Normal 3 15 2 5 10" xfId="7815"/>
    <cellStyle name="Normal 3 15 2 5 11" xfId="7816"/>
    <cellStyle name="Normal 3 15 2 5 12" xfId="7817"/>
    <cellStyle name="Normal 3 15 2 5 13" xfId="7818"/>
    <cellStyle name="Normal 3 15 2 5 14" xfId="7819"/>
    <cellStyle name="Normal 3 15 2 5 15" xfId="7820"/>
    <cellStyle name="Normal 3 15 2 5 16" xfId="7821"/>
    <cellStyle name="Normal 3 15 2 5 17" xfId="7822"/>
    <cellStyle name="Normal 3 15 2 5 18" xfId="7823"/>
    <cellStyle name="Normal 3 15 2 5 19" xfId="7824"/>
    <cellStyle name="Normal 3 15 2 5 2" xfId="7825"/>
    <cellStyle name="Normal 3 15 2 5 2 10" xfId="7826"/>
    <cellStyle name="Normal 3 15 2 5 2 11" xfId="7827"/>
    <cellStyle name="Normal 3 15 2 5 2 12" xfId="7828"/>
    <cellStyle name="Normal 3 15 2 5 2 13" xfId="7829"/>
    <cellStyle name="Normal 3 15 2 5 2 14" xfId="7830"/>
    <cellStyle name="Normal 3 15 2 5 2 15" xfId="7831"/>
    <cellStyle name="Normal 3 15 2 5 2 2" xfId="7832"/>
    <cellStyle name="Normal 3 15 2 5 2 3" xfId="7833"/>
    <cellStyle name="Normal 3 15 2 5 2 4" xfId="7834"/>
    <cellStyle name="Normal 3 15 2 5 2 5" xfId="7835"/>
    <cellStyle name="Normal 3 15 2 5 2 6" xfId="7836"/>
    <cellStyle name="Normal 3 15 2 5 2 7" xfId="7837"/>
    <cellStyle name="Normal 3 15 2 5 2 8" xfId="7838"/>
    <cellStyle name="Normal 3 15 2 5 2 9" xfId="7839"/>
    <cellStyle name="Normal 3 15 2 5 3" xfId="7840"/>
    <cellStyle name="Normal 3 15 2 5 3 10" xfId="7841"/>
    <cellStyle name="Normal 3 15 2 5 3 11" xfId="7842"/>
    <cellStyle name="Normal 3 15 2 5 3 12" xfId="7843"/>
    <cellStyle name="Normal 3 15 2 5 3 13" xfId="7844"/>
    <cellStyle name="Normal 3 15 2 5 3 14" xfId="7845"/>
    <cellStyle name="Normal 3 15 2 5 3 15" xfId="7846"/>
    <cellStyle name="Normal 3 15 2 5 3 2" xfId="7847"/>
    <cellStyle name="Normal 3 15 2 5 3 3" xfId="7848"/>
    <cellStyle name="Normal 3 15 2 5 3 4" xfId="7849"/>
    <cellStyle name="Normal 3 15 2 5 3 5" xfId="7850"/>
    <cellStyle name="Normal 3 15 2 5 3 6" xfId="7851"/>
    <cellStyle name="Normal 3 15 2 5 3 7" xfId="7852"/>
    <cellStyle name="Normal 3 15 2 5 3 8" xfId="7853"/>
    <cellStyle name="Normal 3 15 2 5 3 9" xfId="7854"/>
    <cellStyle name="Normal 3 15 2 5 4" xfId="7855"/>
    <cellStyle name="Normal 3 15 2 5 4 10" xfId="7856"/>
    <cellStyle name="Normal 3 15 2 5 4 11" xfId="7857"/>
    <cellStyle name="Normal 3 15 2 5 4 12" xfId="7858"/>
    <cellStyle name="Normal 3 15 2 5 4 13" xfId="7859"/>
    <cellStyle name="Normal 3 15 2 5 4 14" xfId="7860"/>
    <cellStyle name="Normal 3 15 2 5 4 15" xfId="7861"/>
    <cellStyle name="Normal 3 15 2 5 4 2" xfId="7862"/>
    <cellStyle name="Normal 3 15 2 5 4 3" xfId="7863"/>
    <cellStyle name="Normal 3 15 2 5 4 4" xfId="7864"/>
    <cellStyle name="Normal 3 15 2 5 4 5" xfId="7865"/>
    <cellStyle name="Normal 3 15 2 5 4 6" xfId="7866"/>
    <cellStyle name="Normal 3 15 2 5 4 7" xfId="7867"/>
    <cellStyle name="Normal 3 15 2 5 4 8" xfId="7868"/>
    <cellStyle name="Normal 3 15 2 5 4 9" xfId="7869"/>
    <cellStyle name="Normal 3 15 2 5 5" xfId="7870"/>
    <cellStyle name="Normal 3 15 2 5 5 10" xfId="7871"/>
    <cellStyle name="Normal 3 15 2 5 5 11" xfId="7872"/>
    <cellStyle name="Normal 3 15 2 5 5 12" xfId="7873"/>
    <cellStyle name="Normal 3 15 2 5 5 13" xfId="7874"/>
    <cellStyle name="Normal 3 15 2 5 5 14" xfId="7875"/>
    <cellStyle name="Normal 3 15 2 5 5 15" xfId="7876"/>
    <cellStyle name="Normal 3 15 2 5 5 2" xfId="7877"/>
    <cellStyle name="Normal 3 15 2 5 5 3" xfId="7878"/>
    <cellStyle name="Normal 3 15 2 5 5 4" xfId="7879"/>
    <cellStyle name="Normal 3 15 2 5 5 5" xfId="7880"/>
    <cellStyle name="Normal 3 15 2 5 5 6" xfId="7881"/>
    <cellStyle name="Normal 3 15 2 5 5 7" xfId="7882"/>
    <cellStyle name="Normal 3 15 2 5 5 8" xfId="7883"/>
    <cellStyle name="Normal 3 15 2 5 5 9" xfId="7884"/>
    <cellStyle name="Normal 3 15 2 5 6" xfId="7885"/>
    <cellStyle name="Normal 3 15 2 5 7" xfId="7886"/>
    <cellStyle name="Normal 3 15 2 5 8" xfId="7887"/>
    <cellStyle name="Normal 3 15 2 5 9" xfId="7888"/>
    <cellStyle name="Normal 3 15 2 6" xfId="7889"/>
    <cellStyle name="Normal 3 15 2 6 10" xfId="7890"/>
    <cellStyle name="Normal 3 15 2 6 11" xfId="7891"/>
    <cellStyle name="Normal 3 15 2 6 12" xfId="7892"/>
    <cellStyle name="Normal 3 15 2 6 13" xfId="7893"/>
    <cellStyle name="Normal 3 15 2 6 14" xfId="7894"/>
    <cellStyle name="Normal 3 15 2 6 15" xfId="7895"/>
    <cellStyle name="Normal 3 15 2 6 16" xfId="7896"/>
    <cellStyle name="Normal 3 15 2 6 17" xfId="7897"/>
    <cellStyle name="Normal 3 15 2 6 18" xfId="7898"/>
    <cellStyle name="Normal 3 15 2 6 19" xfId="7899"/>
    <cellStyle name="Normal 3 15 2 6 2" xfId="7900"/>
    <cellStyle name="Normal 3 15 2 6 2 10" xfId="7901"/>
    <cellStyle name="Normal 3 15 2 6 2 11" xfId="7902"/>
    <cellStyle name="Normal 3 15 2 6 2 12" xfId="7903"/>
    <cellStyle name="Normal 3 15 2 6 2 13" xfId="7904"/>
    <cellStyle name="Normal 3 15 2 6 2 14" xfId="7905"/>
    <cellStyle name="Normal 3 15 2 6 2 15" xfId="7906"/>
    <cellStyle name="Normal 3 15 2 6 2 2" xfId="7907"/>
    <cellStyle name="Normal 3 15 2 6 2 3" xfId="7908"/>
    <cellStyle name="Normal 3 15 2 6 2 4" xfId="7909"/>
    <cellStyle name="Normal 3 15 2 6 2 5" xfId="7910"/>
    <cellStyle name="Normal 3 15 2 6 2 6" xfId="7911"/>
    <cellStyle name="Normal 3 15 2 6 2 7" xfId="7912"/>
    <cellStyle name="Normal 3 15 2 6 2 8" xfId="7913"/>
    <cellStyle name="Normal 3 15 2 6 2 9" xfId="7914"/>
    <cellStyle name="Normal 3 15 2 6 3" xfId="7915"/>
    <cellStyle name="Normal 3 15 2 6 3 10" xfId="7916"/>
    <cellStyle name="Normal 3 15 2 6 3 11" xfId="7917"/>
    <cellStyle name="Normal 3 15 2 6 3 12" xfId="7918"/>
    <cellStyle name="Normal 3 15 2 6 3 13" xfId="7919"/>
    <cellStyle name="Normal 3 15 2 6 3 14" xfId="7920"/>
    <cellStyle name="Normal 3 15 2 6 3 15" xfId="7921"/>
    <cellStyle name="Normal 3 15 2 6 3 2" xfId="7922"/>
    <cellStyle name="Normal 3 15 2 6 3 3" xfId="7923"/>
    <cellStyle name="Normal 3 15 2 6 3 4" xfId="7924"/>
    <cellStyle name="Normal 3 15 2 6 3 5" xfId="7925"/>
    <cellStyle name="Normal 3 15 2 6 3 6" xfId="7926"/>
    <cellStyle name="Normal 3 15 2 6 3 7" xfId="7927"/>
    <cellStyle name="Normal 3 15 2 6 3 8" xfId="7928"/>
    <cellStyle name="Normal 3 15 2 6 3 9" xfId="7929"/>
    <cellStyle name="Normal 3 15 2 6 4" xfId="7930"/>
    <cellStyle name="Normal 3 15 2 6 4 10" xfId="7931"/>
    <cellStyle name="Normal 3 15 2 6 4 11" xfId="7932"/>
    <cellStyle name="Normal 3 15 2 6 4 12" xfId="7933"/>
    <cellStyle name="Normal 3 15 2 6 4 13" xfId="7934"/>
    <cellStyle name="Normal 3 15 2 6 4 14" xfId="7935"/>
    <cellStyle name="Normal 3 15 2 6 4 15" xfId="7936"/>
    <cellStyle name="Normal 3 15 2 6 4 2" xfId="7937"/>
    <cellStyle name="Normal 3 15 2 6 4 3" xfId="7938"/>
    <cellStyle name="Normal 3 15 2 6 4 4" xfId="7939"/>
    <cellStyle name="Normal 3 15 2 6 4 5" xfId="7940"/>
    <cellStyle name="Normal 3 15 2 6 4 6" xfId="7941"/>
    <cellStyle name="Normal 3 15 2 6 4 7" xfId="7942"/>
    <cellStyle name="Normal 3 15 2 6 4 8" xfId="7943"/>
    <cellStyle name="Normal 3 15 2 6 4 9" xfId="7944"/>
    <cellStyle name="Normal 3 15 2 6 5" xfId="7945"/>
    <cellStyle name="Normal 3 15 2 6 5 10" xfId="7946"/>
    <cellStyle name="Normal 3 15 2 6 5 11" xfId="7947"/>
    <cellStyle name="Normal 3 15 2 6 5 12" xfId="7948"/>
    <cellStyle name="Normal 3 15 2 6 5 13" xfId="7949"/>
    <cellStyle name="Normal 3 15 2 6 5 14" xfId="7950"/>
    <cellStyle name="Normal 3 15 2 6 5 15" xfId="7951"/>
    <cellStyle name="Normal 3 15 2 6 5 2" xfId="7952"/>
    <cellStyle name="Normal 3 15 2 6 5 3" xfId="7953"/>
    <cellStyle name="Normal 3 15 2 6 5 4" xfId="7954"/>
    <cellStyle name="Normal 3 15 2 6 5 5" xfId="7955"/>
    <cellStyle name="Normal 3 15 2 6 5 6" xfId="7956"/>
    <cellStyle name="Normal 3 15 2 6 5 7" xfId="7957"/>
    <cellStyle name="Normal 3 15 2 6 5 8" xfId="7958"/>
    <cellStyle name="Normal 3 15 2 6 5 9" xfId="7959"/>
    <cellStyle name="Normal 3 15 2 6 6" xfId="7960"/>
    <cellStyle name="Normal 3 15 2 6 7" xfId="7961"/>
    <cellStyle name="Normal 3 15 2 6 8" xfId="7962"/>
    <cellStyle name="Normal 3 15 2 6 9" xfId="7963"/>
    <cellStyle name="Normal 3 15 2 7" xfId="7964"/>
    <cellStyle name="Normal 3 15 2 8" xfId="7965"/>
    <cellStyle name="Normal 3 15 2 9" xfId="7966"/>
    <cellStyle name="Normal 3 15 20" xfId="7967"/>
    <cellStyle name="Normal 3 15 21" xfId="7968"/>
    <cellStyle name="Normal 3 15 22" xfId="7969"/>
    <cellStyle name="Normal 3 15 23" xfId="7970"/>
    <cellStyle name="Normal 3 15 24" xfId="7971"/>
    <cellStyle name="Normal 3 15 3" xfId="7972"/>
    <cellStyle name="Normal 3 15 3 10" xfId="7973"/>
    <cellStyle name="Normal 3 15 3 11" xfId="7974"/>
    <cellStyle name="Normal 3 15 3 12" xfId="7975"/>
    <cellStyle name="Normal 3 15 3 13" xfId="7976"/>
    <cellStyle name="Normal 3 15 3 14" xfId="7977"/>
    <cellStyle name="Normal 3 15 3 15" xfId="7978"/>
    <cellStyle name="Normal 3 15 3 2" xfId="7979"/>
    <cellStyle name="Normal 3 15 3 3" xfId="7980"/>
    <cellStyle name="Normal 3 15 3 4" xfId="7981"/>
    <cellStyle name="Normal 3 15 3 5" xfId="7982"/>
    <cellStyle name="Normal 3 15 3 6" xfId="7983"/>
    <cellStyle name="Normal 3 15 3 7" xfId="7984"/>
    <cellStyle name="Normal 3 15 3 8" xfId="7985"/>
    <cellStyle name="Normal 3 15 3 9" xfId="7986"/>
    <cellStyle name="Normal 3 15 4" xfId="7987"/>
    <cellStyle name="Normal 3 15 4 10" xfId="7988"/>
    <cellStyle name="Normal 3 15 4 11" xfId="7989"/>
    <cellStyle name="Normal 3 15 4 12" xfId="7990"/>
    <cellStyle name="Normal 3 15 4 13" xfId="7991"/>
    <cellStyle name="Normal 3 15 4 14" xfId="7992"/>
    <cellStyle name="Normal 3 15 4 15" xfId="7993"/>
    <cellStyle name="Normal 3 15 4 2" xfId="7994"/>
    <cellStyle name="Normal 3 15 4 3" xfId="7995"/>
    <cellStyle name="Normal 3 15 4 4" xfId="7996"/>
    <cellStyle name="Normal 3 15 4 5" xfId="7997"/>
    <cellStyle name="Normal 3 15 4 6" xfId="7998"/>
    <cellStyle name="Normal 3 15 4 7" xfId="7999"/>
    <cellStyle name="Normal 3 15 4 8" xfId="8000"/>
    <cellStyle name="Normal 3 15 4 9" xfId="8001"/>
    <cellStyle name="Normal 3 15 5" xfId="8002"/>
    <cellStyle name="Normal 3 15 5 10" xfId="8003"/>
    <cellStyle name="Normal 3 15 5 11" xfId="8004"/>
    <cellStyle name="Normal 3 15 5 12" xfId="8005"/>
    <cellStyle name="Normal 3 15 5 13" xfId="8006"/>
    <cellStyle name="Normal 3 15 5 14" xfId="8007"/>
    <cellStyle name="Normal 3 15 5 15" xfId="8008"/>
    <cellStyle name="Normal 3 15 5 2" xfId="8009"/>
    <cellStyle name="Normal 3 15 5 3" xfId="8010"/>
    <cellStyle name="Normal 3 15 5 4" xfId="8011"/>
    <cellStyle name="Normal 3 15 5 5" xfId="8012"/>
    <cellStyle name="Normal 3 15 5 6" xfId="8013"/>
    <cellStyle name="Normal 3 15 5 7" xfId="8014"/>
    <cellStyle name="Normal 3 15 5 8" xfId="8015"/>
    <cellStyle name="Normal 3 15 5 9" xfId="8016"/>
    <cellStyle name="Normal 3 15 6" xfId="8017"/>
    <cellStyle name="Normal 3 15 6 10" xfId="8018"/>
    <cellStyle name="Normal 3 15 6 11" xfId="8019"/>
    <cellStyle name="Normal 3 15 6 12" xfId="8020"/>
    <cellStyle name="Normal 3 15 6 13" xfId="8021"/>
    <cellStyle name="Normal 3 15 6 14" xfId="8022"/>
    <cellStyle name="Normal 3 15 6 15" xfId="8023"/>
    <cellStyle name="Normal 3 15 6 2" xfId="8024"/>
    <cellStyle name="Normal 3 15 6 3" xfId="8025"/>
    <cellStyle name="Normal 3 15 6 4" xfId="8026"/>
    <cellStyle name="Normal 3 15 6 5" xfId="8027"/>
    <cellStyle name="Normal 3 15 6 6" xfId="8028"/>
    <cellStyle name="Normal 3 15 6 7" xfId="8029"/>
    <cellStyle name="Normal 3 15 6 8" xfId="8030"/>
    <cellStyle name="Normal 3 15 6 9" xfId="8031"/>
    <cellStyle name="Normal 3 15 7" xfId="8032"/>
    <cellStyle name="Normal 3 15 7 10" xfId="8033"/>
    <cellStyle name="Normal 3 15 7 11" xfId="8034"/>
    <cellStyle name="Normal 3 15 7 12" xfId="8035"/>
    <cellStyle name="Normal 3 15 7 13" xfId="8036"/>
    <cellStyle name="Normal 3 15 7 14" xfId="8037"/>
    <cellStyle name="Normal 3 15 7 15" xfId="8038"/>
    <cellStyle name="Normal 3 15 7 2" xfId="8039"/>
    <cellStyle name="Normal 3 15 7 3" xfId="8040"/>
    <cellStyle name="Normal 3 15 7 4" xfId="8041"/>
    <cellStyle name="Normal 3 15 7 5" xfId="8042"/>
    <cellStyle name="Normal 3 15 7 6" xfId="8043"/>
    <cellStyle name="Normal 3 15 7 7" xfId="8044"/>
    <cellStyle name="Normal 3 15 7 8" xfId="8045"/>
    <cellStyle name="Normal 3 15 7 9" xfId="8046"/>
    <cellStyle name="Normal 3 15 8" xfId="8047"/>
    <cellStyle name="Normal 3 15 8 10" xfId="8048"/>
    <cellStyle name="Normal 3 15 8 11" xfId="8049"/>
    <cellStyle name="Normal 3 15 8 12" xfId="8050"/>
    <cellStyle name="Normal 3 15 8 13" xfId="8051"/>
    <cellStyle name="Normal 3 15 8 14" xfId="8052"/>
    <cellStyle name="Normal 3 15 8 15" xfId="8053"/>
    <cellStyle name="Normal 3 15 8 2" xfId="8054"/>
    <cellStyle name="Normal 3 15 8 3" xfId="8055"/>
    <cellStyle name="Normal 3 15 8 4" xfId="8056"/>
    <cellStyle name="Normal 3 15 8 5" xfId="8057"/>
    <cellStyle name="Normal 3 15 8 6" xfId="8058"/>
    <cellStyle name="Normal 3 15 8 7" xfId="8059"/>
    <cellStyle name="Normal 3 15 8 8" xfId="8060"/>
    <cellStyle name="Normal 3 15 8 9" xfId="8061"/>
    <cellStyle name="Normal 3 15 9" xfId="8062"/>
    <cellStyle name="Normal 3 15 9 10" xfId="8063"/>
    <cellStyle name="Normal 3 15 9 11" xfId="8064"/>
    <cellStyle name="Normal 3 15 9 12" xfId="8065"/>
    <cellStyle name="Normal 3 15 9 13" xfId="8066"/>
    <cellStyle name="Normal 3 15 9 14" xfId="8067"/>
    <cellStyle name="Normal 3 15 9 15" xfId="8068"/>
    <cellStyle name="Normal 3 15 9 2" xfId="8069"/>
    <cellStyle name="Normal 3 15 9 3" xfId="8070"/>
    <cellStyle name="Normal 3 15 9 4" xfId="8071"/>
    <cellStyle name="Normal 3 15 9 5" xfId="8072"/>
    <cellStyle name="Normal 3 15 9 6" xfId="8073"/>
    <cellStyle name="Normal 3 15 9 7" xfId="8074"/>
    <cellStyle name="Normal 3 15 9 8" xfId="8075"/>
    <cellStyle name="Normal 3 15 9 9" xfId="8076"/>
    <cellStyle name="Normal 3 16" xfId="8077"/>
    <cellStyle name="Normal 3 16 10" xfId="8078"/>
    <cellStyle name="Normal 3 16 11" xfId="8079"/>
    <cellStyle name="Normal 3 16 12" xfId="8080"/>
    <cellStyle name="Normal 3 16 13" xfId="8081"/>
    <cellStyle name="Normal 3 16 14" xfId="8082"/>
    <cellStyle name="Normal 3 16 15" xfId="8083"/>
    <cellStyle name="Normal 3 16 16" xfId="8084"/>
    <cellStyle name="Normal 3 16 17" xfId="8085"/>
    <cellStyle name="Normal 3 16 18" xfId="8086"/>
    <cellStyle name="Normal 3 16 19" xfId="8087"/>
    <cellStyle name="Normal 3 16 2" xfId="8088"/>
    <cellStyle name="Normal 3 16 2 10" xfId="8089"/>
    <cellStyle name="Normal 3 16 2 11" xfId="8090"/>
    <cellStyle name="Normal 3 16 2 12" xfId="8091"/>
    <cellStyle name="Normal 3 16 2 13" xfId="8092"/>
    <cellStyle name="Normal 3 16 2 14" xfId="8093"/>
    <cellStyle name="Normal 3 16 2 15" xfId="8094"/>
    <cellStyle name="Normal 3 16 2 2" xfId="8095"/>
    <cellStyle name="Normal 3 16 2 3" xfId="8096"/>
    <cellStyle name="Normal 3 16 2 4" xfId="8097"/>
    <cellStyle name="Normal 3 16 2 5" xfId="8098"/>
    <cellStyle name="Normal 3 16 2 6" xfId="8099"/>
    <cellStyle name="Normal 3 16 2 7" xfId="8100"/>
    <cellStyle name="Normal 3 16 2 8" xfId="8101"/>
    <cellStyle name="Normal 3 16 2 9" xfId="8102"/>
    <cellStyle name="Normal 3 16 3" xfId="8103"/>
    <cellStyle name="Normal 3 16 3 10" xfId="8104"/>
    <cellStyle name="Normal 3 16 3 11" xfId="8105"/>
    <cellStyle name="Normal 3 16 3 12" xfId="8106"/>
    <cellStyle name="Normal 3 16 3 13" xfId="8107"/>
    <cellStyle name="Normal 3 16 3 14" xfId="8108"/>
    <cellStyle name="Normal 3 16 3 15" xfId="8109"/>
    <cellStyle name="Normal 3 16 3 2" xfId="8110"/>
    <cellStyle name="Normal 3 16 3 3" xfId="8111"/>
    <cellStyle name="Normal 3 16 3 4" xfId="8112"/>
    <cellStyle name="Normal 3 16 3 5" xfId="8113"/>
    <cellStyle name="Normal 3 16 3 6" xfId="8114"/>
    <cellStyle name="Normal 3 16 3 7" xfId="8115"/>
    <cellStyle name="Normal 3 16 3 8" xfId="8116"/>
    <cellStyle name="Normal 3 16 3 9" xfId="8117"/>
    <cellStyle name="Normal 3 16 4" xfId="8118"/>
    <cellStyle name="Normal 3 16 4 10" xfId="8119"/>
    <cellStyle name="Normal 3 16 4 11" xfId="8120"/>
    <cellStyle name="Normal 3 16 4 12" xfId="8121"/>
    <cellStyle name="Normal 3 16 4 13" xfId="8122"/>
    <cellStyle name="Normal 3 16 4 14" xfId="8123"/>
    <cellStyle name="Normal 3 16 4 15" xfId="8124"/>
    <cellStyle name="Normal 3 16 4 2" xfId="8125"/>
    <cellStyle name="Normal 3 16 4 3" xfId="8126"/>
    <cellStyle name="Normal 3 16 4 4" xfId="8127"/>
    <cellStyle name="Normal 3 16 4 5" xfId="8128"/>
    <cellStyle name="Normal 3 16 4 6" xfId="8129"/>
    <cellStyle name="Normal 3 16 4 7" xfId="8130"/>
    <cellStyle name="Normal 3 16 4 8" xfId="8131"/>
    <cellStyle name="Normal 3 16 4 9" xfId="8132"/>
    <cellStyle name="Normal 3 16 5" xfId="8133"/>
    <cellStyle name="Normal 3 16 5 10" xfId="8134"/>
    <cellStyle name="Normal 3 16 5 11" xfId="8135"/>
    <cellStyle name="Normal 3 16 5 12" xfId="8136"/>
    <cellStyle name="Normal 3 16 5 13" xfId="8137"/>
    <cellStyle name="Normal 3 16 5 14" xfId="8138"/>
    <cellStyle name="Normal 3 16 5 15" xfId="8139"/>
    <cellStyle name="Normal 3 16 5 2" xfId="8140"/>
    <cellStyle name="Normal 3 16 5 3" xfId="8141"/>
    <cellStyle name="Normal 3 16 5 4" xfId="8142"/>
    <cellStyle name="Normal 3 16 5 5" xfId="8143"/>
    <cellStyle name="Normal 3 16 5 6" xfId="8144"/>
    <cellStyle name="Normal 3 16 5 7" xfId="8145"/>
    <cellStyle name="Normal 3 16 5 8" xfId="8146"/>
    <cellStyle name="Normal 3 16 5 9" xfId="8147"/>
    <cellStyle name="Normal 3 16 6" xfId="8148"/>
    <cellStyle name="Normal 3 16 7" xfId="8149"/>
    <cellStyle name="Normal 3 16 8" xfId="8150"/>
    <cellStyle name="Normal 3 16 9" xfId="8151"/>
    <cellStyle name="Normal 3 17" xfId="8152"/>
    <cellStyle name="Normal 3 17 10" xfId="8153"/>
    <cellStyle name="Normal 3 17 11" xfId="8154"/>
    <cellStyle name="Normal 3 17 12" xfId="8155"/>
    <cellStyle name="Normal 3 17 13" xfId="8156"/>
    <cellStyle name="Normal 3 17 14" xfId="8157"/>
    <cellStyle name="Normal 3 17 15" xfId="8158"/>
    <cellStyle name="Normal 3 17 16" xfId="8159"/>
    <cellStyle name="Normal 3 17 17" xfId="8160"/>
    <cellStyle name="Normal 3 17 18" xfId="8161"/>
    <cellStyle name="Normal 3 17 19" xfId="8162"/>
    <cellStyle name="Normal 3 17 2" xfId="8163"/>
    <cellStyle name="Normal 3 17 2 10" xfId="8164"/>
    <cellStyle name="Normal 3 17 2 11" xfId="8165"/>
    <cellStyle name="Normal 3 17 2 12" xfId="8166"/>
    <cellStyle name="Normal 3 17 2 13" xfId="8167"/>
    <cellStyle name="Normal 3 17 2 14" xfId="8168"/>
    <cellStyle name="Normal 3 17 2 15" xfId="8169"/>
    <cellStyle name="Normal 3 17 2 2" xfId="8170"/>
    <cellStyle name="Normal 3 17 2 3" xfId="8171"/>
    <cellStyle name="Normal 3 17 2 4" xfId="8172"/>
    <cellStyle name="Normal 3 17 2 5" xfId="8173"/>
    <cellStyle name="Normal 3 17 2 6" xfId="8174"/>
    <cellStyle name="Normal 3 17 2 7" xfId="8175"/>
    <cellStyle name="Normal 3 17 2 8" xfId="8176"/>
    <cellStyle name="Normal 3 17 2 9" xfId="8177"/>
    <cellStyle name="Normal 3 17 3" xfId="8178"/>
    <cellStyle name="Normal 3 17 3 10" xfId="8179"/>
    <cellStyle name="Normal 3 17 3 11" xfId="8180"/>
    <cellStyle name="Normal 3 17 3 12" xfId="8181"/>
    <cellStyle name="Normal 3 17 3 13" xfId="8182"/>
    <cellStyle name="Normal 3 17 3 14" xfId="8183"/>
    <cellStyle name="Normal 3 17 3 15" xfId="8184"/>
    <cellStyle name="Normal 3 17 3 2" xfId="8185"/>
    <cellStyle name="Normal 3 17 3 3" xfId="8186"/>
    <cellStyle name="Normal 3 17 3 4" xfId="8187"/>
    <cellStyle name="Normal 3 17 3 5" xfId="8188"/>
    <cellStyle name="Normal 3 17 3 6" xfId="8189"/>
    <cellStyle name="Normal 3 17 3 7" xfId="8190"/>
    <cellStyle name="Normal 3 17 3 8" xfId="8191"/>
    <cellStyle name="Normal 3 17 3 9" xfId="8192"/>
    <cellStyle name="Normal 3 17 4" xfId="8193"/>
    <cellStyle name="Normal 3 17 4 10" xfId="8194"/>
    <cellStyle name="Normal 3 17 4 11" xfId="8195"/>
    <cellStyle name="Normal 3 17 4 12" xfId="8196"/>
    <cellStyle name="Normal 3 17 4 13" xfId="8197"/>
    <cellStyle name="Normal 3 17 4 14" xfId="8198"/>
    <cellStyle name="Normal 3 17 4 15" xfId="8199"/>
    <cellStyle name="Normal 3 17 4 2" xfId="8200"/>
    <cellStyle name="Normal 3 17 4 3" xfId="8201"/>
    <cellStyle name="Normal 3 17 4 4" xfId="8202"/>
    <cellStyle name="Normal 3 17 4 5" xfId="8203"/>
    <cellStyle name="Normal 3 17 4 6" xfId="8204"/>
    <cellStyle name="Normal 3 17 4 7" xfId="8205"/>
    <cellStyle name="Normal 3 17 4 8" xfId="8206"/>
    <cellStyle name="Normal 3 17 4 9" xfId="8207"/>
    <cellStyle name="Normal 3 17 5" xfId="8208"/>
    <cellStyle name="Normal 3 17 5 10" xfId="8209"/>
    <cellStyle name="Normal 3 17 5 11" xfId="8210"/>
    <cellStyle name="Normal 3 17 5 12" xfId="8211"/>
    <cellStyle name="Normal 3 17 5 13" xfId="8212"/>
    <cellStyle name="Normal 3 17 5 14" xfId="8213"/>
    <cellStyle name="Normal 3 17 5 15" xfId="8214"/>
    <cellStyle name="Normal 3 17 5 2" xfId="8215"/>
    <cellStyle name="Normal 3 17 5 3" xfId="8216"/>
    <cellStyle name="Normal 3 17 5 4" xfId="8217"/>
    <cellStyle name="Normal 3 17 5 5" xfId="8218"/>
    <cellStyle name="Normal 3 17 5 6" xfId="8219"/>
    <cellStyle name="Normal 3 17 5 7" xfId="8220"/>
    <cellStyle name="Normal 3 17 5 8" xfId="8221"/>
    <cellStyle name="Normal 3 17 5 9" xfId="8222"/>
    <cellStyle name="Normal 3 17 6" xfId="8223"/>
    <cellStyle name="Normal 3 17 7" xfId="8224"/>
    <cellStyle name="Normal 3 17 8" xfId="8225"/>
    <cellStyle name="Normal 3 17 9" xfId="8226"/>
    <cellStyle name="Normal 3 18" xfId="8227"/>
    <cellStyle name="Normal 3 18 10" xfId="8228"/>
    <cellStyle name="Normal 3 18 11" xfId="8229"/>
    <cellStyle name="Normal 3 18 12" xfId="8230"/>
    <cellStyle name="Normal 3 18 13" xfId="8231"/>
    <cellStyle name="Normal 3 18 14" xfId="8232"/>
    <cellStyle name="Normal 3 18 15" xfId="8233"/>
    <cellStyle name="Normal 3 18 16" xfId="8234"/>
    <cellStyle name="Normal 3 18 17" xfId="8235"/>
    <cellStyle name="Normal 3 18 18" xfId="8236"/>
    <cellStyle name="Normal 3 18 19" xfId="8237"/>
    <cellStyle name="Normal 3 18 2" xfId="8238"/>
    <cellStyle name="Normal 3 18 2 10" xfId="8239"/>
    <cellStyle name="Normal 3 18 2 11" xfId="8240"/>
    <cellStyle name="Normal 3 18 2 12" xfId="8241"/>
    <cellStyle name="Normal 3 18 2 13" xfId="8242"/>
    <cellStyle name="Normal 3 18 2 14" xfId="8243"/>
    <cellStyle name="Normal 3 18 2 15" xfId="8244"/>
    <cellStyle name="Normal 3 18 2 2" xfId="8245"/>
    <cellStyle name="Normal 3 18 2 3" xfId="8246"/>
    <cellStyle name="Normal 3 18 2 4" xfId="8247"/>
    <cellStyle name="Normal 3 18 2 5" xfId="8248"/>
    <cellStyle name="Normal 3 18 2 6" xfId="8249"/>
    <cellStyle name="Normal 3 18 2 7" xfId="8250"/>
    <cellStyle name="Normal 3 18 2 8" xfId="8251"/>
    <cellStyle name="Normal 3 18 2 9" xfId="8252"/>
    <cellStyle name="Normal 3 18 3" xfId="8253"/>
    <cellStyle name="Normal 3 18 3 10" xfId="8254"/>
    <cellStyle name="Normal 3 18 3 11" xfId="8255"/>
    <cellStyle name="Normal 3 18 3 12" xfId="8256"/>
    <cellStyle name="Normal 3 18 3 13" xfId="8257"/>
    <cellStyle name="Normal 3 18 3 14" xfId="8258"/>
    <cellStyle name="Normal 3 18 3 15" xfId="8259"/>
    <cellStyle name="Normal 3 18 3 2" xfId="8260"/>
    <cellStyle name="Normal 3 18 3 3" xfId="8261"/>
    <cellStyle name="Normal 3 18 3 4" xfId="8262"/>
    <cellStyle name="Normal 3 18 3 5" xfId="8263"/>
    <cellStyle name="Normal 3 18 3 6" xfId="8264"/>
    <cellStyle name="Normal 3 18 3 7" xfId="8265"/>
    <cellStyle name="Normal 3 18 3 8" xfId="8266"/>
    <cellStyle name="Normal 3 18 3 9" xfId="8267"/>
    <cellStyle name="Normal 3 18 4" xfId="8268"/>
    <cellStyle name="Normal 3 18 4 10" xfId="8269"/>
    <cellStyle name="Normal 3 18 4 11" xfId="8270"/>
    <cellStyle name="Normal 3 18 4 12" xfId="8271"/>
    <cellStyle name="Normal 3 18 4 13" xfId="8272"/>
    <cellStyle name="Normal 3 18 4 14" xfId="8273"/>
    <cellStyle name="Normal 3 18 4 15" xfId="8274"/>
    <cellStyle name="Normal 3 18 4 2" xfId="8275"/>
    <cellStyle name="Normal 3 18 4 3" xfId="8276"/>
    <cellStyle name="Normal 3 18 4 4" xfId="8277"/>
    <cellStyle name="Normal 3 18 4 5" xfId="8278"/>
    <cellStyle name="Normal 3 18 4 6" xfId="8279"/>
    <cellStyle name="Normal 3 18 4 7" xfId="8280"/>
    <cellStyle name="Normal 3 18 4 8" xfId="8281"/>
    <cellStyle name="Normal 3 18 4 9" xfId="8282"/>
    <cellStyle name="Normal 3 18 5" xfId="8283"/>
    <cellStyle name="Normal 3 18 5 10" xfId="8284"/>
    <cellStyle name="Normal 3 18 5 11" xfId="8285"/>
    <cellStyle name="Normal 3 18 5 12" xfId="8286"/>
    <cellStyle name="Normal 3 18 5 13" xfId="8287"/>
    <cellStyle name="Normal 3 18 5 14" xfId="8288"/>
    <cellStyle name="Normal 3 18 5 15" xfId="8289"/>
    <cellStyle name="Normal 3 18 5 2" xfId="8290"/>
    <cellStyle name="Normal 3 18 5 3" xfId="8291"/>
    <cellStyle name="Normal 3 18 5 4" xfId="8292"/>
    <cellStyle name="Normal 3 18 5 5" xfId="8293"/>
    <cellStyle name="Normal 3 18 5 6" xfId="8294"/>
    <cellStyle name="Normal 3 18 5 7" xfId="8295"/>
    <cellStyle name="Normal 3 18 5 8" xfId="8296"/>
    <cellStyle name="Normal 3 18 5 9" xfId="8297"/>
    <cellStyle name="Normal 3 18 6" xfId="8298"/>
    <cellStyle name="Normal 3 18 7" xfId="8299"/>
    <cellStyle name="Normal 3 18 8" xfId="8300"/>
    <cellStyle name="Normal 3 18 9" xfId="8301"/>
    <cellStyle name="Normal 3 19" xfId="8302"/>
    <cellStyle name="Normal 3 19 10" xfId="8303"/>
    <cellStyle name="Normal 3 19 11" xfId="8304"/>
    <cellStyle name="Normal 3 19 12" xfId="8305"/>
    <cellStyle name="Normal 3 19 13" xfId="8306"/>
    <cellStyle name="Normal 3 19 14" xfId="8307"/>
    <cellStyle name="Normal 3 19 15" xfId="8308"/>
    <cellStyle name="Normal 3 19 16" xfId="8309"/>
    <cellStyle name="Normal 3 19 17" xfId="8310"/>
    <cellStyle name="Normal 3 19 18" xfId="8311"/>
    <cellStyle name="Normal 3 19 19" xfId="8312"/>
    <cellStyle name="Normal 3 19 2" xfId="8313"/>
    <cellStyle name="Normal 3 19 2 10" xfId="8314"/>
    <cellStyle name="Normal 3 19 2 11" xfId="8315"/>
    <cellStyle name="Normal 3 19 2 12" xfId="8316"/>
    <cellStyle name="Normal 3 19 2 13" xfId="8317"/>
    <cellStyle name="Normal 3 19 2 14" xfId="8318"/>
    <cellStyle name="Normal 3 19 2 15" xfId="8319"/>
    <cellStyle name="Normal 3 19 2 2" xfId="8320"/>
    <cellStyle name="Normal 3 19 2 3" xfId="8321"/>
    <cellStyle name="Normal 3 19 2 4" xfId="8322"/>
    <cellStyle name="Normal 3 19 2 5" xfId="8323"/>
    <cellStyle name="Normal 3 19 2 6" xfId="8324"/>
    <cellStyle name="Normal 3 19 2 7" xfId="8325"/>
    <cellStyle name="Normal 3 19 2 8" xfId="8326"/>
    <cellStyle name="Normal 3 19 2 9" xfId="8327"/>
    <cellStyle name="Normal 3 19 3" xfId="8328"/>
    <cellStyle name="Normal 3 19 3 10" xfId="8329"/>
    <cellStyle name="Normal 3 19 3 11" xfId="8330"/>
    <cellStyle name="Normal 3 19 3 12" xfId="8331"/>
    <cellStyle name="Normal 3 19 3 13" xfId="8332"/>
    <cellStyle name="Normal 3 19 3 14" xfId="8333"/>
    <cellStyle name="Normal 3 19 3 15" xfId="8334"/>
    <cellStyle name="Normal 3 19 3 2" xfId="8335"/>
    <cellStyle name="Normal 3 19 3 3" xfId="8336"/>
    <cellStyle name="Normal 3 19 3 4" xfId="8337"/>
    <cellStyle name="Normal 3 19 3 5" xfId="8338"/>
    <cellStyle name="Normal 3 19 3 6" xfId="8339"/>
    <cellStyle name="Normal 3 19 3 7" xfId="8340"/>
    <cellStyle name="Normal 3 19 3 8" xfId="8341"/>
    <cellStyle name="Normal 3 19 3 9" xfId="8342"/>
    <cellStyle name="Normal 3 19 4" xfId="8343"/>
    <cellStyle name="Normal 3 19 4 10" xfId="8344"/>
    <cellStyle name="Normal 3 19 4 11" xfId="8345"/>
    <cellStyle name="Normal 3 19 4 12" xfId="8346"/>
    <cellStyle name="Normal 3 19 4 13" xfId="8347"/>
    <cellStyle name="Normal 3 19 4 14" xfId="8348"/>
    <cellStyle name="Normal 3 19 4 15" xfId="8349"/>
    <cellStyle name="Normal 3 19 4 2" xfId="8350"/>
    <cellStyle name="Normal 3 19 4 3" xfId="8351"/>
    <cellStyle name="Normal 3 19 4 4" xfId="8352"/>
    <cellStyle name="Normal 3 19 4 5" xfId="8353"/>
    <cellStyle name="Normal 3 19 4 6" xfId="8354"/>
    <cellStyle name="Normal 3 19 4 7" xfId="8355"/>
    <cellStyle name="Normal 3 19 4 8" xfId="8356"/>
    <cellStyle name="Normal 3 19 4 9" xfId="8357"/>
    <cellStyle name="Normal 3 19 5" xfId="8358"/>
    <cellStyle name="Normal 3 19 5 10" xfId="8359"/>
    <cellStyle name="Normal 3 19 5 11" xfId="8360"/>
    <cellStyle name="Normal 3 19 5 12" xfId="8361"/>
    <cellStyle name="Normal 3 19 5 13" xfId="8362"/>
    <cellStyle name="Normal 3 19 5 14" xfId="8363"/>
    <cellStyle name="Normal 3 19 5 15" xfId="8364"/>
    <cellStyle name="Normal 3 19 5 2" xfId="8365"/>
    <cellStyle name="Normal 3 19 5 3" xfId="8366"/>
    <cellStyle name="Normal 3 19 5 4" xfId="8367"/>
    <cellStyle name="Normal 3 19 5 5" xfId="8368"/>
    <cellStyle name="Normal 3 19 5 6" xfId="8369"/>
    <cellStyle name="Normal 3 19 5 7" xfId="8370"/>
    <cellStyle name="Normal 3 19 5 8" xfId="8371"/>
    <cellStyle name="Normal 3 19 5 9" xfId="8372"/>
    <cellStyle name="Normal 3 19 6" xfId="8373"/>
    <cellStyle name="Normal 3 19 7" xfId="8374"/>
    <cellStyle name="Normal 3 19 8" xfId="8375"/>
    <cellStyle name="Normal 3 19 9" xfId="8376"/>
    <cellStyle name="Normal 3 2" xfId="1"/>
    <cellStyle name="Normal 3 2 10" xfId="8377"/>
    <cellStyle name="Normal 3 2 10 10" xfId="8378"/>
    <cellStyle name="Normal 3 2 10 11" xfId="8379"/>
    <cellStyle name="Normal 3 2 10 12" xfId="8380"/>
    <cellStyle name="Normal 3 2 10 13" xfId="8381"/>
    <cellStyle name="Normal 3 2 10 14" xfId="8382"/>
    <cellStyle name="Normal 3 2 10 15" xfId="8383"/>
    <cellStyle name="Normal 3 2 10 16" xfId="8384"/>
    <cellStyle name="Normal 3 2 10 17" xfId="8385"/>
    <cellStyle name="Normal 3 2 10 18" xfId="8386"/>
    <cellStyle name="Normal 3 2 10 19" xfId="8387"/>
    <cellStyle name="Normal 3 2 10 2" xfId="8388"/>
    <cellStyle name="Normal 3 2 10 2 10" xfId="8389"/>
    <cellStyle name="Normal 3 2 10 2 10 10" xfId="8390"/>
    <cellStyle name="Normal 3 2 10 2 10 11" xfId="8391"/>
    <cellStyle name="Normal 3 2 10 2 10 12" xfId="8392"/>
    <cellStyle name="Normal 3 2 10 2 10 13" xfId="8393"/>
    <cellStyle name="Normal 3 2 10 2 10 14" xfId="8394"/>
    <cellStyle name="Normal 3 2 10 2 10 15" xfId="8395"/>
    <cellStyle name="Normal 3 2 10 2 10 2" xfId="8396"/>
    <cellStyle name="Normal 3 2 10 2 10 3" xfId="8397"/>
    <cellStyle name="Normal 3 2 10 2 10 4" xfId="8398"/>
    <cellStyle name="Normal 3 2 10 2 10 5" xfId="8399"/>
    <cellStyle name="Normal 3 2 10 2 10 6" xfId="8400"/>
    <cellStyle name="Normal 3 2 10 2 10 7" xfId="8401"/>
    <cellStyle name="Normal 3 2 10 2 10 8" xfId="8402"/>
    <cellStyle name="Normal 3 2 10 2 10 9" xfId="8403"/>
    <cellStyle name="Normal 3 2 10 2 11" xfId="8404"/>
    <cellStyle name="Normal 3 2 10 2 12" xfId="8405"/>
    <cellStyle name="Normal 3 2 10 2 13" xfId="8406"/>
    <cellStyle name="Normal 3 2 10 2 14" xfId="8407"/>
    <cellStyle name="Normal 3 2 10 2 15" xfId="8408"/>
    <cellStyle name="Normal 3 2 10 2 16" xfId="8409"/>
    <cellStyle name="Normal 3 2 10 2 17" xfId="8410"/>
    <cellStyle name="Normal 3 2 10 2 18" xfId="8411"/>
    <cellStyle name="Normal 3 2 10 2 19" xfId="8412"/>
    <cellStyle name="Normal 3 2 10 2 2" xfId="8413"/>
    <cellStyle name="Normal 3 2 10 2 2 10" xfId="8414"/>
    <cellStyle name="Normal 3 2 10 2 2 11" xfId="8415"/>
    <cellStyle name="Normal 3 2 10 2 2 12" xfId="8416"/>
    <cellStyle name="Normal 3 2 10 2 2 13" xfId="8417"/>
    <cellStyle name="Normal 3 2 10 2 2 14" xfId="8418"/>
    <cellStyle name="Normal 3 2 10 2 2 15" xfId="8419"/>
    <cellStyle name="Normal 3 2 10 2 2 2" xfId="8420"/>
    <cellStyle name="Normal 3 2 10 2 2 3" xfId="8421"/>
    <cellStyle name="Normal 3 2 10 2 2 4" xfId="8422"/>
    <cellStyle name="Normal 3 2 10 2 2 5" xfId="8423"/>
    <cellStyle name="Normal 3 2 10 2 2 6" xfId="8424"/>
    <cellStyle name="Normal 3 2 10 2 2 7" xfId="8425"/>
    <cellStyle name="Normal 3 2 10 2 2 8" xfId="8426"/>
    <cellStyle name="Normal 3 2 10 2 2 9" xfId="8427"/>
    <cellStyle name="Normal 3 2 10 2 20" xfId="8428"/>
    <cellStyle name="Normal 3 2 10 2 21" xfId="8429"/>
    <cellStyle name="Normal 3 2 10 2 22" xfId="8430"/>
    <cellStyle name="Normal 3 2 10 2 23" xfId="8431"/>
    <cellStyle name="Normal 3 2 10 2 24" xfId="8432"/>
    <cellStyle name="Normal 3 2 10 2 3" xfId="8433"/>
    <cellStyle name="Normal 3 2 10 2 3 10" xfId="8434"/>
    <cellStyle name="Normal 3 2 10 2 3 11" xfId="8435"/>
    <cellStyle name="Normal 3 2 10 2 3 12" xfId="8436"/>
    <cellStyle name="Normal 3 2 10 2 3 13" xfId="8437"/>
    <cellStyle name="Normal 3 2 10 2 3 14" xfId="8438"/>
    <cellStyle name="Normal 3 2 10 2 3 15" xfId="8439"/>
    <cellStyle name="Normal 3 2 10 2 3 2" xfId="8440"/>
    <cellStyle name="Normal 3 2 10 2 3 3" xfId="8441"/>
    <cellStyle name="Normal 3 2 10 2 3 4" xfId="8442"/>
    <cellStyle name="Normal 3 2 10 2 3 5" xfId="8443"/>
    <cellStyle name="Normal 3 2 10 2 3 6" xfId="8444"/>
    <cellStyle name="Normal 3 2 10 2 3 7" xfId="8445"/>
    <cellStyle name="Normal 3 2 10 2 3 8" xfId="8446"/>
    <cellStyle name="Normal 3 2 10 2 3 9" xfId="8447"/>
    <cellStyle name="Normal 3 2 10 2 4" xfId="8448"/>
    <cellStyle name="Normal 3 2 10 2 4 10" xfId="8449"/>
    <cellStyle name="Normal 3 2 10 2 4 11" xfId="8450"/>
    <cellStyle name="Normal 3 2 10 2 4 12" xfId="8451"/>
    <cellStyle name="Normal 3 2 10 2 4 13" xfId="8452"/>
    <cellStyle name="Normal 3 2 10 2 4 14" xfId="8453"/>
    <cellStyle name="Normal 3 2 10 2 4 15" xfId="8454"/>
    <cellStyle name="Normal 3 2 10 2 4 2" xfId="8455"/>
    <cellStyle name="Normal 3 2 10 2 4 3" xfId="8456"/>
    <cellStyle name="Normal 3 2 10 2 4 4" xfId="8457"/>
    <cellStyle name="Normal 3 2 10 2 4 5" xfId="8458"/>
    <cellStyle name="Normal 3 2 10 2 4 6" xfId="8459"/>
    <cellStyle name="Normal 3 2 10 2 4 7" xfId="8460"/>
    <cellStyle name="Normal 3 2 10 2 4 8" xfId="8461"/>
    <cellStyle name="Normal 3 2 10 2 4 9" xfId="8462"/>
    <cellStyle name="Normal 3 2 10 2 5" xfId="8463"/>
    <cellStyle name="Normal 3 2 10 2 5 10" xfId="8464"/>
    <cellStyle name="Normal 3 2 10 2 5 11" xfId="8465"/>
    <cellStyle name="Normal 3 2 10 2 5 12" xfId="8466"/>
    <cellStyle name="Normal 3 2 10 2 5 13" xfId="8467"/>
    <cellStyle name="Normal 3 2 10 2 5 14" xfId="8468"/>
    <cellStyle name="Normal 3 2 10 2 5 15" xfId="8469"/>
    <cellStyle name="Normal 3 2 10 2 5 2" xfId="8470"/>
    <cellStyle name="Normal 3 2 10 2 5 3" xfId="8471"/>
    <cellStyle name="Normal 3 2 10 2 5 4" xfId="8472"/>
    <cellStyle name="Normal 3 2 10 2 5 5" xfId="8473"/>
    <cellStyle name="Normal 3 2 10 2 5 6" xfId="8474"/>
    <cellStyle name="Normal 3 2 10 2 5 7" xfId="8475"/>
    <cellStyle name="Normal 3 2 10 2 5 8" xfId="8476"/>
    <cellStyle name="Normal 3 2 10 2 5 9" xfId="8477"/>
    <cellStyle name="Normal 3 2 10 2 6" xfId="8478"/>
    <cellStyle name="Normal 3 2 10 2 6 10" xfId="8479"/>
    <cellStyle name="Normal 3 2 10 2 6 11" xfId="8480"/>
    <cellStyle name="Normal 3 2 10 2 6 12" xfId="8481"/>
    <cellStyle name="Normal 3 2 10 2 6 13" xfId="8482"/>
    <cellStyle name="Normal 3 2 10 2 6 14" xfId="8483"/>
    <cellStyle name="Normal 3 2 10 2 6 15" xfId="8484"/>
    <cellStyle name="Normal 3 2 10 2 6 2" xfId="8485"/>
    <cellStyle name="Normal 3 2 10 2 6 3" xfId="8486"/>
    <cellStyle name="Normal 3 2 10 2 6 4" xfId="8487"/>
    <cellStyle name="Normal 3 2 10 2 6 5" xfId="8488"/>
    <cellStyle name="Normal 3 2 10 2 6 6" xfId="8489"/>
    <cellStyle name="Normal 3 2 10 2 6 7" xfId="8490"/>
    <cellStyle name="Normal 3 2 10 2 6 8" xfId="8491"/>
    <cellStyle name="Normal 3 2 10 2 6 9" xfId="8492"/>
    <cellStyle name="Normal 3 2 10 2 7" xfId="8493"/>
    <cellStyle name="Normal 3 2 10 2 7 10" xfId="8494"/>
    <cellStyle name="Normal 3 2 10 2 7 11" xfId="8495"/>
    <cellStyle name="Normal 3 2 10 2 7 12" xfId="8496"/>
    <cellStyle name="Normal 3 2 10 2 7 13" xfId="8497"/>
    <cellStyle name="Normal 3 2 10 2 7 14" xfId="8498"/>
    <cellStyle name="Normal 3 2 10 2 7 15" xfId="8499"/>
    <cellStyle name="Normal 3 2 10 2 7 2" xfId="8500"/>
    <cellStyle name="Normal 3 2 10 2 7 3" xfId="8501"/>
    <cellStyle name="Normal 3 2 10 2 7 4" xfId="8502"/>
    <cellStyle name="Normal 3 2 10 2 7 5" xfId="8503"/>
    <cellStyle name="Normal 3 2 10 2 7 6" xfId="8504"/>
    <cellStyle name="Normal 3 2 10 2 7 7" xfId="8505"/>
    <cellStyle name="Normal 3 2 10 2 7 8" xfId="8506"/>
    <cellStyle name="Normal 3 2 10 2 7 9" xfId="8507"/>
    <cellStyle name="Normal 3 2 10 2 8" xfId="8508"/>
    <cellStyle name="Normal 3 2 10 2 8 10" xfId="8509"/>
    <cellStyle name="Normal 3 2 10 2 8 11" xfId="8510"/>
    <cellStyle name="Normal 3 2 10 2 8 12" xfId="8511"/>
    <cellStyle name="Normal 3 2 10 2 8 13" xfId="8512"/>
    <cellStyle name="Normal 3 2 10 2 8 14" xfId="8513"/>
    <cellStyle name="Normal 3 2 10 2 8 15" xfId="8514"/>
    <cellStyle name="Normal 3 2 10 2 8 2" xfId="8515"/>
    <cellStyle name="Normal 3 2 10 2 8 3" xfId="8516"/>
    <cellStyle name="Normal 3 2 10 2 8 4" xfId="8517"/>
    <cellStyle name="Normal 3 2 10 2 8 5" xfId="8518"/>
    <cellStyle name="Normal 3 2 10 2 8 6" xfId="8519"/>
    <cellStyle name="Normal 3 2 10 2 8 7" xfId="8520"/>
    <cellStyle name="Normal 3 2 10 2 8 8" xfId="8521"/>
    <cellStyle name="Normal 3 2 10 2 8 9" xfId="8522"/>
    <cellStyle name="Normal 3 2 10 2 9" xfId="8523"/>
    <cellStyle name="Normal 3 2 10 2 9 10" xfId="8524"/>
    <cellStyle name="Normal 3 2 10 2 9 11" xfId="8525"/>
    <cellStyle name="Normal 3 2 10 2 9 12" xfId="8526"/>
    <cellStyle name="Normal 3 2 10 2 9 13" xfId="8527"/>
    <cellStyle name="Normal 3 2 10 2 9 14" xfId="8528"/>
    <cellStyle name="Normal 3 2 10 2 9 15" xfId="8529"/>
    <cellStyle name="Normal 3 2 10 2 9 2" xfId="8530"/>
    <cellStyle name="Normal 3 2 10 2 9 3" xfId="8531"/>
    <cellStyle name="Normal 3 2 10 2 9 4" xfId="8532"/>
    <cellStyle name="Normal 3 2 10 2 9 5" xfId="8533"/>
    <cellStyle name="Normal 3 2 10 2 9 6" xfId="8534"/>
    <cellStyle name="Normal 3 2 10 2 9 7" xfId="8535"/>
    <cellStyle name="Normal 3 2 10 2 9 8" xfId="8536"/>
    <cellStyle name="Normal 3 2 10 2 9 9" xfId="8537"/>
    <cellStyle name="Normal 3 2 10 20" xfId="8538"/>
    <cellStyle name="Normal 3 2 10 3" xfId="8539"/>
    <cellStyle name="Normal 3 2 10 3 10" xfId="8540"/>
    <cellStyle name="Normal 3 2 10 3 11" xfId="8541"/>
    <cellStyle name="Normal 3 2 10 3 12" xfId="8542"/>
    <cellStyle name="Normal 3 2 10 3 13" xfId="8543"/>
    <cellStyle name="Normal 3 2 10 3 14" xfId="8544"/>
    <cellStyle name="Normal 3 2 10 3 15" xfId="8545"/>
    <cellStyle name="Normal 3 2 10 3 16" xfId="8546"/>
    <cellStyle name="Normal 3 2 10 3 17" xfId="8547"/>
    <cellStyle name="Normal 3 2 10 3 18" xfId="8548"/>
    <cellStyle name="Normal 3 2 10 3 19" xfId="8549"/>
    <cellStyle name="Normal 3 2 10 3 2" xfId="8550"/>
    <cellStyle name="Normal 3 2 10 3 2 10" xfId="8551"/>
    <cellStyle name="Normal 3 2 10 3 2 11" xfId="8552"/>
    <cellStyle name="Normal 3 2 10 3 2 12" xfId="8553"/>
    <cellStyle name="Normal 3 2 10 3 2 13" xfId="8554"/>
    <cellStyle name="Normal 3 2 10 3 2 14" xfId="8555"/>
    <cellStyle name="Normal 3 2 10 3 2 15" xfId="8556"/>
    <cellStyle name="Normal 3 2 10 3 2 2" xfId="8557"/>
    <cellStyle name="Normal 3 2 10 3 2 3" xfId="8558"/>
    <cellStyle name="Normal 3 2 10 3 2 4" xfId="8559"/>
    <cellStyle name="Normal 3 2 10 3 2 5" xfId="8560"/>
    <cellStyle name="Normal 3 2 10 3 2 6" xfId="8561"/>
    <cellStyle name="Normal 3 2 10 3 2 7" xfId="8562"/>
    <cellStyle name="Normal 3 2 10 3 2 8" xfId="8563"/>
    <cellStyle name="Normal 3 2 10 3 2 9" xfId="8564"/>
    <cellStyle name="Normal 3 2 10 3 3" xfId="8565"/>
    <cellStyle name="Normal 3 2 10 3 3 10" xfId="8566"/>
    <cellStyle name="Normal 3 2 10 3 3 11" xfId="8567"/>
    <cellStyle name="Normal 3 2 10 3 3 12" xfId="8568"/>
    <cellStyle name="Normal 3 2 10 3 3 13" xfId="8569"/>
    <cellStyle name="Normal 3 2 10 3 3 14" xfId="8570"/>
    <cellStyle name="Normal 3 2 10 3 3 15" xfId="8571"/>
    <cellStyle name="Normal 3 2 10 3 3 2" xfId="8572"/>
    <cellStyle name="Normal 3 2 10 3 3 3" xfId="8573"/>
    <cellStyle name="Normal 3 2 10 3 3 4" xfId="8574"/>
    <cellStyle name="Normal 3 2 10 3 3 5" xfId="8575"/>
    <cellStyle name="Normal 3 2 10 3 3 6" xfId="8576"/>
    <cellStyle name="Normal 3 2 10 3 3 7" xfId="8577"/>
    <cellStyle name="Normal 3 2 10 3 3 8" xfId="8578"/>
    <cellStyle name="Normal 3 2 10 3 3 9" xfId="8579"/>
    <cellStyle name="Normal 3 2 10 3 4" xfId="8580"/>
    <cellStyle name="Normal 3 2 10 3 4 10" xfId="8581"/>
    <cellStyle name="Normal 3 2 10 3 4 11" xfId="8582"/>
    <cellStyle name="Normal 3 2 10 3 4 12" xfId="8583"/>
    <cellStyle name="Normal 3 2 10 3 4 13" xfId="8584"/>
    <cellStyle name="Normal 3 2 10 3 4 14" xfId="8585"/>
    <cellStyle name="Normal 3 2 10 3 4 15" xfId="8586"/>
    <cellStyle name="Normal 3 2 10 3 4 2" xfId="8587"/>
    <cellStyle name="Normal 3 2 10 3 4 3" xfId="8588"/>
    <cellStyle name="Normal 3 2 10 3 4 4" xfId="8589"/>
    <cellStyle name="Normal 3 2 10 3 4 5" xfId="8590"/>
    <cellStyle name="Normal 3 2 10 3 4 6" xfId="8591"/>
    <cellStyle name="Normal 3 2 10 3 4 7" xfId="8592"/>
    <cellStyle name="Normal 3 2 10 3 4 8" xfId="8593"/>
    <cellStyle name="Normal 3 2 10 3 4 9" xfId="8594"/>
    <cellStyle name="Normal 3 2 10 3 5" xfId="8595"/>
    <cellStyle name="Normal 3 2 10 3 5 10" xfId="8596"/>
    <cellStyle name="Normal 3 2 10 3 5 11" xfId="8597"/>
    <cellStyle name="Normal 3 2 10 3 5 12" xfId="8598"/>
    <cellStyle name="Normal 3 2 10 3 5 13" xfId="8599"/>
    <cellStyle name="Normal 3 2 10 3 5 14" xfId="8600"/>
    <cellStyle name="Normal 3 2 10 3 5 15" xfId="8601"/>
    <cellStyle name="Normal 3 2 10 3 5 2" xfId="8602"/>
    <cellStyle name="Normal 3 2 10 3 5 3" xfId="8603"/>
    <cellStyle name="Normal 3 2 10 3 5 4" xfId="8604"/>
    <cellStyle name="Normal 3 2 10 3 5 5" xfId="8605"/>
    <cellStyle name="Normal 3 2 10 3 5 6" xfId="8606"/>
    <cellStyle name="Normal 3 2 10 3 5 7" xfId="8607"/>
    <cellStyle name="Normal 3 2 10 3 5 8" xfId="8608"/>
    <cellStyle name="Normal 3 2 10 3 5 9" xfId="8609"/>
    <cellStyle name="Normal 3 2 10 3 6" xfId="8610"/>
    <cellStyle name="Normal 3 2 10 3 7" xfId="8611"/>
    <cellStyle name="Normal 3 2 10 3 8" xfId="8612"/>
    <cellStyle name="Normal 3 2 10 3 9" xfId="8613"/>
    <cellStyle name="Normal 3 2 10 4" xfId="8614"/>
    <cellStyle name="Normal 3 2 10 4 10" xfId="8615"/>
    <cellStyle name="Normal 3 2 10 4 11" xfId="8616"/>
    <cellStyle name="Normal 3 2 10 4 12" xfId="8617"/>
    <cellStyle name="Normal 3 2 10 4 13" xfId="8618"/>
    <cellStyle name="Normal 3 2 10 4 14" xfId="8619"/>
    <cellStyle name="Normal 3 2 10 4 15" xfId="8620"/>
    <cellStyle name="Normal 3 2 10 4 16" xfId="8621"/>
    <cellStyle name="Normal 3 2 10 4 17" xfId="8622"/>
    <cellStyle name="Normal 3 2 10 4 18" xfId="8623"/>
    <cellStyle name="Normal 3 2 10 4 19" xfId="8624"/>
    <cellStyle name="Normal 3 2 10 4 2" xfId="8625"/>
    <cellStyle name="Normal 3 2 10 4 2 10" xfId="8626"/>
    <cellStyle name="Normal 3 2 10 4 2 11" xfId="8627"/>
    <cellStyle name="Normal 3 2 10 4 2 12" xfId="8628"/>
    <cellStyle name="Normal 3 2 10 4 2 13" xfId="8629"/>
    <cellStyle name="Normal 3 2 10 4 2 14" xfId="8630"/>
    <cellStyle name="Normal 3 2 10 4 2 15" xfId="8631"/>
    <cellStyle name="Normal 3 2 10 4 2 2" xfId="8632"/>
    <cellStyle name="Normal 3 2 10 4 2 3" xfId="8633"/>
    <cellStyle name="Normal 3 2 10 4 2 4" xfId="8634"/>
    <cellStyle name="Normal 3 2 10 4 2 5" xfId="8635"/>
    <cellStyle name="Normal 3 2 10 4 2 6" xfId="8636"/>
    <cellStyle name="Normal 3 2 10 4 2 7" xfId="8637"/>
    <cellStyle name="Normal 3 2 10 4 2 8" xfId="8638"/>
    <cellStyle name="Normal 3 2 10 4 2 9" xfId="8639"/>
    <cellStyle name="Normal 3 2 10 4 3" xfId="8640"/>
    <cellStyle name="Normal 3 2 10 4 3 10" xfId="8641"/>
    <cellStyle name="Normal 3 2 10 4 3 11" xfId="8642"/>
    <cellStyle name="Normal 3 2 10 4 3 12" xfId="8643"/>
    <cellStyle name="Normal 3 2 10 4 3 13" xfId="8644"/>
    <cellStyle name="Normal 3 2 10 4 3 14" xfId="8645"/>
    <cellStyle name="Normal 3 2 10 4 3 15" xfId="8646"/>
    <cellStyle name="Normal 3 2 10 4 3 2" xfId="8647"/>
    <cellStyle name="Normal 3 2 10 4 3 3" xfId="8648"/>
    <cellStyle name="Normal 3 2 10 4 3 4" xfId="8649"/>
    <cellStyle name="Normal 3 2 10 4 3 5" xfId="8650"/>
    <cellStyle name="Normal 3 2 10 4 3 6" xfId="8651"/>
    <cellStyle name="Normal 3 2 10 4 3 7" xfId="8652"/>
    <cellStyle name="Normal 3 2 10 4 3 8" xfId="8653"/>
    <cellStyle name="Normal 3 2 10 4 3 9" xfId="8654"/>
    <cellStyle name="Normal 3 2 10 4 4" xfId="8655"/>
    <cellStyle name="Normal 3 2 10 4 4 10" xfId="8656"/>
    <cellStyle name="Normal 3 2 10 4 4 11" xfId="8657"/>
    <cellStyle name="Normal 3 2 10 4 4 12" xfId="8658"/>
    <cellStyle name="Normal 3 2 10 4 4 13" xfId="8659"/>
    <cellStyle name="Normal 3 2 10 4 4 14" xfId="8660"/>
    <cellStyle name="Normal 3 2 10 4 4 15" xfId="8661"/>
    <cellStyle name="Normal 3 2 10 4 4 2" xfId="8662"/>
    <cellStyle name="Normal 3 2 10 4 4 3" xfId="8663"/>
    <cellStyle name="Normal 3 2 10 4 4 4" xfId="8664"/>
    <cellStyle name="Normal 3 2 10 4 4 5" xfId="8665"/>
    <cellStyle name="Normal 3 2 10 4 4 6" xfId="8666"/>
    <cellStyle name="Normal 3 2 10 4 4 7" xfId="8667"/>
    <cellStyle name="Normal 3 2 10 4 4 8" xfId="8668"/>
    <cellStyle name="Normal 3 2 10 4 4 9" xfId="8669"/>
    <cellStyle name="Normal 3 2 10 4 5" xfId="8670"/>
    <cellStyle name="Normal 3 2 10 4 5 10" xfId="8671"/>
    <cellStyle name="Normal 3 2 10 4 5 11" xfId="8672"/>
    <cellStyle name="Normal 3 2 10 4 5 12" xfId="8673"/>
    <cellStyle name="Normal 3 2 10 4 5 13" xfId="8674"/>
    <cellStyle name="Normal 3 2 10 4 5 14" xfId="8675"/>
    <cellStyle name="Normal 3 2 10 4 5 15" xfId="8676"/>
    <cellStyle name="Normal 3 2 10 4 5 2" xfId="8677"/>
    <cellStyle name="Normal 3 2 10 4 5 3" xfId="8678"/>
    <cellStyle name="Normal 3 2 10 4 5 4" xfId="8679"/>
    <cellStyle name="Normal 3 2 10 4 5 5" xfId="8680"/>
    <cellStyle name="Normal 3 2 10 4 5 6" xfId="8681"/>
    <cellStyle name="Normal 3 2 10 4 5 7" xfId="8682"/>
    <cellStyle name="Normal 3 2 10 4 5 8" xfId="8683"/>
    <cellStyle name="Normal 3 2 10 4 5 9" xfId="8684"/>
    <cellStyle name="Normal 3 2 10 4 6" xfId="8685"/>
    <cellStyle name="Normal 3 2 10 4 7" xfId="8686"/>
    <cellStyle name="Normal 3 2 10 4 8" xfId="8687"/>
    <cellStyle name="Normal 3 2 10 4 9" xfId="8688"/>
    <cellStyle name="Normal 3 2 10 5" xfId="8689"/>
    <cellStyle name="Normal 3 2 10 5 10" xfId="8690"/>
    <cellStyle name="Normal 3 2 10 5 11" xfId="8691"/>
    <cellStyle name="Normal 3 2 10 5 12" xfId="8692"/>
    <cellStyle name="Normal 3 2 10 5 13" xfId="8693"/>
    <cellStyle name="Normal 3 2 10 5 14" xfId="8694"/>
    <cellStyle name="Normal 3 2 10 5 15" xfId="8695"/>
    <cellStyle name="Normal 3 2 10 5 16" xfId="8696"/>
    <cellStyle name="Normal 3 2 10 5 17" xfId="8697"/>
    <cellStyle name="Normal 3 2 10 5 18" xfId="8698"/>
    <cellStyle name="Normal 3 2 10 5 19" xfId="8699"/>
    <cellStyle name="Normal 3 2 10 5 2" xfId="8700"/>
    <cellStyle name="Normal 3 2 10 5 2 10" xfId="8701"/>
    <cellStyle name="Normal 3 2 10 5 2 11" xfId="8702"/>
    <cellStyle name="Normal 3 2 10 5 2 12" xfId="8703"/>
    <cellStyle name="Normal 3 2 10 5 2 13" xfId="8704"/>
    <cellStyle name="Normal 3 2 10 5 2 14" xfId="8705"/>
    <cellStyle name="Normal 3 2 10 5 2 15" xfId="8706"/>
    <cellStyle name="Normal 3 2 10 5 2 2" xfId="8707"/>
    <cellStyle name="Normal 3 2 10 5 2 3" xfId="8708"/>
    <cellStyle name="Normal 3 2 10 5 2 4" xfId="8709"/>
    <cellStyle name="Normal 3 2 10 5 2 5" xfId="8710"/>
    <cellStyle name="Normal 3 2 10 5 2 6" xfId="8711"/>
    <cellStyle name="Normal 3 2 10 5 2 7" xfId="8712"/>
    <cellStyle name="Normal 3 2 10 5 2 8" xfId="8713"/>
    <cellStyle name="Normal 3 2 10 5 2 9" xfId="8714"/>
    <cellStyle name="Normal 3 2 10 5 3" xfId="8715"/>
    <cellStyle name="Normal 3 2 10 5 3 10" xfId="8716"/>
    <cellStyle name="Normal 3 2 10 5 3 11" xfId="8717"/>
    <cellStyle name="Normal 3 2 10 5 3 12" xfId="8718"/>
    <cellStyle name="Normal 3 2 10 5 3 13" xfId="8719"/>
    <cellStyle name="Normal 3 2 10 5 3 14" xfId="8720"/>
    <cellStyle name="Normal 3 2 10 5 3 15" xfId="8721"/>
    <cellStyle name="Normal 3 2 10 5 3 2" xfId="8722"/>
    <cellStyle name="Normal 3 2 10 5 3 3" xfId="8723"/>
    <cellStyle name="Normal 3 2 10 5 3 4" xfId="8724"/>
    <cellStyle name="Normal 3 2 10 5 3 5" xfId="8725"/>
    <cellStyle name="Normal 3 2 10 5 3 6" xfId="8726"/>
    <cellStyle name="Normal 3 2 10 5 3 7" xfId="8727"/>
    <cellStyle name="Normal 3 2 10 5 3 8" xfId="8728"/>
    <cellStyle name="Normal 3 2 10 5 3 9" xfId="8729"/>
    <cellStyle name="Normal 3 2 10 5 4" xfId="8730"/>
    <cellStyle name="Normal 3 2 10 5 4 10" xfId="8731"/>
    <cellStyle name="Normal 3 2 10 5 4 11" xfId="8732"/>
    <cellStyle name="Normal 3 2 10 5 4 12" xfId="8733"/>
    <cellStyle name="Normal 3 2 10 5 4 13" xfId="8734"/>
    <cellStyle name="Normal 3 2 10 5 4 14" xfId="8735"/>
    <cellStyle name="Normal 3 2 10 5 4 15" xfId="8736"/>
    <cellStyle name="Normal 3 2 10 5 4 2" xfId="8737"/>
    <cellStyle name="Normal 3 2 10 5 4 3" xfId="8738"/>
    <cellStyle name="Normal 3 2 10 5 4 4" xfId="8739"/>
    <cellStyle name="Normal 3 2 10 5 4 5" xfId="8740"/>
    <cellStyle name="Normal 3 2 10 5 4 6" xfId="8741"/>
    <cellStyle name="Normal 3 2 10 5 4 7" xfId="8742"/>
    <cellStyle name="Normal 3 2 10 5 4 8" xfId="8743"/>
    <cellStyle name="Normal 3 2 10 5 4 9" xfId="8744"/>
    <cellStyle name="Normal 3 2 10 5 5" xfId="8745"/>
    <cellStyle name="Normal 3 2 10 5 5 10" xfId="8746"/>
    <cellStyle name="Normal 3 2 10 5 5 11" xfId="8747"/>
    <cellStyle name="Normal 3 2 10 5 5 12" xfId="8748"/>
    <cellStyle name="Normal 3 2 10 5 5 13" xfId="8749"/>
    <cellStyle name="Normal 3 2 10 5 5 14" xfId="8750"/>
    <cellStyle name="Normal 3 2 10 5 5 15" xfId="8751"/>
    <cellStyle name="Normal 3 2 10 5 5 2" xfId="8752"/>
    <cellStyle name="Normal 3 2 10 5 5 3" xfId="8753"/>
    <cellStyle name="Normal 3 2 10 5 5 4" xfId="8754"/>
    <cellStyle name="Normal 3 2 10 5 5 5" xfId="8755"/>
    <cellStyle name="Normal 3 2 10 5 5 6" xfId="8756"/>
    <cellStyle name="Normal 3 2 10 5 5 7" xfId="8757"/>
    <cellStyle name="Normal 3 2 10 5 5 8" xfId="8758"/>
    <cellStyle name="Normal 3 2 10 5 5 9" xfId="8759"/>
    <cellStyle name="Normal 3 2 10 5 6" xfId="8760"/>
    <cellStyle name="Normal 3 2 10 5 7" xfId="8761"/>
    <cellStyle name="Normal 3 2 10 5 8" xfId="8762"/>
    <cellStyle name="Normal 3 2 10 5 9" xfId="8763"/>
    <cellStyle name="Normal 3 2 10 6" xfId="8764"/>
    <cellStyle name="Normal 3 2 10 6 10" xfId="8765"/>
    <cellStyle name="Normal 3 2 10 6 11" xfId="8766"/>
    <cellStyle name="Normal 3 2 10 6 12" xfId="8767"/>
    <cellStyle name="Normal 3 2 10 6 13" xfId="8768"/>
    <cellStyle name="Normal 3 2 10 6 14" xfId="8769"/>
    <cellStyle name="Normal 3 2 10 6 15" xfId="8770"/>
    <cellStyle name="Normal 3 2 10 6 16" xfId="8771"/>
    <cellStyle name="Normal 3 2 10 6 17" xfId="8772"/>
    <cellStyle name="Normal 3 2 10 6 18" xfId="8773"/>
    <cellStyle name="Normal 3 2 10 6 19" xfId="8774"/>
    <cellStyle name="Normal 3 2 10 6 2" xfId="8775"/>
    <cellStyle name="Normal 3 2 10 6 2 10" xfId="8776"/>
    <cellStyle name="Normal 3 2 10 6 2 11" xfId="8777"/>
    <cellStyle name="Normal 3 2 10 6 2 12" xfId="8778"/>
    <cellStyle name="Normal 3 2 10 6 2 13" xfId="8779"/>
    <cellStyle name="Normal 3 2 10 6 2 14" xfId="8780"/>
    <cellStyle name="Normal 3 2 10 6 2 15" xfId="8781"/>
    <cellStyle name="Normal 3 2 10 6 2 2" xfId="8782"/>
    <cellStyle name="Normal 3 2 10 6 2 3" xfId="8783"/>
    <cellStyle name="Normal 3 2 10 6 2 4" xfId="8784"/>
    <cellStyle name="Normal 3 2 10 6 2 5" xfId="8785"/>
    <cellStyle name="Normal 3 2 10 6 2 6" xfId="8786"/>
    <cellStyle name="Normal 3 2 10 6 2 7" xfId="8787"/>
    <cellStyle name="Normal 3 2 10 6 2 8" xfId="8788"/>
    <cellStyle name="Normal 3 2 10 6 2 9" xfId="8789"/>
    <cellStyle name="Normal 3 2 10 6 3" xfId="8790"/>
    <cellStyle name="Normal 3 2 10 6 3 10" xfId="8791"/>
    <cellStyle name="Normal 3 2 10 6 3 11" xfId="8792"/>
    <cellStyle name="Normal 3 2 10 6 3 12" xfId="8793"/>
    <cellStyle name="Normal 3 2 10 6 3 13" xfId="8794"/>
    <cellStyle name="Normal 3 2 10 6 3 14" xfId="8795"/>
    <cellStyle name="Normal 3 2 10 6 3 15" xfId="8796"/>
    <cellStyle name="Normal 3 2 10 6 3 2" xfId="8797"/>
    <cellStyle name="Normal 3 2 10 6 3 3" xfId="8798"/>
    <cellStyle name="Normal 3 2 10 6 3 4" xfId="8799"/>
    <cellStyle name="Normal 3 2 10 6 3 5" xfId="8800"/>
    <cellStyle name="Normal 3 2 10 6 3 6" xfId="8801"/>
    <cellStyle name="Normal 3 2 10 6 3 7" xfId="8802"/>
    <cellStyle name="Normal 3 2 10 6 3 8" xfId="8803"/>
    <cellStyle name="Normal 3 2 10 6 3 9" xfId="8804"/>
    <cellStyle name="Normal 3 2 10 6 4" xfId="8805"/>
    <cellStyle name="Normal 3 2 10 6 4 10" xfId="8806"/>
    <cellStyle name="Normal 3 2 10 6 4 11" xfId="8807"/>
    <cellStyle name="Normal 3 2 10 6 4 12" xfId="8808"/>
    <cellStyle name="Normal 3 2 10 6 4 13" xfId="8809"/>
    <cellStyle name="Normal 3 2 10 6 4 14" xfId="8810"/>
    <cellStyle name="Normal 3 2 10 6 4 15" xfId="8811"/>
    <cellStyle name="Normal 3 2 10 6 4 2" xfId="8812"/>
    <cellStyle name="Normal 3 2 10 6 4 3" xfId="8813"/>
    <cellStyle name="Normal 3 2 10 6 4 4" xfId="8814"/>
    <cellStyle name="Normal 3 2 10 6 4 5" xfId="8815"/>
    <cellStyle name="Normal 3 2 10 6 4 6" xfId="8816"/>
    <cellStyle name="Normal 3 2 10 6 4 7" xfId="8817"/>
    <cellStyle name="Normal 3 2 10 6 4 8" xfId="8818"/>
    <cellStyle name="Normal 3 2 10 6 4 9" xfId="8819"/>
    <cellStyle name="Normal 3 2 10 6 5" xfId="8820"/>
    <cellStyle name="Normal 3 2 10 6 5 10" xfId="8821"/>
    <cellStyle name="Normal 3 2 10 6 5 11" xfId="8822"/>
    <cellStyle name="Normal 3 2 10 6 5 12" xfId="8823"/>
    <cellStyle name="Normal 3 2 10 6 5 13" xfId="8824"/>
    <cellStyle name="Normal 3 2 10 6 5 14" xfId="8825"/>
    <cellStyle name="Normal 3 2 10 6 5 15" xfId="8826"/>
    <cellStyle name="Normal 3 2 10 6 5 2" xfId="8827"/>
    <cellStyle name="Normal 3 2 10 6 5 3" xfId="8828"/>
    <cellStyle name="Normal 3 2 10 6 5 4" xfId="8829"/>
    <cellStyle name="Normal 3 2 10 6 5 5" xfId="8830"/>
    <cellStyle name="Normal 3 2 10 6 5 6" xfId="8831"/>
    <cellStyle name="Normal 3 2 10 6 5 7" xfId="8832"/>
    <cellStyle name="Normal 3 2 10 6 5 8" xfId="8833"/>
    <cellStyle name="Normal 3 2 10 6 5 9" xfId="8834"/>
    <cellStyle name="Normal 3 2 10 6 6" xfId="8835"/>
    <cellStyle name="Normal 3 2 10 6 7" xfId="8836"/>
    <cellStyle name="Normal 3 2 10 6 8" xfId="8837"/>
    <cellStyle name="Normal 3 2 10 6 9" xfId="8838"/>
    <cellStyle name="Normal 3 2 10 7" xfId="8839"/>
    <cellStyle name="Normal 3 2 10 8" xfId="8840"/>
    <cellStyle name="Normal 3 2 10 9" xfId="8841"/>
    <cellStyle name="Normal 3 2 11" xfId="8842"/>
    <cellStyle name="Normal 3 2 11 10" xfId="8843"/>
    <cellStyle name="Normal 3 2 11 11" xfId="8844"/>
    <cellStyle name="Normal 3 2 11 12" xfId="8845"/>
    <cellStyle name="Normal 3 2 11 13" xfId="8846"/>
    <cellStyle name="Normal 3 2 11 14" xfId="8847"/>
    <cellStyle name="Normal 3 2 11 15" xfId="8848"/>
    <cellStyle name="Normal 3 2 11 2" xfId="8849"/>
    <cellStyle name="Normal 3 2 11 3" xfId="8850"/>
    <cellStyle name="Normal 3 2 11 4" xfId="8851"/>
    <cellStyle name="Normal 3 2 11 5" xfId="8852"/>
    <cellStyle name="Normal 3 2 11 6" xfId="8853"/>
    <cellStyle name="Normal 3 2 11 7" xfId="8854"/>
    <cellStyle name="Normal 3 2 11 8" xfId="8855"/>
    <cellStyle name="Normal 3 2 11 9" xfId="8856"/>
    <cellStyle name="Normal 3 2 12" xfId="8857"/>
    <cellStyle name="Normal 3 2 12 10" xfId="8858"/>
    <cellStyle name="Normal 3 2 12 11" xfId="8859"/>
    <cellStyle name="Normal 3 2 12 12" xfId="8860"/>
    <cellStyle name="Normal 3 2 12 13" xfId="8861"/>
    <cellStyle name="Normal 3 2 12 14" xfId="8862"/>
    <cellStyle name="Normal 3 2 12 15" xfId="8863"/>
    <cellStyle name="Normal 3 2 12 2" xfId="8864"/>
    <cellStyle name="Normal 3 2 12 3" xfId="8865"/>
    <cellStyle name="Normal 3 2 12 4" xfId="8866"/>
    <cellStyle name="Normal 3 2 12 5" xfId="8867"/>
    <cellStyle name="Normal 3 2 12 6" xfId="8868"/>
    <cellStyle name="Normal 3 2 12 7" xfId="8869"/>
    <cellStyle name="Normal 3 2 12 8" xfId="8870"/>
    <cellStyle name="Normal 3 2 12 9" xfId="8871"/>
    <cellStyle name="Normal 3 2 13" xfId="8872"/>
    <cellStyle name="Normal 3 2 13 10" xfId="8873"/>
    <cellStyle name="Normal 3 2 13 11" xfId="8874"/>
    <cellStyle name="Normal 3 2 13 12" xfId="8875"/>
    <cellStyle name="Normal 3 2 13 13" xfId="8876"/>
    <cellStyle name="Normal 3 2 13 14" xfId="8877"/>
    <cellStyle name="Normal 3 2 13 15" xfId="8878"/>
    <cellStyle name="Normal 3 2 13 2" xfId="8879"/>
    <cellStyle name="Normal 3 2 13 3" xfId="8880"/>
    <cellStyle name="Normal 3 2 13 4" xfId="8881"/>
    <cellStyle name="Normal 3 2 13 5" xfId="8882"/>
    <cellStyle name="Normal 3 2 13 6" xfId="8883"/>
    <cellStyle name="Normal 3 2 13 7" xfId="8884"/>
    <cellStyle name="Normal 3 2 13 8" xfId="8885"/>
    <cellStyle name="Normal 3 2 13 9" xfId="8886"/>
    <cellStyle name="Normal 3 2 14" xfId="8887"/>
    <cellStyle name="Normal 3 2 14 10" xfId="8888"/>
    <cellStyle name="Normal 3 2 14 11" xfId="8889"/>
    <cellStyle name="Normal 3 2 14 12" xfId="8890"/>
    <cellStyle name="Normal 3 2 14 13" xfId="8891"/>
    <cellStyle name="Normal 3 2 14 14" xfId="8892"/>
    <cellStyle name="Normal 3 2 14 15" xfId="8893"/>
    <cellStyle name="Normal 3 2 14 2" xfId="8894"/>
    <cellStyle name="Normal 3 2 14 3" xfId="8895"/>
    <cellStyle name="Normal 3 2 14 4" xfId="8896"/>
    <cellStyle name="Normal 3 2 14 5" xfId="8897"/>
    <cellStyle name="Normal 3 2 14 6" xfId="8898"/>
    <cellStyle name="Normal 3 2 14 7" xfId="8899"/>
    <cellStyle name="Normal 3 2 14 8" xfId="8900"/>
    <cellStyle name="Normal 3 2 14 9" xfId="8901"/>
    <cellStyle name="Normal 3 2 15" xfId="8902"/>
    <cellStyle name="Normal 3 2 15 10" xfId="8903"/>
    <cellStyle name="Normal 3 2 15 11" xfId="8904"/>
    <cellStyle name="Normal 3 2 15 12" xfId="8905"/>
    <cellStyle name="Normal 3 2 15 13" xfId="8906"/>
    <cellStyle name="Normal 3 2 15 14" xfId="8907"/>
    <cellStyle name="Normal 3 2 15 15" xfId="8908"/>
    <cellStyle name="Normal 3 2 15 2" xfId="8909"/>
    <cellStyle name="Normal 3 2 15 3" xfId="8910"/>
    <cellStyle name="Normal 3 2 15 4" xfId="8911"/>
    <cellStyle name="Normal 3 2 15 5" xfId="8912"/>
    <cellStyle name="Normal 3 2 15 6" xfId="8913"/>
    <cellStyle name="Normal 3 2 15 7" xfId="8914"/>
    <cellStyle name="Normal 3 2 15 8" xfId="8915"/>
    <cellStyle name="Normal 3 2 15 9" xfId="8916"/>
    <cellStyle name="Normal 3 2 16" xfId="8917"/>
    <cellStyle name="Normal 3 2 16 10" xfId="8918"/>
    <cellStyle name="Normal 3 2 16 11" xfId="8919"/>
    <cellStyle name="Normal 3 2 16 12" xfId="8920"/>
    <cellStyle name="Normal 3 2 16 13" xfId="8921"/>
    <cellStyle name="Normal 3 2 16 14" xfId="8922"/>
    <cellStyle name="Normal 3 2 16 15" xfId="8923"/>
    <cellStyle name="Normal 3 2 16 2" xfId="8924"/>
    <cellStyle name="Normal 3 2 16 3" xfId="8925"/>
    <cellStyle name="Normal 3 2 16 4" xfId="8926"/>
    <cellStyle name="Normal 3 2 16 5" xfId="8927"/>
    <cellStyle name="Normal 3 2 16 6" xfId="8928"/>
    <cellStyle name="Normal 3 2 16 7" xfId="8929"/>
    <cellStyle name="Normal 3 2 16 8" xfId="8930"/>
    <cellStyle name="Normal 3 2 16 9" xfId="8931"/>
    <cellStyle name="Normal 3 2 17" xfId="8932"/>
    <cellStyle name="Normal 3 2 17 10" xfId="8933"/>
    <cellStyle name="Normal 3 2 17 11" xfId="8934"/>
    <cellStyle name="Normal 3 2 17 12" xfId="8935"/>
    <cellStyle name="Normal 3 2 17 13" xfId="8936"/>
    <cellStyle name="Normal 3 2 17 14" xfId="8937"/>
    <cellStyle name="Normal 3 2 17 15" xfId="8938"/>
    <cellStyle name="Normal 3 2 17 2" xfId="8939"/>
    <cellStyle name="Normal 3 2 17 3" xfId="8940"/>
    <cellStyle name="Normal 3 2 17 4" xfId="8941"/>
    <cellStyle name="Normal 3 2 17 5" xfId="8942"/>
    <cellStyle name="Normal 3 2 17 6" xfId="8943"/>
    <cellStyle name="Normal 3 2 17 7" xfId="8944"/>
    <cellStyle name="Normal 3 2 17 8" xfId="8945"/>
    <cellStyle name="Normal 3 2 17 9" xfId="8946"/>
    <cellStyle name="Normal 3 2 18" xfId="8947"/>
    <cellStyle name="Normal 3 2 18 10" xfId="8948"/>
    <cellStyle name="Normal 3 2 18 11" xfId="8949"/>
    <cellStyle name="Normal 3 2 18 12" xfId="8950"/>
    <cellStyle name="Normal 3 2 18 13" xfId="8951"/>
    <cellStyle name="Normal 3 2 18 14" xfId="8952"/>
    <cellStyle name="Normal 3 2 18 15" xfId="8953"/>
    <cellStyle name="Normal 3 2 18 2" xfId="8954"/>
    <cellStyle name="Normal 3 2 18 3" xfId="8955"/>
    <cellStyle name="Normal 3 2 18 4" xfId="8956"/>
    <cellStyle name="Normal 3 2 18 5" xfId="8957"/>
    <cellStyle name="Normal 3 2 18 6" xfId="8958"/>
    <cellStyle name="Normal 3 2 18 7" xfId="8959"/>
    <cellStyle name="Normal 3 2 18 8" xfId="8960"/>
    <cellStyle name="Normal 3 2 18 9" xfId="8961"/>
    <cellStyle name="Normal 3 2 19" xfId="8962"/>
    <cellStyle name="Normal 3 2 19 10" xfId="8963"/>
    <cellStyle name="Normal 3 2 19 11" xfId="8964"/>
    <cellStyle name="Normal 3 2 19 12" xfId="8965"/>
    <cellStyle name="Normal 3 2 19 13" xfId="8966"/>
    <cellStyle name="Normal 3 2 19 14" xfId="8967"/>
    <cellStyle name="Normal 3 2 19 15" xfId="8968"/>
    <cellStyle name="Normal 3 2 19 2" xfId="8969"/>
    <cellStyle name="Normal 3 2 19 3" xfId="8970"/>
    <cellStyle name="Normal 3 2 19 4" xfId="8971"/>
    <cellStyle name="Normal 3 2 19 5" xfId="8972"/>
    <cellStyle name="Normal 3 2 19 6" xfId="8973"/>
    <cellStyle name="Normal 3 2 19 7" xfId="8974"/>
    <cellStyle name="Normal 3 2 19 8" xfId="8975"/>
    <cellStyle name="Normal 3 2 19 9" xfId="8976"/>
    <cellStyle name="Normal 3 2 2" xfId="61"/>
    <cellStyle name="Normal 3 2 2 10" xfId="8977"/>
    <cellStyle name="Normal 3 2 2 10 10" xfId="8978"/>
    <cellStyle name="Normal 3 2 2 10 11" xfId="8979"/>
    <cellStyle name="Normal 3 2 2 10 12" xfId="8980"/>
    <cellStyle name="Normal 3 2 2 10 13" xfId="8981"/>
    <cellStyle name="Normal 3 2 2 10 14" xfId="8982"/>
    <cellStyle name="Normal 3 2 2 10 15" xfId="8983"/>
    <cellStyle name="Normal 3 2 2 10 16" xfId="8984"/>
    <cellStyle name="Normal 3 2 2 10 17" xfId="8985"/>
    <cellStyle name="Normal 3 2 2 10 18" xfId="8986"/>
    <cellStyle name="Normal 3 2 2 10 19" xfId="8987"/>
    <cellStyle name="Normal 3 2 2 10 2" xfId="8988"/>
    <cellStyle name="Normal 3 2 2 10 2 10" xfId="8989"/>
    <cellStyle name="Normal 3 2 2 10 2 11" xfId="8990"/>
    <cellStyle name="Normal 3 2 2 10 2 12" xfId="8991"/>
    <cellStyle name="Normal 3 2 2 10 2 13" xfId="8992"/>
    <cellStyle name="Normal 3 2 2 10 2 14" xfId="8993"/>
    <cellStyle name="Normal 3 2 2 10 2 15" xfId="8994"/>
    <cellStyle name="Normal 3 2 2 10 2 2" xfId="8995"/>
    <cellStyle name="Normal 3 2 2 10 2 3" xfId="8996"/>
    <cellStyle name="Normal 3 2 2 10 2 4" xfId="8997"/>
    <cellStyle name="Normal 3 2 2 10 2 5" xfId="8998"/>
    <cellStyle name="Normal 3 2 2 10 2 6" xfId="8999"/>
    <cellStyle name="Normal 3 2 2 10 2 7" xfId="9000"/>
    <cellStyle name="Normal 3 2 2 10 2 8" xfId="9001"/>
    <cellStyle name="Normal 3 2 2 10 2 9" xfId="9002"/>
    <cellStyle name="Normal 3 2 2 10 3" xfId="9003"/>
    <cellStyle name="Normal 3 2 2 10 3 10" xfId="9004"/>
    <cellStyle name="Normal 3 2 2 10 3 11" xfId="9005"/>
    <cellStyle name="Normal 3 2 2 10 3 12" xfId="9006"/>
    <cellStyle name="Normal 3 2 2 10 3 13" xfId="9007"/>
    <cellStyle name="Normal 3 2 2 10 3 14" xfId="9008"/>
    <cellStyle name="Normal 3 2 2 10 3 15" xfId="9009"/>
    <cellStyle name="Normal 3 2 2 10 3 2" xfId="9010"/>
    <cellStyle name="Normal 3 2 2 10 3 3" xfId="9011"/>
    <cellStyle name="Normal 3 2 2 10 3 4" xfId="9012"/>
    <cellStyle name="Normal 3 2 2 10 3 5" xfId="9013"/>
    <cellStyle name="Normal 3 2 2 10 3 6" xfId="9014"/>
    <cellStyle name="Normal 3 2 2 10 3 7" xfId="9015"/>
    <cellStyle name="Normal 3 2 2 10 3 8" xfId="9016"/>
    <cellStyle name="Normal 3 2 2 10 3 9" xfId="9017"/>
    <cellStyle name="Normal 3 2 2 10 4" xfId="9018"/>
    <cellStyle name="Normal 3 2 2 10 4 10" xfId="9019"/>
    <cellStyle name="Normal 3 2 2 10 4 11" xfId="9020"/>
    <cellStyle name="Normal 3 2 2 10 4 12" xfId="9021"/>
    <cellStyle name="Normal 3 2 2 10 4 13" xfId="9022"/>
    <cellStyle name="Normal 3 2 2 10 4 14" xfId="9023"/>
    <cellStyle name="Normal 3 2 2 10 4 15" xfId="9024"/>
    <cellStyle name="Normal 3 2 2 10 4 2" xfId="9025"/>
    <cellStyle name="Normal 3 2 2 10 4 3" xfId="9026"/>
    <cellStyle name="Normal 3 2 2 10 4 4" xfId="9027"/>
    <cellStyle name="Normal 3 2 2 10 4 5" xfId="9028"/>
    <cellStyle name="Normal 3 2 2 10 4 6" xfId="9029"/>
    <cellStyle name="Normal 3 2 2 10 4 7" xfId="9030"/>
    <cellStyle name="Normal 3 2 2 10 4 8" xfId="9031"/>
    <cellStyle name="Normal 3 2 2 10 4 9" xfId="9032"/>
    <cellStyle name="Normal 3 2 2 10 5" xfId="9033"/>
    <cellStyle name="Normal 3 2 2 10 5 10" xfId="9034"/>
    <cellStyle name="Normal 3 2 2 10 5 11" xfId="9035"/>
    <cellStyle name="Normal 3 2 2 10 5 12" xfId="9036"/>
    <cellStyle name="Normal 3 2 2 10 5 13" xfId="9037"/>
    <cellStyle name="Normal 3 2 2 10 5 14" xfId="9038"/>
    <cellStyle name="Normal 3 2 2 10 5 15" xfId="9039"/>
    <cellStyle name="Normal 3 2 2 10 5 2" xfId="9040"/>
    <cellStyle name="Normal 3 2 2 10 5 3" xfId="9041"/>
    <cellStyle name="Normal 3 2 2 10 5 4" xfId="9042"/>
    <cellStyle name="Normal 3 2 2 10 5 5" xfId="9043"/>
    <cellStyle name="Normal 3 2 2 10 5 6" xfId="9044"/>
    <cellStyle name="Normal 3 2 2 10 5 7" xfId="9045"/>
    <cellStyle name="Normal 3 2 2 10 5 8" xfId="9046"/>
    <cellStyle name="Normal 3 2 2 10 5 9" xfId="9047"/>
    <cellStyle name="Normal 3 2 2 10 6" xfId="9048"/>
    <cellStyle name="Normal 3 2 2 10 7" xfId="9049"/>
    <cellStyle name="Normal 3 2 2 10 8" xfId="9050"/>
    <cellStyle name="Normal 3 2 2 10 9" xfId="9051"/>
    <cellStyle name="Normal 3 2 2 11" xfId="9052"/>
    <cellStyle name="Normal 3 2 2 11 10" xfId="9053"/>
    <cellStyle name="Normal 3 2 2 11 11" xfId="9054"/>
    <cellStyle name="Normal 3 2 2 11 12" xfId="9055"/>
    <cellStyle name="Normal 3 2 2 11 13" xfId="9056"/>
    <cellStyle name="Normal 3 2 2 11 14" xfId="9057"/>
    <cellStyle name="Normal 3 2 2 11 15" xfId="9058"/>
    <cellStyle name="Normal 3 2 2 11 16" xfId="9059"/>
    <cellStyle name="Normal 3 2 2 11 17" xfId="9060"/>
    <cellStyle name="Normal 3 2 2 11 18" xfId="9061"/>
    <cellStyle name="Normal 3 2 2 11 19" xfId="9062"/>
    <cellStyle name="Normal 3 2 2 11 2" xfId="9063"/>
    <cellStyle name="Normal 3 2 2 11 2 10" xfId="9064"/>
    <cellStyle name="Normal 3 2 2 11 2 11" xfId="9065"/>
    <cellStyle name="Normal 3 2 2 11 2 12" xfId="9066"/>
    <cellStyle name="Normal 3 2 2 11 2 13" xfId="9067"/>
    <cellStyle name="Normal 3 2 2 11 2 14" xfId="9068"/>
    <cellStyle name="Normal 3 2 2 11 2 15" xfId="9069"/>
    <cellStyle name="Normal 3 2 2 11 2 2" xfId="9070"/>
    <cellStyle name="Normal 3 2 2 11 2 3" xfId="9071"/>
    <cellStyle name="Normal 3 2 2 11 2 4" xfId="9072"/>
    <cellStyle name="Normal 3 2 2 11 2 5" xfId="9073"/>
    <cellStyle name="Normal 3 2 2 11 2 6" xfId="9074"/>
    <cellStyle name="Normal 3 2 2 11 2 7" xfId="9075"/>
    <cellStyle name="Normal 3 2 2 11 2 8" xfId="9076"/>
    <cellStyle name="Normal 3 2 2 11 2 9" xfId="9077"/>
    <cellStyle name="Normal 3 2 2 11 3" xfId="9078"/>
    <cellStyle name="Normal 3 2 2 11 3 10" xfId="9079"/>
    <cellStyle name="Normal 3 2 2 11 3 11" xfId="9080"/>
    <cellStyle name="Normal 3 2 2 11 3 12" xfId="9081"/>
    <cellStyle name="Normal 3 2 2 11 3 13" xfId="9082"/>
    <cellStyle name="Normal 3 2 2 11 3 14" xfId="9083"/>
    <cellStyle name="Normal 3 2 2 11 3 15" xfId="9084"/>
    <cellStyle name="Normal 3 2 2 11 3 2" xfId="9085"/>
    <cellStyle name="Normal 3 2 2 11 3 3" xfId="9086"/>
    <cellStyle name="Normal 3 2 2 11 3 4" xfId="9087"/>
    <cellStyle name="Normal 3 2 2 11 3 5" xfId="9088"/>
    <cellStyle name="Normal 3 2 2 11 3 6" xfId="9089"/>
    <cellStyle name="Normal 3 2 2 11 3 7" xfId="9090"/>
    <cellStyle name="Normal 3 2 2 11 3 8" xfId="9091"/>
    <cellStyle name="Normal 3 2 2 11 3 9" xfId="9092"/>
    <cellStyle name="Normal 3 2 2 11 4" xfId="9093"/>
    <cellStyle name="Normal 3 2 2 11 4 10" xfId="9094"/>
    <cellStyle name="Normal 3 2 2 11 4 11" xfId="9095"/>
    <cellStyle name="Normal 3 2 2 11 4 12" xfId="9096"/>
    <cellStyle name="Normal 3 2 2 11 4 13" xfId="9097"/>
    <cellStyle name="Normal 3 2 2 11 4 14" xfId="9098"/>
    <cellStyle name="Normal 3 2 2 11 4 15" xfId="9099"/>
    <cellStyle name="Normal 3 2 2 11 4 2" xfId="9100"/>
    <cellStyle name="Normal 3 2 2 11 4 3" xfId="9101"/>
    <cellStyle name="Normal 3 2 2 11 4 4" xfId="9102"/>
    <cellStyle name="Normal 3 2 2 11 4 5" xfId="9103"/>
    <cellStyle name="Normal 3 2 2 11 4 6" xfId="9104"/>
    <cellStyle name="Normal 3 2 2 11 4 7" xfId="9105"/>
    <cellStyle name="Normal 3 2 2 11 4 8" xfId="9106"/>
    <cellStyle name="Normal 3 2 2 11 4 9" xfId="9107"/>
    <cellStyle name="Normal 3 2 2 11 5" xfId="9108"/>
    <cellStyle name="Normal 3 2 2 11 5 10" xfId="9109"/>
    <cellStyle name="Normal 3 2 2 11 5 11" xfId="9110"/>
    <cellStyle name="Normal 3 2 2 11 5 12" xfId="9111"/>
    <cellStyle name="Normal 3 2 2 11 5 13" xfId="9112"/>
    <cellStyle name="Normal 3 2 2 11 5 14" xfId="9113"/>
    <cellStyle name="Normal 3 2 2 11 5 15" xfId="9114"/>
    <cellStyle name="Normal 3 2 2 11 5 2" xfId="9115"/>
    <cellStyle name="Normal 3 2 2 11 5 3" xfId="9116"/>
    <cellStyle name="Normal 3 2 2 11 5 4" xfId="9117"/>
    <cellStyle name="Normal 3 2 2 11 5 5" xfId="9118"/>
    <cellStyle name="Normal 3 2 2 11 5 6" xfId="9119"/>
    <cellStyle name="Normal 3 2 2 11 5 7" xfId="9120"/>
    <cellStyle name="Normal 3 2 2 11 5 8" xfId="9121"/>
    <cellStyle name="Normal 3 2 2 11 5 9" xfId="9122"/>
    <cellStyle name="Normal 3 2 2 11 6" xfId="9123"/>
    <cellStyle name="Normal 3 2 2 11 7" xfId="9124"/>
    <cellStyle name="Normal 3 2 2 11 8" xfId="9125"/>
    <cellStyle name="Normal 3 2 2 11 9" xfId="9126"/>
    <cellStyle name="Normal 3 2 2 12" xfId="9127"/>
    <cellStyle name="Normal 3 2 2 12 10" xfId="9128"/>
    <cellStyle name="Normal 3 2 2 12 11" xfId="9129"/>
    <cellStyle name="Normal 3 2 2 12 12" xfId="9130"/>
    <cellStyle name="Normal 3 2 2 12 13" xfId="9131"/>
    <cellStyle name="Normal 3 2 2 12 14" xfId="9132"/>
    <cellStyle name="Normal 3 2 2 12 15" xfId="9133"/>
    <cellStyle name="Normal 3 2 2 12 16" xfId="9134"/>
    <cellStyle name="Normal 3 2 2 12 17" xfId="9135"/>
    <cellStyle name="Normal 3 2 2 12 18" xfId="9136"/>
    <cellStyle name="Normal 3 2 2 12 19" xfId="9137"/>
    <cellStyle name="Normal 3 2 2 12 2" xfId="9138"/>
    <cellStyle name="Normal 3 2 2 12 2 10" xfId="9139"/>
    <cellStyle name="Normal 3 2 2 12 2 11" xfId="9140"/>
    <cellStyle name="Normal 3 2 2 12 2 12" xfId="9141"/>
    <cellStyle name="Normal 3 2 2 12 2 13" xfId="9142"/>
    <cellStyle name="Normal 3 2 2 12 2 14" xfId="9143"/>
    <cellStyle name="Normal 3 2 2 12 2 15" xfId="9144"/>
    <cellStyle name="Normal 3 2 2 12 2 2" xfId="9145"/>
    <cellStyle name="Normal 3 2 2 12 2 3" xfId="9146"/>
    <cellStyle name="Normal 3 2 2 12 2 4" xfId="9147"/>
    <cellStyle name="Normal 3 2 2 12 2 5" xfId="9148"/>
    <cellStyle name="Normal 3 2 2 12 2 6" xfId="9149"/>
    <cellStyle name="Normal 3 2 2 12 2 7" xfId="9150"/>
    <cellStyle name="Normal 3 2 2 12 2 8" xfId="9151"/>
    <cellStyle name="Normal 3 2 2 12 2 9" xfId="9152"/>
    <cellStyle name="Normal 3 2 2 12 3" xfId="9153"/>
    <cellStyle name="Normal 3 2 2 12 3 10" xfId="9154"/>
    <cellStyle name="Normal 3 2 2 12 3 11" xfId="9155"/>
    <cellStyle name="Normal 3 2 2 12 3 12" xfId="9156"/>
    <cellStyle name="Normal 3 2 2 12 3 13" xfId="9157"/>
    <cellStyle name="Normal 3 2 2 12 3 14" xfId="9158"/>
    <cellStyle name="Normal 3 2 2 12 3 15" xfId="9159"/>
    <cellStyle name="Normal 3 2 2 12 3 2" xfId="9160"/>
    <cellStyle name="Normal 3 2 2 12 3 3" xfId="9161"/>
    <cellStyle name="Normal 3 2 2 12 3 4" xfId="9162"/>
    <cellStyle name="Normal 3 2 2 12 3 5" xfId="9163"/>
    <cellStyle name="Normal 3 2 2 12 3 6" xfId="9164"/>
    <cellStyle name="Normal 3 2 2 12 3 7" xfId="9165"/>
    <cellStyle name="Normal 3 2 2 12 3 8" xfId="9166"/>
    <cellStyle name="Normal 3 2 2 12 3 9" xfId="9167"/>
    <cellStyle name="Normal 3 2 2 12 4" xfId="9168"/>
    <cellStyle name="Normal 3 2 2 12 4 10" xfId="9169"/>
    <cellStyle name="Normal 3 2 2 12 4 11" xfId="9170"/>
    <cellStyle name="Normal 3 2 2 12 4 12" xfId="9171"/>
    <cellStyle name="Normal 3 2 2 12 4 13" xfId="9172"/>
    <cellStyle name="Normal 3 2 2 12 4 14" xfId="9173"/>
    <cellStyle name="Normal 3 2 2 12 4 15" xfId="9174"/>
    <cellStyle name="Normal 3 2 2 12 4 2" xfId="9175"/>
    <cellStyle name="Normal 3 2 2 12 4 3" xfId="9176"/>
    <cellStyle name="Normal 3 2 2 12 4 4" xfId="9177"/>
    <cellStyle name="Normal 3 2 2 12 4 5" xfId="9178"/>
    <cellStyle name="Normal 3 2 2 12 4 6" xfId="9179"/>
    <cellStyle name="Normal 3 2 2 12 4 7" xfId="9180"/>
    <cellStyle name="Normal 3 2 2 12 4 8" xfId="9181"/>
    <cellStyle name="Normal 3 2 2 12 4 9" xfId="9182"/>
    <cellStyle name="Normal 3 2 2 12 5" xfId="9183"/>
    <cellStyle name="Normal 3 2 2 12 5 10" xfId="9184"/>
    <cellStyle name="Normal 3 2 2 12 5 11" xfId="9185"/>
    <cellStyle name="Normal 3 2 2 12 5 12" xfId="9186"/>
    <cellStyle name="Normal 3 2 2 12 5 13" xfId="9187"/>
    <cellStyle name="Normal 3 2 2 12 5 14" xfId="9188"/>
    <cellStyle name="Normal 3 2 2 12 5 15" xfId="9189"/>
    <cellStyle name="Normal 3 2 2 12 5 2" xfId="9190"/>
    <cellStyle name="Normal 3 2 2 12 5 3" xfId="9191"/>
    <cellStyle name="Normal 3 2 2 12 5 4" xfId="9192"/>
    <cellStyle name="Normal 3 2 2 12 5 5" xfId="9193"/>
    <cellStyle name="Normal 3 2 2 12 5 6" xfId="9194"/>
    <cellStyle name="Normal 3 2 2 12 5 7" xfId="9195"/>
    <cellStyle name="Normal 3 2 2 12 5 8" xfId="9196"/>
    <cellStyle name="Normal 3 2 2 12 5 9" xfId="9197"/>
    <cellStyle name="Normal 3 2 2 12 6" xfId="9198"/>
    <cellStyle name="Normal 3 2 2 12 7" xfId="9199"/>
    <cellStyle name="Normal 3 2 2 12 8" xfId="9200"/>
    <cellStyle name="Normal 3 2 2 12 9" xfId="9201"/>
    <cellStyle name="Normal 3 2 2 13" xfId="9202"/>
    <cellStyle name="Normal 3 2 2 13 10" xfId="9203"/>
    <cellStyle name="Normal 3 2 2 13 11" xfId="9204"/>
    <cellStyle name="Normal 3 2 2 13 12" xfId="9205"/>
    <cellStyle name="Normal 3 2 2 13 13" xfId="9206"/>
    <cellStyle name="Normal 3 2 2 13 14" xfId="9207"/>
    <cellStyle name="Normal 3 2 2 13 15" xfId="9208"/>
    <cellStyle name="Normal 3 2 2 13 16" xfId="9209"/>
    <cellStyle name="Normal 3 2 2 13 17" xfId="9210"/>
    <cellStyle name="Normal 3 2 2 13 18" xfId="9211"/>
    <cellStyle name="Normal 3 2 2 13 19" xfId="9212"/>
    <cellStyle name="Normal 3 2 2 13 2" xfId="9213"/>
    <cellStyle name="Normal 3 2 2 13 2 10" xfId="9214"/>
    <cellStyle name="Normal 3 2 2 13 2 11" xfId="9215"/>
    <cellStyle name="Normal 3 2 2 13 2 12" xfId="9216"/>
    <cellStyle name="Normal 3 2 2 13 2 13" xfId="9217"/>
    <cellStyle name="Normal 3 2 2 13 2 14" xfId="9218"/>
    <cellStyle name="Normal 3 2 2 13 2 15" xfId="9219"/>
    <cellStyle name="Normal 3 2 2 13 2 2" xfId="9220"/>
    <cellStyle name="Normal 3 2 2 13 2 3" xfId="9221"/>
    <cellStyle name="Normal 3 2 2 13 2 4" xfId="9222"/>
    <cellStyle name="Normal 3 2 2 13 2 5" xfId="9223"/>
    <cellStyle name="Normal 3 2 2 13 2 6" xfId="9224"/>
    <cellStyle name="Normal 3 2 2 13 2 7" xfId="9225"/>
    <cellStyle name="Normal 3 2 2 13 2 8" xfId="9226"/>
    <cellStyle name="Normal 3 2 2 13 2 9" xfId="9227"/>
    <cellStyle name="Normal 3 2 2 13 3" xfId="9228"/>
    <cellStyle name="Normal 3 2 2 13 3 10" xfId="9229"/>
    <cellStyle name="Normal 3 2 2 13 3 11" xfId="9230"/>
    <cellStyle name="Normal 3 2 2 13 3 12" xfId="9231"/>
    <cellStyle name="Normal 3 2 2 13 3 13" xfId="9232"/>
    <cellStyle name="Normal 3 2 2 13 3 14" xfId="9233"/>
    <cellStyle name="Normal 3 2 2 13 3 15" xfId="9234"/>
    <cellStyle name="Normal 3 2 2 13 3 2" xfId="9235"/>
    <cellStyle name="Normal 3 2 2 13 3 3" xfId="9236"/>
    <cellStyle name="Normal 3 2 2 13 3 4" xfId="9237"/>
    <cellStyle name="Normal 3 2 2 13 3 5" xfId="9238"/>
    <cellStyle name="Normal 3 2 2 13 3 6" xfId="9239"/>
    <cellStyle name="Normal 3 2 2 13 3 7" xfId="9240"/>
    <cellStyle name="Normal 3 2 2 13 3 8" xfId="9241"/>
    <cellStyle name="Normal 3 2 2 13 3 9" xfId="9242"/>
    <cellStyle name="Normal 3 2 2 13 4" xfId="9243"/>
    <cellStyle name="Normal 3 2 2 13 4 10" xfId="9244"/>
    <cellStyle name="Normal 3 2 2 13 4 11" xfId="9245"/>
    <cellStyle name="Normal 3 2 2 13 4 12" xfId="9246"/>
    <cellStyle name="Normal 3 2 2 13 4 13" xfId="9247"/>
    <cellStyle name="Normal 3 2 2 13 4 14" xfId="9248"/>
    <cellStyle name="Normal 3 2 2 13 4 15" xfId="9249"/>
    <cellStyle name="Normal 3 2 2 13 4 2" xfId="9250"/>
    <cellStyle name="Normal 3 2 2 13 4 3" xfId="9251"/>
    <cellStyle name="Normal 3 2 2 13 4 4" xfId="9252"/>
    <cellStyle name="Normal 3 2 2 13 4 5" xfId="9253"/>
    <cellStyle name="Normal 3 2 2 13 4 6" xfId="9254"/>
    <cellStyle name="Normal 3 2 2 13 4 7" xfId="9255"/>
    <cellStyle name="Normal 3 2 2 13 4 8" xfId="9256"/>
    <cellStyle name="Normal 3 2 2 13 4 9" xfId="9257"/>
    <cellStyle name="Normal 3 2 2 13 5" xfId="9258"/>
    <cellStyle name="Normal 3 2 2 13 5 10" xfId="9259"/>
    <cellStyle name="Normal 3 2 2 13 5 11" xfId="9260"/>
    <cellStyle name="Normal 3 2 2 13 5 12" xfId="9261"/>
    <cellStyle name="Normal 3 2 2 13 5 13" xfId="9262"/>
    <cellStyle name="Normal 3 2 2 13 5 14" xfId="9263"/>
    <cellStyle name="Normal 3 2 2 13 5 15" xfId="9264"/>
    <cellStyle name="Normal 3 2 2 13 5 2" xfId="9265"/>
    <cellStyle name="Normal 3 2 2 13 5 3" xfId="9266"/>
    <cellStyle name="Normal 3 2 2 13 5 4" xfId="9267"/>
    <cellStyle name="Normal 3 2 2 13 5 5" xfId="9268"/>
    <cellStyle name="Normal 3 2 2 13 5 6" xfId="9269"/>
    <cellStyle name="Normal 3 2 2 13 5 7" xfId="9270"/>
    <cellStyle name="Normal 3 2 2 13 5 8" xfId="9271"/>
    <cellStyle name="Normal 3 2 2 13 5 9" xfId="9272"/>
    <cellStyle name="Normal 3 2 2 13 6" xfId="9273"/>
    <cellStyle name="Normal 3 2 2 13 7" xfId="9274"/>
    <cellStyle name="Normal 3 2 2 13 8" xfId="9275"/>
    <cellStyle name="Normal 3 2 2 13 9" xfId="9276"/>
    <cellStyle name="Normal 3 2 2 14" xfId="9277"/>
    <cellStyle name="Normal 3 2 2 14 10" xfId="9278"/>
    <cellStyle name="Normal 3 2 2 14 11" xfId="9279"/>
    <cellStyle name="Normal 3 2 2 14 12" xfId="9280"/>
    <cellStyle name="Normal 3 2 2 14 13" xfId="9281"/>
    <cellStyle name="Normal 3 2 2 14 14" xfId="9282"/>
    <cellStyle name="Normal 3 2 2 14 15" xfId="9283"/>
    <cellStyle name="Normal 3 2 2 14 16" xfId="9284"/>
    <cellStyle name="Normal 3 2 2 14 17" xfId="9285"/>
    <cellStyle name="Normal 3 2 2 14 18" xfId="9286"/>
    <cellStyle name="Normal 3 2 2 14 19" xfId="9287"/>
    <cellStyle name="Normal 3 2 2 14 2" xfId="9288"/>
    <cellStyle name="Normal 3 2 2 14 2 10" xfId="9289"/>
    <cellStyle name="Normal 3 2 2 14 2 11" xfId="9290"/>
    <cellStyle name="Normal 3 2 2 14 2 12" xfId="9291"/>
    <cellStyle name="Normal 3 2 2 14 2 13" xfId="9292"/>
    <cellStyle name="Normal 3 2 2 14 2 14" xfId="9293"/>
    <cellStyle name="Normal 3 2 2 14 2 15" xfId="9294"/>
    <cellStyle name="Normal 3 2 2 14 2 2" xfId="9295"/>
    <cellStyle name="Normal 3 2 2 14 2 3" xfId="9296"/>
    <cellStyle name="Normal 3 2 2 14 2 4" xfId="9297"/>
    <cellStyle name="Normal 3 2 2 14 2 5" xfId="9298"/>
    <cellStyle name="Normal 3 2 2 14 2 6" xfId="9299"/>
    <cellStyle name="Normal 3 2 2 14 2 7" xfId="9300"/>
    <cellStyle name="Normal 3 2 2 14 2 8" xfId="9301"/>
    <cellStyle name="Normal 3 2 2 14 2 9" xfId="9302"/>
    <cellStyle name="Normal 3 2 2 14 3" xfId="9303"/>
    <cellStyle name="Normal 3 2 2 14 3 10" xfId="9304"/>
    <cellStyle name="Normal 3 2 2 14 3 11" xfId="9305"/>
    <cellStyle name="Normal 3 2 2 14 3 12" xfId="9306"/>
    <cellStyle name="Normal 3 2 2 14 3 13" xfId="9307"/>
    <cellStyle name="Normal 3 2 2 14 3 14" xfId="9308"/>
    <cellStyle name="Normal 3 2 2 14 3 15" xfId="9309"/>
    <cellStyle name="Normal 3 2 2 14 3 2" xfId="9310"/>
    <cellStyle name="Normal 3 2 2 14 3 3" xfId="9311"/>
    <cellStyle name="Normal 3 2 2 14 3 4" xfId="9312"/>
    <cellStyle name="Normal 3 2 2 14 3 5" xfId="9313"/>
    <cellStyle name="Normal 3 2 2 14 3 6" xfId="9314"/>
    <cellStyle name="Normal 3 2 2 14 3 7" xfId="9315"/>
    <cellStyle name="Normal 3 2 2 14 3 8" xfId="9316"/>
    <cellStyle name="Normal 3 2 2 14 3 9" xfId="9317"/>
    <cellStyle name="Normal 3 2 2 14 4" xfId="9318"/>
    <cellStyle name="Normal 3 2 2 14 4 10" xfId="9319"/>
    <cellStyle name="Normal 3 2 2 14 4 11" xfId="9320"/>
    <cellStyle name="Normal 3 2 2 14 4 12" xfId="9321"/>
    <cellStyle name="Normal 3 2 2 14 4 13" xfId="9322"/>
    <cellStyle name="Normal 3 2 2 14 4 14" xfId="9323"/>
    <cellStyle name="Normal 3 2 2 14 4 15" xfId="9324"/>
    <cellStyle name="Normal 3 2 2 14 4 2" xfId="9325"/>
    <cellStyle name="Normal 3 2 2 14 4 3" xfId="9326"/>
    <cellStyle name="Normal 3 2 2 14 4 4" xfId="9327"/>
    <cellStyle name="Normal 3 2 2 14 4 5" xfId="9328"/>
    <cellStyle name="Normal 3 2 2 14 4 6" xfId="9329"/>
    <cellStyle name="Normal 3 2 2 14 4 7" xfId="9330"/>
    <cellStyle name="Normal 3 2 2 14 4 8" xfId="9331"/>
    <cellStyle name="Normal 3 2 2 14 4 9" xfId="9332"/>
    <cellStyle name="Normal 3 2 2 14 5" xfId="9333"/>
    <cellStyle name="Normal 3 2 2 14 5 10" xfId="9334"/>
    <cellStyle name="Normal 3 2 2 14 5 11" xfId="9335"/>
    <cellStyle name="Normal 3 2 2 14 5 12" xfId="9336"/>
    <cellStyle name="Normal 3 2 2 14 5 13" xfId="9337"/>
    <cellStyle name="Normal 3 2 2 14 5 14" xfId="9338"/>
    <cellStyle name="Normal 3 2 2 14 5 15" xfId="9339"/>
    <cellStyle name="Normal 3 2 2 14 5 2" xfId="9340"/>
    <cellStyle name="Normal 3 2 2 14 5 3" xfId="9341"/>
    <cellStyle name="Normal 3 2 2 14 5 4" xfId="9342"/>
    <cellStyle name="Normal 3 2 2 14 5 5" xfId="9343"/>
    <cellStyle name="Normal 3 2 2 14 5 6" xfId="9344"/>
    <cellStyle name="Normal 3 2 2 14 5 7" xfId="9345"/>
    <cellStyle name="Normal 3 2 2 14 5 8" xfId="9346"/>
    <cellStyle name="Normal 3 2 2 14 5 9" xfId="9347"/>
    <cellStyle name="Normal 3 2 2 14 6" xfId="9348"/>
    <cellStyle name="Normal 3 2 2 14 7" xfId="9349"/>
    <cellStyle name="Normal 3 2 2 14 8" xfId="9350"/>
    <cellStyle name="Normal 3 2 2 14 9" xfId="9351"/>
    <cellStyle name="Normal 3 2 2 15" xfId="9352"/>
    <cellStyle name="Normal 3 2 2 15 10" xfId="9353"/>
    <cellStyle name="Normal 3 2 2 15 11" xfId="9354"/>
    <cellStyle name="Normal 3 2 2 15 12" xfId="9355"/>
    <cellStyle name="Normal 3 2 2 15 13" xfId="9356"/>
    <cellStyle name="Normal 3 2 2 15 14" xfId="9357"/>
    <cellStyle name="Normal 3 2 2 15 15" xfId="9358"/>
    <cellStyle name="Normal 3 2 2 15 16" xfId="9359"/>
    <cellStyle name="Normal 3 2 2 15 17" xfId="9360"/>
    <cellStyle name="Normal 3 2 2 15 18" xfId="9361"/>
    <cellStyle name="Normal 3 2 2 15 19" xfId="9362"/>
    <cellStyle name="Normal 3 2 2 15 2" xfId="9363"/>
    <cellStyle name="Normal 3 2 2 15 2 10" xfId="9364"/>
    <cellStyle name="Normal 3 2 2 15 2 11" xfId="9365"/>
    <cellStyle name="Normal 3 2 2 15 2 12" xfId="9366"/>
    <cellStyle name="Normal 3 2 2 15 2 13" xfId="9367"/>
    <cellStyle name="Normal 3 2 2 15 2 14" xfId="9368"/>
    <cellStyle name="Normal 3 2 2 15 2 15" xfId="9369"/>
    <cellStyle name="Normal 3 2 2 15 2 2" xfId="9370"/>
    <cellStyle name="Normal 3 2 2 15 2 3" xfId="9371"/>
    <cellStyle name="Normal 3 2 2 15 2 4" xfId="9372"/>
    <cellStyle name="Normal 3 2 2 15 2 5" xfId="9373"/>
    <cellStyle name="Normal 3 2 2 15 2 6" xfId="9374"/>
    <cellStyle name="Normal 3 2 2 15 2 7" xfId="9375"/>
    <cellStyle name="Normal 3 2 2 15 2 8" xfId="9376"/>
    <cellStyle name="Normal 3 2 2 15 2 9" xfId="9377"/>
    <cellStyle name="Normal 3 2 2 15 3" xfId="9378"/>
    <cellStyle name="Normal 3 2 2 15 3 10" xfId="9379"/>
    <cellStyle name="Normal 3 2 2 15 3 11" xfId="9380"/>
    <cellStyle name="Normal 3 2 2 15 3 12" xfId="9381"/>
    <cellStyle name="Normal 3 2 2 15 3 13" xfId="9382"/>
    <cellStyle name="Normal 3 2 2 15 3 14" xfId="9383"/>
    <cellStyle name="Normal 3 2 2 15 3 15" xfId="9384"/>
    <cellStyle name="Normal 3 2 2 15 3 2" xfId="9385"/>
    <cellStyle name="Normal 3 2 2 15 3 3" xfId="9386"/>
    <cellStyle name="Normal 3 2 2 15 3 4" xfId="9387"/>
    <cellStyle name="Normal 3 2 2 15 3 5" xfId="9388"/>
    <cellStyle name="Normal 3 2 2 15 3 6" xfId="9389"/>
    <cellStyle name="Normal 3 2 2 15 3 7" xfId="9390"/>
    <cellStyle name="Normal 3 2 2 15 3 8" xfId="9391"/>
    <cellStyle name="Normal 3 2 2 15 3 9" xfId="9392"/>
    <cellStyle name="Normal 3 2 2 15 4" xfId="9393"/>
    <cellStyle name="Normal 3 2 2 15 4 10" xfId="9394"/>
    <cellStyle name="Normal 3 2 2 15 4 11" xfId="9395"/>
    <cellStyle name="Normal 3 2 2 15 4 12" xfId="9396"/>
    <cellStyle name="Normal 3 2 2 15 4 13" xfId="9397"/>
    <cellStyle name="Normal 3 2 2 15 4 14" xfId="9398"/>
    <cellStyle name="Normal 3 2 2 15 4 15" xfId="9399"/>
    <cellStyle name="Normal 3 2 2 15 4 2" xfId="9400"/>
    <cellStyle name="Normal 3 2 2 15 4 3" xfId="9401"/>
    <cellStyle name="Normal 3 2 2 15 4 4" xfId="9402"/>
    <cellStyle name="Normal 3 2 2 15 4 5" xfId="9403"/>
    <cellStyle name="Normal 3 2 2 15 4 6" xfId="9404"/>
    <cellStyle name="Normal 3 2 2 15 4 7" xfId="9405"/>
    <cellStyle name="Normal 3 2 2 15 4 8" xfId="9406"/>
    <cellStyle name="Normal 3 2 2 15 4 9" xfId="9407"/>
    <cellStyle name="Normal 3 2 2 15 5" xfId="9408"/>
    <cellStyle name="Normal 3 2 2 15 5 10" xfId="9409"/>
    <cellStyle name="Normal 3 2 2 15 5 11" xfId="9410"/>
    <cellStyle name="Normal 3 2 2 15 5 12" xfId="9411"/>
    <cellStyle name="Normal 3 2 2 15 5 13" xfId="9412"/>
    <cellStyle name="Normal 3 2 2 15 5 14" xfId="9413"/>
    <cellStyle name="Normal 3 2 2 15 5 15" xfId="9414"/>
    <cellStyle name="Normal 3 2 2 15 5 2" xfId="9415"/>
    <cellStyle name="Normal 3 2 2 15 5 3" xfId="9416"/>
    <cellStyle name="Normal 3 2 2 15 5 4" xfId="9417"/>
    <cellStyle name="Normal 3 2 2 15 5 5" xfId="9418"/>
    <cellStyle name="Normal 3 2 2 15 5 6" xfId="9419"/>
    <cellStyle name="Normal 3 2 2 15 5 7" xfId="9420"/>
    <cellStyle name="Normal 3 2 2 15 5 8" xfId="9421"/>
    <cellStyle name="Normal 3 2 2 15 5 9" xfId="9422"/>
    <cellStyle name="Normal 3 2 2 15 6" xfId="9423"/>
    <cellStyle name="Normal 3 2 2 15 7" xfId="9424"/>
    <cellStyle name="Normal 3 2 2 15 8" xfId="9425"/>
    <cellStyle name="Normal 3 2 2 15 9" xfId="9426"/>
    <cellStyle name="Normal 3 2 2 16" xfId="9427"/>
    <cellStyle name="Normal 3 2 2 16 10" xfId="9428"/>
    <cellStyle name="Normal 3 2 2 16 11" xfId="9429"/>
    <cellStyle name="Normal 3 2 2 16 12" xfId="9430"/>
    <cellStyle name="Normal 3 2 2 16 13" xfId="9431"/>
    <cellStyle name="Normal 3 2 2 16 14" xfId="9432"/>
    <cellStyle name="Normal 3 2 2 16 15" xfId="9433"/>
    <cellStyle name="Normal 3 2 2 16 2" xfId="9434"/>
    <cellStyle name="Normal 3 2 2 16 3" xfId="9435"/>
    <cellStyle name="Normal 3 2 2 16 4" xfId="9436"/>
    <cellStyle name="Normal 3 2 2 16 5" xfId="9437"/>
    <cellStyle name="Normal 3 2 2 16 6" xfId="9438"/>
    <cellStyle name="Normal 3 2 2 16 7" xfId="9439"/>
    <cellStyle name="Normal 3 2 2 16 8" xfId="9440"/>
    <cellStyle name="Normal 3 2 2 16 9" xfId="9441"/>
    <cellStyle name="Normal 3 2 2 17" xfId="9442"/>
    <cellStyle name="Normal 3 2 2 17 10" xfId="9443"/>
    <cellStyle name="Normal 3 2 2 17 11" xfId="9444"/>
    <cellStyle name="Normal 3 2 2 17 12" xfId="9445"/>
    <cellStyle name="Normal 3 2 2 17 13" xfId="9446"/>
    <cellStyle name="Normal 3 2 2 17 14" xfId="9447"/>
    <cellStyle name="Normal 3 2 2 17 15" xfId="9448"/>
    <cellStyle name="Normal 3 2 2 17 2" xfId="9449"/>
    <cellStyle name="Normal 3 2 2 17 3" xfId="9450"/>
    <cellStyle name="Normal 3 2 2 17 4" xfId="9451"/>
    <cellStyle name="Normal 3 2 2 17 5" xfId="9452"/>
    <cellStyle name="Normal 3 2 2 17 6" xfId="9453"/>
    <cellStyle name="Normal 3 2 2 17 7" xfId="9454"/>
    <cellStyle name="Normal 3 2 2 17 8" xfId="9455"/>
    <cellStyle name="Normal 3 2 2 17 9" xfId="9456"/>
    <cellStyle name="Normal 3 2 2 18" xfId="9457"/>
    <cellStyle name="Normal 3 2 2 18 10" xfId="9458"/>
    <cellStyle name="Normal 3 2 2 18 11" xfId="9459"/>
    <cellStyle name="Normal 3 2 2 18 12" xfId="9460"/>
    <cellStyle name="Normal 3 2 2 18 13" xfId="9461"/>
    <cellStyle name="Normal 3 2 2 18 14" xfId="9462"/>
    <cellStyle name="Normal 3 2 2 18 15" xfId="9463"/>
    <cellStyle name="Normal 3 2 2 18 2" xfId="9464"/>
    <cellStyle name="Normal 3 2 2 18 3" xfId="9465"/>
    <cellStyle name="Normal 3 2 2 18 4" xfId="9466"/>
    <cellStyle name="Normal 3 2 2 18 5" xfId="9467"/>
    <cellStyle name="Normal 3 2 2 18 6" xfId="9468"/>
    <cellStyle name="Normal 3 2 2 18 7" xfId="9469"/>
    <cellStyle name="Normal 3 2 2 18 8" xfId="9470"/>
    <cellStyle name="Normal 3 2 2 18 9" xfId="9471"/>
    <cellStyle name="Normal 3 2 2 19" xfId="9472"/>
    <cellStyle name="Normal 3 2 2 2" xfId="9473"/>
    <cellStyle name="Normal 3 2 2 2 10" xfId="9474"/>
    <cellStyle name="Normal 3 2 2 2 10 10" xfId="9475"/>
    <cellStyle name="Normal 3 2 2 2 10 11" xfId="9476"/>
    <cellStyle name="Normal 3 2 2 2 10 12" xfId="9477"/>
    <cellStyle name="Normal 3 2 2 2 10 13" xfId="9478"/>
    <cellStyle name="Normal 3 2 2 2 10 14" xfId="9479"/>
    <cellStyle name="Normal 3 2 2 2 10 15" xfId="9480"/>
    <cellStyle name="Normal 3 2 2 2 10 2" xfId="9481"/>
    <cellStyle name="Normal 3 2 2 2 10 3" xfId="9482"/>
    <cellStyle name="Normal 3 2 2 2 10 4" xfId="9483"/>
    <cellStyle name="Normal 3 2 2 2 10 5" xfId="9484"/>
    <cellStyle name="Normal 3 2 2 2 10 6" xfId="9485"/>
    <cellStyle name="Normal 3 2 2 2 10 7" xfId="9486"/>
    <cellStyle name="Normal 3 2 2 2 10 8" xfId="9487"/>
    <cellStyle name="Normal 3 2 2 2 10 9" xfId="9488"/>
    <cellStyle name="Normal 3 2 2 2 11" xfId="9489"/>
    <cellStyle name="Normal 3 2 2 2 11 10" xfId="9490"/>
    <cellStyle name="Normal 3 2 2 2 11 11" xfId="9491"/>
    <cellStyle name="Normal 3 2 2 2 11 12" xfId="9492"/>
    <cellStyle name="Normal 3 2 2 2 11 13" xfId="9493"/>
    <cellStyle name="Normal 3 2 2 2 11 14" xfId="9494"/>
    <cellStyle name="Normal 3 2 2 2 11 15" xfId="9495"/>
    <cellStyle name="Normal 3 2 2 2 11 2" xfId="9496"/>
    <cellStyle name="Normal 3 2 2 2 11 3" xfId="9497"/>
    <cellStyle name="Normal 3 2 2 2 11 4" xfId="9498"/>
    <cellStyle name="Normal 3 2 2 2 11 5" xfId="9499"/>
    <cellStyle name="Normal 3 2 2 2 11 6" xfId="9500"/>
    <cellStyle name="Normal 3 2 2 2 11 7" xfId="9501"/>
    <cellStyle name="Normal 3 2 2 2 11 8" xfId="9502"/>
    <cellStyle name="Normal 3 2 2 2 11 9" xfId="9503"/>
    <cellStyle name="Normal 3 2 2 2 12" xfId="9504"/>
    <cellStyle name="Normal 3 2 2 2 12 10" xfId="9505"/>
    <cellStyle name="Normal 3 2 2 2 12 11" xfId="9506"/>
    <cellStyle name="Normal 3 2 2 2 12 12" xfId="9507"/>
    <cellStyle name="Normal 3 2 2 2 12 13" xfId="9508"/>
    <cellStyle name="Normal 3 2 2 2 12 14" xfId="9509"/>
    <cellStyle name="Normal 3 2 2 2 12 15" xfId="9510"/>
    <cellStyle name="Normal 3 2 2 2 12 2" xfId="9511"/>
    <cellStyle name="Normal 3 2 2 2 12 3" xfId="9512"/>
    <cellStyle name="Normal 3 2 2 2 12 4" xfId="9513"/>
    <cellStyle name="Normal 3 2 2 2 12 5" xfId="9514"/>
    <cellStyle name="Normal 3 2 2 2 12 6" xfId="9515"/>
    <cellStyle name="Normal 3 2 2 2 12 7" xfId="9516"/>
    <cellStyle name="Normal 3 2 2 2 12 8" xfId="9517"/>
    <cellStyle name="Normal 3 2 2 2 12 9" xfId="9518"/>
    <cellStyle name="Normal 3 2 2 2 13" xfId="9519"/>
    <cellStyle name="Normal 3 2 2 2 14" xfId="9520"/>
    <cellStyle name="Normal 3 2 2 2 15" xfId="9521"/>
    <cellStyle name="Normal 3 2 2 2 16" xfId="9522"/>
    <cellStyle name="Normal 3 2 2 2 17" xfId="9523"/>
    <cellStyle name="Normal 3 2 2 2 18" xfId="9524"/>
    <cellStyle name="Normal 3 2 2 2 19" xfId="9525"/>
    <cellStyle name="Normal 3 2 2 2 2" xfId="9526"/>
    <cellStyle name="Normal 3 2 2 2 2 10" xfId="9527"/>
    <cellStyle name="Normal 3 2 2 2 2 11" xfId="9528"/>
    <cellStyle name="Normal 3 2 2 2 2 12" xfId="9529"/>
    <cellStyle name="Normal 3 2 2 2 2 13" xfId="9530"/>
    <cellStyle name="Normal 3 2 2 2 2 14" xfId="9531"/>
    <cellStyle name="Normal 3 2 2 2 2 15" xfId="9532"/>
    <cellStyle name="Normal 3 2 2 2 2 16" xfId="9533"/>
    <cellStyle name="Normal 3 2 2 2 2 17" xfId="9534"/>
    <cellStyle name="Normal 3 2 2 2 2 18" xfId="9535"/>
    <cellStyle name="Normal 3 2 2 2 2 19" xfId="9536"/>
    <cellStyle name="Normal 3 2 2 2 2 2" xfId="9537"/>
    <cellStyle name="Normal 3 2 2 2 2 2 10" xfId="9538"/>
    <cellStyle name="Normal 3 2 2 2 2 2 11" xfId="9539"/>
    <cellStyle name="Normal 3 2 2 2 2 2 12" xfId="9540"/>
    <cellStyle name="Normal 3 2 2 2 2 2 13" xfId="9541"/>
    <cellStyle name="Normal 3 2 2 2 2 2 14" xfId="9542"/>
    <cellStyle name="Normal 3 2 2 2 2 2 15" xfId="9543"/>
    <cellStyle name="Normal 3 2 2 2 2 2 16" xfId="9544"/>
    <cellStyle name="Normal 3 2 2 2 2 2 17" xfId="9545"/>
    <cellStyle name="Normal 3 2 2 2 2 2 18" xfId="9546"/>
    <cellStyle name="Normal 3 2 2 2 2 2 19" xfId="9547"/>
    <cellStyle name="Normal 3 2 2 2 2 2 2" xfId="9548"/>
    <cellStyle name="Normal 3 2 2 2 2 2 2 10" xfId="9549"/>
    <cellStyle name="Normal 3 2 2 2 2 2 2 11" xfId="9550"/>
    <cellStyle name="Normal 3 2 2 2 2 2 2 12" xfId="9551"/>
    <cellStyle name="Normal 3 2 2 2 2 2 2 13" xfId="9552"/>
    <cellStyle name="Normal 3 2 2 2 2 2 2 14" xfId="9553"/>
    <cellStyle name="Normal 3 2 2 2 2 2 2 15" xfId="9554"/>
    <cellStyle name="Normal 3 2 2 2 2 2 2 16" xfId="9555"/>
    <cellStyle name="Normal 3 2 2 2 2 2 2 17" xfId="9556"/>
    <cellStyle name="Normal 3 2 2 2 2 2 2 18" xfId="9557"/>
    <cellStyle name="Normal 3 2 2 2 2 2 2 2" xfId="9558"/>
    <cellStyle name="Normal 3 2 2 2 2 2 2 2 10" xfId="9559"/>
    <cellStyle name="Normal 3 2 2 2 2 2 2 2 11" xfId="9560"/>
    <cellStyle name="Normal 3 2 2 2 2 2 2 2 12" xfId="9561"/>
    <cellStyle name="Normal 3 2 2 2 2 2 2 2 13" xfId="9562"/>
    <cellStyle name="Normal 3 2 2 2 2 2 2 2 14" xfId="9563"/>
    <cellStyle name="Normal 3 2 2 2 2 2 2 2 15" xfId="9564"/>
    <cellStyle name="Normal 3 2 2 2 2 2 2 2 16" xfId="9565"/>
    <cellStyle name="Normal 3 2 2 2 2 2 2 2 17" xfId="9566"/>
    <cellStyle name="Normal 3 2 2 2 2 2 2 2 18" xfId="9567"/>
    <cellStyle name="Normal 3 2 2 2 2 2 2 2 19" xfId="9568"/>
    <cellStyle name="Normal 3 2 2 2 2 2 2 2 2" xfId="9569"/>
    <cellStyle name="Normal 3 2 2 2 2 2 2 2 2 10" xfId="9570"/>
    <cellStyle name="Normal 3 2 2 2 2 2 2 2 2 11" xfId="9571"/>
    <cellStyle name="Normal 3 2 2 2 2 2 2 2 2 12" xfId="9572"/>
    <cellStyle name="Normal 3 2 2 2 2 2 2 2 2 13" xfId="9573"/>
    <cellStyle name="Normal 3 2 2 2 2 2 2 2 2 14" xfId="9574"/>
    <cellStyle name="Normal 3 2 2 2 2 2 2 2 2 15" xfId="9575"/>
    <cellStyle name="Normal 3 2 2 2 2 2 2 2 2 2" xfId="9576"/>
    <cellStyle name="Normal 3 2 2 2 2 2 2 2 2 3" xfId="9577"/>
    <cellStyle name="Normal 3 2 2 2 2 2 2 2 2 4" xfId="9578"/>
    <cellStyle name="Normal 3 2 2 2 2 2 2 2 2 5" xfId="9579"/>
    <cellStyle name="Normal 3 2 2 2 2 2 2 2 2 6" xfId="9580"/>
    <cellStyle name="Normal 3 2 2 2 2 2 2 2 2 7" xfId="9581"/>
    <cellStyle name="Normal 3 2 2 2 2 2 2 2 2 8" xfId="9582"/>
    <cellStyle name="Normal 3 2 2 2 2 2 2 2 2 9" xfId="9583"/>
    <cellStyle name="Normal 3 2 2 2 2 2 2 2 3" xfId="9584"/>
    <cellStyle name="Normal 3 2 2 2 2 2 2 2 3 10" xfId="9585"/>
    <cellStyle name="Normal 3 2 2 2 2 2 2 2 3 11" xfId="9586"/>
    <cellStyle name="Normal 3 2 2 2 2 2 2 2 3 12" xfId="9587"/>
    <cellStyle name="Normal 3 2 2 2 2 2 2 2 3 13" xfId="9588"/>
    <cellStyle name="Normal 3 2 2 2 2 2 2 2 3 14" xfId="9589"/>
    <cellStyle name="Normal 3 2 2 2 2 2 2 2 3 15" xfId="9590"/>
    <cellStyle name="Normal 3 2 2 2 2 2 2 2 3 2" xfId="9591"/>
    <cellStyle name="Normal 3 2 2 2 2 2 2 2 3 3" xfId="9592"/>
    <cellStyle name="Normal 3 2 2 2 2 2 2 2 3 4" xfId="9593"/>
    <cellStyle name="Normal 3 2 2 2 2 2 2 2 3 5" xfId="9594"/>
    <cellStyle name="Normal 3 2 2 2 2 2 2 2 3 6" xfId="9595"/>
    <cellStyle name="Normal 3 2 2 2 2 2 2 2 3 7" xfId="9596"/>
    <cellStyle name="Normal 3 2 2 2 2 2 2 2 3 8" xfId="9597"/>
    <cellStyle name="Normal 3 2 2 2 2 2 2 2 3 9" xfId="9598"/>
    <cellStyle name="Normal 3 2 2 2 2 2 2 2 4" xfId="9599"/>
    <cellStyle name="Normal 3 2 2 2 2 2 2 2 4 10" xfId="9600"/>
    <cellStyle name="Normal 3 2 2 2 2 2 2 2 4 11" xfId="9601"/>
    <cellStyle name="Normal 3 2 2 2 2 2 2 2 4 12" xfId="9602"/>
    <cellStyle name="Normal 3 2 2 2 2 2 2 2 4 13" xfId="9603"/>
    <cellStyle name="Normal 3 2 2 2 2 2 2 2 4 14" xfId="9604"/>
    <cellStyle name="Normal 3 2 2 2 2 2 2 2 4 15" xfId="9605"/>
    <cellStyle name="Normal 3 2 2 2 2 2 2 2 4 2" xfId="9606"/>
    <cellStyle name="Normal 3 2 2 2 2 2 2 2 4 3" xfId="9607"/>
    <cellStyle name="Normal 3 2 2 2 2 2 2 2 4 4" xfId="9608"/>
    <cellStyle name="Normal 3 2 2 2 2 2 2 2 4 5" xfId="9609"/>
    <cellStyle name="Normal 3 2 2 2 2 2 2 2 4 6" xfId="9610"/>
    <cellStyle name="Normal 3 2 2 2 2 2 2 2 4 7" xfId="9611"/>
    <cellStyle name="Normal 3 2 2 2 2 2 2 2 4 8" xfId="9612"/>
    <cellStyle name="Normal 3 2 2 2 2 2 2 2 4 9" xfId="9613"/>
    <cellStyle name="Normal 3 2 2 2 2 2 2 2 5" xfId="9614"/>
    <cellStyle name="Normal 3 2 2 2 2 2 2 2 5 10" xfId="9615"/>
    <cellStyle name="Normal 3 2 2 2 2 2 2 2 5 11" xfId="9616"/>
    <cellStyle name="Normal 3 2 2 2 2 2 2 2 5 12" xfId="9617"/>
    <cellStyle name="Normal 3 2 2 2 2 2 2 2 5 13" xfId="9618"/>
    <cellStyle name="Normal 3 2 2 2 2 2 2 2 5 14" xfId="9619"/>
    <cellStyle name="Normal 3 2 2 2 2 2 2 2 5 15" xfId="9620"/>
    <cellStyle name="Normal 3 2 2 2 2 2 2 2 5 2" xfId="9621"/>
    <cellStyle name="Normal 3 2 2 2 2 2 2 2 5 3" xfId="9622"/>
    <cellStyle name="Normal 3 2 2 2 2 2 2 2 5 4" xfId="9623"/>
    <cellStyle name="Normal 3 2 2 2 2 2 2 2 5 5" xfId="9624"/>
    <cellStyle name="Normal 3 2 2 2 2 2 2 2 5 6" xfId="9625"/>
    <cellStyle name="Normal 3 2 2 2 2 2 2 2 5 7" xfId="9626"/>
    <cellStyle name="Normal 3 2 2 2 2 2 2 2 5 8" xfId="9627"/>
    <cellStyle name="Normal 3 2 2 2 2 2 2 2 5 9" xfId="9628"/>
    <cellStyle name="Normal 3 2 2 2 2 2 2 2 6" xfId="9629"/>
    <cellStyle name="Normal 3 2 2 2 2 2 2 2 7" xfId="9630"/>
    <cellStyle name="Normal 3 2 2 2 2 2 2 2 8" xfId="9631"/>
    <cellStyle name="Normal 3 2 2 2 2 2 2 2 9" xfId="9632"/>
    <cellStyle name="Normal 3 2 2 2 2 2 2 3" xfId="9633"/>
    <cellStyle name="Normal 3 2 2 2 2 2 2 3 10" xfId="9634"/>
    <cellStyle name="Normal 3 2 2 2 2 2 2 3 11" xfId="9635"/>
    <cellStyle name="Normal 3 2 2 2 2 2 2 3 12" xfId="9636"/>
    <cellStyle name="Normal 3 2 2 2 2 2 2 3 13" xfId="9637"/>
    <cellStyle name="Normal 3 2 2 2 2 2 2 3 14" xfId="9638"/>
    <cellStyle name="Normal 3 2 2 2 2 2 2 3 15" xfId="9639"/>
    <cellStyle name="Normal 3 2 2 2 2 2 2 3 16" xfId="9640"/>
    <cellStyle name="Normal 3 2 2 2 2 2 2 3 17" xfId="9641"/>
    <cellStyle name="Normal 3 2 2 2 2 2 2 3 18" xfId="9642"/>
    <cellStyle name="Normal 3 2 2 2 2 2 2 3 19" xfId="9643"/>
    <cellStyle name="Normal 3 2 2 2 2 2 2 3 2" xfId="9644"/>
    <cellStyle name="Normal 3 2 2 2 2 2 2 3 2 10" xfId="9645"/>
    <cellStyle name="Normal 3 2 2 2 2 2 2 3 2 11" xfId="9646"/>
    <cellStyle name="Normal 3 2 2 2 2 2 2 3 2 12" xfId="9647"/>
    <cellStyle name="Normal 3 2 2 2 2 2 2 3 2 13" xfId="9648"/>
    <cellStyle name="Normal 3 2 2 2 2 2 2 3 2 14" xfId="9649"/>
    <cellStyle name="Normal 3 2 2 2 2 2 2 3 2 15" xfId="9650"/>
    <cellStyle name="Normal 3 2 2 2 2 2 2 3 2 2" xfId="9651"/>
    <cellStyle name="Normal 3 2 2 2 2 2 2 3 2 3" xfId="9652"/>
    <cellStyle name="Normal 3 2 2 2 2 2 2 3 2 4" xfId="9653"/>
    <cellStyle name="Normal 3 2 2 2 2 2 2 3 2 5" xfId="9654"/>
    <cellStyle name="Normal 3 2 2 2 2 2 2 3 2 6" xfId="9655"/>
    <cellStyle name="Normal 3 2 2 2 2 2 2 3 2 7" xfId="9656"/>
    <cellStyle name="Normal 3 2 2 2 2 2 2 3 2 8" xfId="9657"/>
    <cellStyle name="Normal 3 2 2 2 2 2 2 3 2 9" xfId="9658"/>
    <cellStyle name="Normal 3 2 2 2 2 2 2 3 3" xfId="9659"/>
    <cellStyle name="Normal 3 2 2 2 2 2 2 3 3 10" xfId="9660"/>
    <cellStyle name="Normal 3 2 2 2 2 2 2 3 3 11" xfId="9661"/>
    <cellStyle name="Normal 3 2 2 2 2 2 2 3 3 12" xfId="9662"/>
    <cellStyle name="Normal 3 2 2 2 2 2 2 3 3 13" xfId="9663"/>
    <cellStyle name="Normal 3 2 2 2 2 2 2 3 3 14" xfId="9664"/>
    <cellStyle name="Normal 3 2 2 2 2 2 2 3 3 15" xfId="9665"/>
    <cellStyle name="Normal 3 2 2 2 2 2 2 3 3 2" xfId="9666"/>
    <cellStyle name="Normal 3 2 2 2 2 2 2 3 3 3" xfId="9667"/>
    <cellStyle name="Normal 3 2 2 2 2 2 2 3 3 4" xfId="9668"/>
    <cellStyle name="Normal 3 2 2 2 2 2 2 3 3 5" xfId="9669"/>
    <cellStyle name="Normal 3 2 2 2 2 2 2 3 3 6" xfId="9670"/>
    <cellStyle name="Normal 3 2 2 2 2 2 2 3 3 7" xfId="9671"/>
    <cellStyle name="Normal 3 2 2 2 2 2 2 3 3 8" xfId="9672"/>
    <cellStyle name="Normal 3 2 2 2 2 2 2 3 3 9" xfId="9673"/>
    <cellStyle name="Normal 3 2 2 2 2 2 2 3 4" xfId="9674"/>
    <cellStyle name="Normal 3 2 2 2 2 2 2 3 4 10" xfId="9675"/>
    <cellStyle name="Normal 3 2 2 2 2 2 2 3 4 11" xfId="9676"/>
    <cellStyle name="Normal 3 2 2 2 2 2 2 3 4 12" xfId="9677"/>
    <cellStyle name="Normal 3 2 2 2 2 2 2 3 4 13" xfId="9678"/>
    <cellStyle name="Normal 3 2 2 2 2 2 2 3 4 14" xfId="9679"/>
    <cellStyle name="Normal 3 2 2 2 2 2 2 3 4 15" xfId="9680"/>
    <cellStyle name="Normal 3 2 2 2 2 2 2 3 4 2" xfId="9681"/>
    <cellStyle name="Normal 3 2 2 2 2 2 2 3 4 3" xfId="9682"/>
    <cellStyle name="Normal 3 2 2 2 2 2 2 3 4 4" xfId="9683"/>
    <cellStyle name="Normal 3 2 2 2 2 2 2 3 4 5" xfId="9684"/>
    <cellStyle name="Normal 3 2 2 2 2 2 2 3 4 6" xfId="9685"/>
    <cellStyle name="Normal 3 2 2 2 2 2 2 3 4 7" xfId="9686"/>
    <cellStyle name="Normal 3 2 2 2 2 2 2 3 4 8" xfId="9687"/>
    <cellStyle name="Normal 3 2 2 2 2 2 2 3 4 9" xfId="9688"/>
    <cellStyle name="Normal 3 2 2 2 2 2 2 3 5" xfId="9689"/>
    <cellStyle name="Normal 3 2 2 2 2 2 2 3 5 10" xfId="9690"/>
    <cellStyle name="Normal 3 2 2 2 2 2 2 3 5 11" xfId="9691"/>
    <cellStyle name="Normal 3 2 2 2 2 2 2 3 5 12" xfId="9692"/>
    <cellStyle name="Normal 3 2 2 2 2 2 2 3 5 13" xfId="9693"/>
    <cellStyle name="Normal 3 2 2 2 2 2 2 3 5 14" xfId="9694"/>
    <cellStyle name="Normal 3 2 2 2 2 2 2 3 5 15" xfId="9695"/>
    <cellStyle name="Normal 3 2 2 2 2 2 2 3 5 2" xfId="9696"/>
    <cellStyle name="Normal 3 2 2 2 2 2 2 3 5 3" xfId="9697"/>
    <cellStyle name="Normal 3 2 2 2 2 2 2 3 5 4" xfId="9698"/>
    <cellStyle name="Normal 3 2 2 2 2 2 2 3 5 5" xfId="9699"/>
    <cellStyle name="Normal 3 2 2 2 2 2 2 3 5 6" xfId="9700"/>
    <cellStyle name="Normal 3 2 2 2 2 2 2 3 5 7" xfId="9701"/>
    <cellStyle name="Normal 3 2 2 2 2 2 2 3 5 8" xfId="9702"/>
    <cellStyle name="Normal 3 2 2 2 2 2 2 3 5 9" xfId="9703"/>
    <cellStyle name="Normal 3 2 2 2 2 2 2 3 6" xfId="9704"/>
    <cellStyle name="Normal 3 2 2 2 2 2 2 3 7" xfId="9705"/>
    <cellStyle name="Normal 3 2 2 2 2 2 2 3 8" xfId="9706"/>
    <cellStyle name="Normal 3 2 2 2 2 2 2 3 9" xfId="9707"/>
    <cellStyle name="Normal 3 2 2 2 2 2 2 4" xfId="9708"/>
    <cellStyle name="Normal 3 2 2 2 2 2 2 4 10" xfId="9709"/>
    <cellStyle name="Normal 3 2 2 2 2 2 2 4 11" xfId="9710"/>
    <cellStyle name="Normal 3 2 2 2 2 2 2 4 12" xfId="9711"/>
    <cellStyle name="Normal 3 2 2 2 2 2 2 4 13" xfId="9712"/>
    <cellStyle name="Normal 3 2 2 2 2 2 2 4 14" xfId="9713"/>
    <cellStyle name="Normal 3 2 2 2 2 2 2 4 15" xfId="9714"/>
    <cellStyle name="Normal 3 2 2 2 2 2 2 4 16" xfId="9715"/>
    <cellStyle name="Normal 3 2 2 2 2 2 2 4 17" xfId="9716"/>
    <cellStyle name="Normal 3 2 2 2 2 2 2 4 18" xfId="9717"/>
    <cellStyle name="Normal 3 2 2 2 2 2 2 4 19" xfId="9718"/>
    <cellStyle name="Normal 3 2 2 2 2 2 2 4 2" xfId="9719"/>
    <cellStyle name="Normal 3 2 2 2 2 2 2 4 2 10" xfId="9720"/>
    <cellStyle name="Normal 3 2 2 2 2 2 2 4 2 11" xfId="9721"/>
    <cellStyle name="Normal 3 2 2 2 2 2 2 4 2 12" xfId="9722"/>
    <cellStyle name="Normal 3 2 2 2 2 2 2 4 2 13" xfId="9723"/>
    <cellStyle name="Normal 3 2 2 2 2 2 2 4 2 14" xfId="9724"/>
    <cellStyle name="Normal 3 2 2 2 2 2 2 4 2 15" xfId="9725"/>
    <cellStyle name="Normal 3 2 2 2 2 2 2 4 2 2" xfId="9726"/>
    <cellStyle name="Normal 3 2 2 2 2 2 2 4 2 3" xfId="9727"/>
    <cellStyle name="Normal 3 2 2 2 2 2 2 4 2 4" xfId="9728"/>
    <cellStyle name="Normal 3 2 2 2 2 2 2 4 2 5" xfId="9729"/>
    <cellStyle name="Normal 3 2 2 2 2 2 2 4 2 6" xfId="9730"/>
    <cellStyle name="Normal 3 2 2 2 2 2 2 4 2 7" xfId="9731"/>
    <cellStyle name="Normal 3 2 2 2 2 2 2 4 2 8" xfId="9732"/>
    <cellStyle name="Normal 3 2 2 2 2 2 2 4 2 9" xfId="9733"/>
    <cellStyle name="Normal 3 2 2 2 2 2 2 4 3" xfId="9734"/>
    <cellStyle name="Normal 3 2 2 2 2 2 2 4 3 10" xfId="9735"/>
    <cellStyle name="Normal 3 2 2 2 2 2 2 4 3 11" xfId="9736"/>
    <cellStyle name="Normal 3 2 2 2 2 2 2 4 3 12" xfId="9737"/>
    <cellStyle name="Normal 3 2 2 2 2 2 2 4 3 13" xfId="9738"/>
    <cellStyle name="Normal 3 2 2 2 2 2 2 4 3 14" xfId="9739"/>
    <cellStyle name="Normal 3 2 2 2 2 2 2 4 3 15" xfId="9740"/>
    <cellStyle name="Normal 3 2 2 2 2 2 2 4 3 2" xfId="9741"/>
    <cellStyle name="Normal 3 2 2 2 2 2 2 4 3 3" xfId="9742"/>
    <cellStyle name="Normal 3 2 2 2 2 2 2 4 3 4" xfId="9743"/>
    <cellStyle name="Normal 3 2 2 2 2 2 2 4 3 5" xfId="9744"/>
    <cellStyle name="Normal 3 2 2 2 2 2 2 4 3 6" xfId="9745"/>
    <cellStyle name="Normal 3 2 2 2 2 2 2 4 3 7" xfId="9746"/>
    <cellStyle name="Normal 3 2 2 2 2 2 2 4 3 8" xfId="9747"/>
    <cellStyle name="Normal 3 2 2 2 2 2 2 4 3 9" xfId="9748"/>
    <cellStyle name="Normal 3 2 2 2 2 2 2 4 4" xfId="9749"/>
    <cellStyle name="Normal 3 2 2 2 2 2 2 4 4 10" xfId="9750"/>
    <cellStyle name="Normal 3 2 2 2 2 2 2 4 4 11" xfId="9751"/>
    <cellStyle name="Normal 3 2 2 2 2 2 2 4 4 12" xfId="9752"/>
    <cellStyle name="Normal 3 2 2 2 2 2 2 4 4 13" xfId="9753"/>
    <cellStyle name="Normal 3 2 2 2 2 2 2 4 4 14" xfId="9754"/>
    <cellStyle name="Normal 3 2 2 2 2 2 2 4 4 15" xfId="9755"/>
    <cellStyle name="Normal 3 2 2 2 2 2 2 4 4 2" xfId="9756"/>
    <cellStyle name="Normal 3 2 2 2 2 2 2 4 4 3" xfId="9757"/>
    <cellStyle name="Normal 3 2 2 2 2 2 2 4 4 4" xfId="9758"/>
    <cellStyle name="Normal 3 2 2 2 2 2 2 4 4 5" xfId="9759"/>
    <cellStyle name="Normal 3 2 2 2 2 2 2 4 4 6" xfId="9760"/>
    <cellStyle name="Normal 3 2 2 2 2 2 2 4 4 7" xfId="9761"/>
    <cellStyle name="Normal 3 2 2 2 2 2 2 4 4 8" xfId="9762"/>
    <cellStyle name="Normal 3 2 2 2 2 2 2 4 4 9" xfId="9763"/>
    <cellStyle name="Normal 3 2 2 2 2 2 2 4 5" xfId="9764"/>
    <cellStyle name="Normal 3 2 2 2 2 2 2 4 5 10" xfId="9765"/>
    <cellStyle name="Normal 3 2 2 2 2 2 2 4 5 11" xfId="9766"/>
    <cellStyle name="Normal 3 2 2 2 2 2 2 4 5 12" xfId="9767"/>
    <cellStyle name="Normal 3 2 2 2 2 2 2 4 5 13" xfId="9768"/>
    <cellStyle name="Normal 3 2 2 2 2 2 2 4 5 14" xfId="9769"/>
    <cellStyle name="Normal 3 2 2 2 2 2 2 4 5 15" xfId="9770"/>
    <cellStyle name="Normal 3 2 2 2 2 2 2 4 5 2" xfId="9771"/>
    <cellStyle name="Normal 3 2 2 2 2 2 2 4 5 3" xfId="9772"/>
    <cellStyle name="Normal 3 2 2 2 2 2 2 4 5 4" xfId="9773"/>
    <cellStyle name="Normal 3 2 2 2 2 2 2 4 5 5" xfId="9774"/>
    <cellStyle name="Normal 3 2 2 2 2 2 2 4 5 6" xfId="9775"/>
    <cellStyle name="Normal 3 2 2 2 2 2 2 4 5 7" xfId="9776"/>
    <cellStyle name="Normal 3 2 2 2 2 2 2 4 5 8" xfId="9777"/>
    <cellStyle name="Normal 3 2 2 2 2 2 2 4 5 9" xfId="9778"/>
    <cellStyle name="Normal 3 2 2 2 2 2 2 4 6" xfId="9779"/>
    <cellStyle name="Normal 3 2 2 2 2 2 2 4 7" xfId="9780"/>
    <cellStyle name="Normal 3 2 2 2 2 2 2 4 8" xfId="9781"/>
    <cellStyle name="Normal 3 2 2 2 2 2 2 4 9" xfId="9782"/>
    <cellStyle name="Normal 3 2 2 2 2 2 2 5" xfId="9783"/>
    <cellStyle name="Normal 3 2 2 2 2 2 2 6" xfId="9784"/>
    <cellStyle name="Normal 3 2 2 2 2 2 2 7" xfId="9785"/>
    <cellStyle name="Normal 3 2 2 2 2 2 2 8" xfId="9786"/>
    <cellStyle name="Normal 3 2 2 2 2 2 2 9" xfId="9787"/>
    <cellStyle name="Normal 3 2 2 2 2 2 20" xfId="9788"/>
    <cellStyle name="Normal 3 2 2 2 2 2 21" xfId="9789"/>
    <cellStyle name="Normal 3 2 2 2 2 2 22" xfId="9790"/>
    <cellStyle name="Normal 3 2 2 2 2 2 3" xfId="9791"/>
    <cellStyle name="Normal 3 2 2 2 2 2 3 10" xfId="9792"/>
    <cellStyle name="Normal 3 2 2 2 2 2 3 11" xfId="9793"/>
    <cellStyle name="Normal 3 2 2 2 2 2 3 12" xfId="9794"/>
    <cellStyle name="Normal 3 2 2 2 2 2 3 13" xfId="9795"/>
    <cellStyle name="Normal 3 2 2 2 2 2 3 14" xfId="9796"/>
    <cellStyle name="Normal 3 2 2 2 2 2 3 15" xfId="9797"/>
    <cellStyle name="Normal 3 2 2 2 2 2 3 2" xfId="9798"/>
    <cellStyle name="Normal 3 2 2 2 2 2 3 3" xfId="9799"/>
    <cellStyle name="Normal 3 2 2 2 2 2 3 4" xfId="9800"/>
    <cellStyle name="Normal 3 2 2 2 2 2 3 5" xfId="9801"/>
    <cellStyle name="Normal 3 2 2 2 2 2 3 6" xfId="9802"/>
    <cellStyle name="Normal 3 2 2 2 2 2 3 7" xfId="9803"/>
    <cellStyle name="Normal 3 2 2 2 2 2 3 8" xfId="9804"/>
    <cellStyle name="Normal 3 2 2 2 2 2 3 9" xfId="9805"/>
    <cellStyle name="Normal 3 2 2 2 2 2 4" xfId="9806"/>
    <cellStyle name="Normal 3 2 2 2 2 2 4 10" xfId="9807"/>
    <cellStyle name="Normal 3 2 2 2 2 2 4 11" xfId="9808"/>
    <cellStyle name="Normal 3 2 2 2 2 2 4 12" xfId="9809"/>
    <cellStyle name="Normal 3 2 2 2 2 2 4 13" xfId="9810"/>
    <cellStyle name="Normal 3 2 2 2 2 2 4 14" xfId="9811"/>
    <cellStyle name="Normal 3 2 2 2 2 2 4 15" xfId="9812"/>
    <cellStyle name="Normal 3 2 2 2 2 2 4 2" xfId="9813"/>
    <cellStyle name="Normal 3 2 2 2 2 2 4 3" xfId="9814"/>
    <cellStyle name="Normal 3 2 2 2 2 2 4 4" xfId="9815"/>
    <cellStyle name="Normal 3 2 2 2 2 2 4 5" xfId="9816"/>
    <cellStyle name="Normal 3 2 2 2 2 2 4 6" xfId="9817"/>
    <cellStyle name="Normal 3 2 2 2 2 2 4 7" xfId="9818"/>
    <cellStyle name="Normal 3 2 2 2 2 2 4 8" xfId="9819"/>
    <cellStyle name="Normal 3 2 2 2 2 2 4 9" xfId="9820"/>
    <cellStyle name="Normal 3 2 2 2 2 2 5" xfId="9821"/>
    <cellStyle name="Normal 3 2 2 2 2 2 5 10" xfId="9822"/>
    <cellStyle name="Normal 3 2 2 2 2 2 5 11" xfId="9823"/>
    <cellStyle name="Normal 3 2 2 2 2 2 5 12" xfId="9824"/>
    <cellStyle name="Normal 3 2 2 2 2 2 5 13" xfId="9825"/>
    <cellStyle name="Normal 3 2 2 2 2 2 5 14" xfId="9826"/>
    <cellStyle name="Normal 3 2 2 2 2 2 5 15" xfId="9827"/>
    <cellStyle name="Normal 3 2 2 2 2 2 5 2" xfId="9828"/>
    <cellStyle name="Normal 3 2 2 2 2 2 5 3" xfId="9829"/>
    <cellStyle name="Normal 3 2 2 2 2 2 5 4" xfId="9830"/>
    <cellStyle name="Normal 3 2 2 2 2 2 5 5" xfId="9831"/>
    <cellStyle name="Normal 3 2 2 2 2 2 5 6" xfId="9832"/>
    <cellStyle name="Normal 3 2 2 2 2 2 5 7" xfId="9833"/>
    <cellStyle name="Normal 3 2 2 2 2 2 5 8" xfId="9834"/>
    <cellStyle name="Normal 3 2 2 2 2 2 5 9" xfId="9835"/>
    <cellStyle name="Normal 3 2 2 2 2 2 6" xfId="9836"/>
    <cellStyle name="Normal 3 2 2 2 2 2 6 10" xfId="9837"/>
    <cellStyle name="Normal 3 2 2 2 2 2 6 11" xfId="9838"/>
    <cellStyle name="Normal 3 2 2 2 2 2 6 12" xfId="9839"/>
    <cellStyle name="Normal 3 2 2 2 2 2 6 13" xfId="9840"/>
    <cellStyle name="Normal 3 2 2 2 2 2 6 14" xfId="9841"/>
    <cellStyle name="Normal 3 2 2 2 2 2 6 15" xfId="9842"/>
    <cellStyle name="Normal 3 2 2 2 2 2 6 2" xfId="9843"/>
    <cellStyle name="Normal 3 2 2 2 2 2 6 3" xfId="9844"/>
    <cellStyle name="Normal 3 2 2 2 2 2 6 4" xfId="9845"/>
    <cellStyle name="Normal 3 2 2 2 2 2 6 5" xfId="9846"/>
    <cellStyle name="Normal 3 2 2 2 2 2 6 6" xfId="9847"/>
    <cellStyle name="Normal 3 2 2 2 2 2 6 7" xfId="9848"/>
    <cellStyle name="Normal 3 2 2 2 2 2 6 8" xfId="9849"/>
    <cellStyle name="Normal 3 2 2 2 2 2 6 9" xfId="9850"/>
    <cellStyle name="Normal 3 2 2 2 2 2 7" xfId="9851"/>
    <cellStyle name="Normal 3 2 2 2 2 2 7 10" xfId="9852"/>
    <cellStyle name="Normal 3 2 2 2 2 2 7 11" xfId="9853"/>
    <cellStyle name="Normal 3 2 2 2 2 2 7 12" xfId="9854"/>
    <cellStyle name="Normal 3 2 2 2 2 2 7 13" xfId="9855"/>
    <cellStyle name="Normal 3 2 2 2 2 2 7 14" xfId="9856"/>
    <cellStyle name="Normal 3 2 2 2 2 2 7 15" xfId="9857"/>
    <cellStyle name="Normal 3 2 2 2 2 2 7 2" xfId="9858"/>
    <cellStyle name="Normal 3 2 2 2 2 2 7 3" xfId="9859"/>
    <cellStyle name="Normal 3 2 2 2 2 2 7 4" xfId="9860"/>
    <cellStyle name="Normal 3 2 2 2 2 2 7 5" xfId="9861"/>
    <cellStyle name="Normal 3 2 2 2 2 2 7 6" xfId="9862"/>
    <cellStyle name="Normal 3 2 2 2 2 2 7 7" xfId="9863"/>
    <cellStyle name="Normal 3 2 2 2 2 2 7 8" xfId="9864"/>
    <cellStyle name="Normal 3 2 2 2 2 2 7 9" xfId="9865"/>
    <cellStyle name="Normal 3 2 2 2 2 2 8" xfId="9866"/>
    <cellStyle name="Normal 3 2 2 2 2 2 8 10" xfId="9867"/>
    <cellStyle name="Normal 3 2 2 2 2 2 8 11" xfId="9868"/>
    <cellStyle name="Normal 3 2 2 2 2 2 8 12" xfId="9869"/>
    <cellStyle name="Normal 3 2 2 2 2 2 8 13" xfId="9870"/>
    <cellStyle name="Normal 3 2 2 2 2 2 8 14" xfId="9871"/>
    <cellStyle name="Normal 3 2 2 2 2 2 8 15" xfId="9872"/>
    <cellStyle name="Normal 3 2 2 2 2 2 8 2" xfId="9873"/>
    <cellStyle name="Normal 3 2 2 2 2 2 8 3" xfId="9874"/>
    <cellStyle name="Normal 3 2 2 2 2 2 8 4" xfId="9875"/>
    <cellStyle name="Normal 3 2 2 2 2 2 8 5" xfId="9876"/>
    <cellStyle name="Normal 3 2 2 2 2 2 8 6" xfId="9877"/>
    <cellStyle name="Normal 3 2 2 2 2 2 8 7" xfId="9878"/>
    <cellStyle name="Normal 3 2 2 2 2 2 8 8" xfId="9879"/>
    <cellStyle name="Normal 3 2 2 2 2 2 8 9" xfId="9880"/>
    <cellStyle name="Normal 3 2 2 2 2 2 9" xfId="9881"/>
    <cellStyle name="Normal 3 2 2 2 2 20" xfId="9882"/>
    <cellStyle name="Normal 3 2 2 2 2 21" xfId="9883"/>
    <cellStyle name="Normal 3 2 2 2 2 22" xfId="9884"/>
    <cellStyle name="Normal 3 2 2 2 2 3" xfId="9885"/>
    <cellStyle name="Normal 3 2 2 2 2 3 10" xfId="9886"/>
    <cellStyle name="Normal 3 2 2 2 2 3 11" xfId="9887"/>
    <cellStyle name="Normal 3 2 2 2 2 3 12" xfId="9888"/>
    <cellStyle name="Normal 3 2 2 2 2 3 13" xfId="9889"/>
    <cellStyle name="Normal 3 2 2 2 2 3 14" xfId="9890"/>
    <cellStyle name="Normal 3 2 2 2 2 3 15" xfId="9891"/>
    <cellStyle name="Normal 3 2 2 2 2 3 16" xfId="9892"/>
    <cellStyle name="Normal 3 2 2 2 2 3 17" xfId="9893"/>
    <cellStyle name="Normal 3 2 2 2 2 3 18" xfId="9894"/>
    <cellStyle name="Normal 3 2 2 2 2 3 19" xfId="9895"/>
    <cellStyle name="Normal 3 2 2 2 2 3 2" xfId="9896"/>
    <cellStyle name="Normal 3 2 2 2 2 3 2 10" xfId="9897"/>
    <cellStyle name="Normal 3 2 2 2 2 3 2 11" xfId="9898"/>
    <cellStyle name="Normal 3 2 2 2 2 3 2 12" xfId="9899"/>
    <cellStyle name="Normal 3 2 2 2 2 3 2 13" xfId="9900"/>
    <cellStyle name="Normal 3 2 2 2 2 3 2 14" xfId="9901"/>
    <cellStyle name="Normal 3 2 2 2 2 3 2 15" xfId="9902"/>
    <cellStyle name="Normal 3 2 2 2 2 3 2 2" xfId="9903"/>
    <cellStyle name="Normal 3 2 2 2 2 3 2 3" xfId="9904"/>
    <cellStyle name="Normal 3 2 2 2 2 3 2 4" xfId="9905"/>
    <cellStyle name="Normal 3 2 2 2 2 3 2 5" xfId="9906"/>
    <cellStyle name="Normal 3 2 2 2 2 3 2 6" xfId="9907"/>
    <cellStyle name="Normal 3 2 2 2 2 3 2 7" xfId="9908"/>
    <cellStyle name="Normal 3 2 2 2 2 3 2 8" xfId="9909"/>
    <cellStyle name="Normal 3 2 2 2 2 3 2 9" xfId="9910"/>
    <cellStyle name="Normal 3 2 2 2 2 3 3" xfId="9911"/>
    <cellStyle name="Normal 3 2 2 2 2 3 3 10" xfId="9912"/>
    <cellStyle name="Normal 3 2 2 2 2 3 3 11" xfId="9913"/>
    <cellStyle name="Normal 3 2 2 2 2 3 3 12" xfId="9914"/>
    <cellStyle name="Normal 3 2 2 2 2 3 3 13" xfId="9915"/>
    <cellStyle name="Normal 3 2 2 2 2 3 3 14" xfId="9916"/>
    <cellStyle name="Normal 3 2 2 2 2 3 3 15" xfId="9917"/>
    <cellStyle name="Normal 3 2 2 2 2 3 3 2" xfId="9918"/>
    <cellStyle name="Normal 3 2 2 2 2 3 3 3" xfId="9919"/>
    <cellStyle name="Normal 3 2 2 2 2 3 3 4" xfId="9920"/>
    <cellStyle name="Normal 3 2 2 2 2 3 3 5" xfId="9921"/>
    <cellStyle name="Normal 3 2 2 2 2 3 3 6" xfId="9922"/>
    <cellStyle name="Normal 3 2 2 2 2 3 3 7" xfId="9923"/>
    <cellStyle name="Normal 3 2 2 2 2 3 3 8" xfId="9924"/>
    <cellStyle name="Normal 3 2 2 2 2 3 3 9" xfId="9925"/>
    <cellStyle name="Normal 3 2 2 2 2 3 4" xfId="9926"/>
    <cellStyle name="Normal 3 2 2 2 2 3 4 10" xfId="9927"/>
    <cellStyle name="Normal 3 2 2 2 2 3 4 11" xfId="9928"/>
    <cellStyle name="Normal 3 2 2 2 2 3 4 12" xfId="9929"/>
    <cellStyle name="Normal 3 2 2 2 2 3 4 13" xfId="9930"/>
    <cellStyle name="Normal 3 2 2 2 2 3 4 14" xfId="9931"/>
    <cellStyle name="Normal 3 2 2 2 2 3 4 15" xfId="9932"/>
    <cellStyle name="Normal 3 2 2 2 2 3 4 2" xfId="9933"/>
    <cellStyle name="Normal 3 2 2 2 2 3 4 3" xfId="9934"/>
    <cellStyle name="Normal 3 2 2 2 2 3 4 4" xfId="9935"/>
    <cellStyle name="Normal 3 2 2 2 2 3 4 5" xfId="9936"/>
    <cellStyle name="Normal 3 2 2 2 2 3 4 6" xfId="9937"/>
    <cellStyle name="Normal 3 2 2 2 2 3 4 7" xfId="9938"/>
    <cellStyle name="Normal 3 2 2 2 2 3 4 8" xfId="9939"/>
    <cellStyle name="Normal 3 2 2 2 2 3 4 9" xfId="9940"/>
    <cellStyle name="Normal 3 2 2 2 2 3 5" xfId="9941"/>
    <cellStyle name="Normal 3 2 2 2 2 3 5 10" xfId="9942"/>
    <cellStyle name="Normal 3 2 2 2 2 3 5 11" xfId="9943"/>
    <cellStyle name="Normal 3 2 2 2 2 3 5 12" xfId="9944"/>
    <cellStyle name="Normal 3 2 2 2 2 3 5 13" xfId="9945"/>
    <cellStyle name="Normal 3 2 2 2 2 3 5 14" xfId="9946"/>
    <cellStyle name="Normal 3 2 2 2 2 3 5 15" xfId="9947"/>
    <cellStyle name="Normal 3 2 2 2 2 3 5 2" xfId="9948"/>
    <cellStyle name="Normal 3 2 2 2 2 3 5 3" xfId="9949"/>
    <cellStyle name="Normal 3 2 2 2 2 3 5 4" xfId="9950"/>
    <cellStyle name="Normal 3 2 2 2 2 3 5 5" xfId="9951"/>
    <cellStyle name="Normal 3 2 2 2 2 3 5 6" xfId="9952"/>
    <cellStyle name="Normal 3 2 2 2 2 3 5 7" xfId="9953"/>
    <cellStyle name="Normal 3 2 2 2 2 3 5 8" xfId="9954"/>
    <cellStyle name="Normal 3 2 2 2 2 3 5 9" xfId="9955"/>
    <cellStyle name="Normal 3 2 2 2 2 3 6" xfId="9956"/>
    <cellStyle name="Normal 3 2 2 2 2 3 7" xfId="9957"/>
    <cellStyle name="Normal 3 2 2 2 2 3 8" xfId="9958"/>
    <cellStyle name="Normal 3 2 2 2 2 3 9" xfId="9959"/>
    <cellStyle name="Normal 3 2 2 2 2 4" xfId="9960"/>
    <cellStyle name="Normal 3 2 2 2 2 4 10" xfId="9961"/>
    <cellStyle name="Normal 3 2 2 2 2 4 11" xfId="9962"/>
    <cellStyle name="Normal 3 2 2 2 2 4 12" xfId="9963"/>
    <cellStyle name="Normal 3 2 2 2 2 4 13" xfId="9964"/>
    <cellStyle name="Normal 3 2 2 2 2 4 14" xfId="9965"/>
    <cellStyle name="Normal 3 2 2 2 2 4 15" xfId="9966"/>
    <cellStyle name="Normal 3 2 2 2 2 4 16" xfId="9967"/>
    <cellStyle name="Normal 3 2 2 2 2 4 17" xfId="9968"/>
    <cellStyle name="Normal 3 2 2 2 2 4 18" xfId="9969"/>
    <cellStyle name="Normal 3 2 2 2 2 4 19" xfId="9970"/>
    <cellStyle name="Normal 3 2 2 2 2 4 2" xfId="9971"/>
    <cellStyle name="Normal 3 2 2 2 2 4 2 10" xfId="9972"/>
    <cellStyle name="Normal 3 2 2 2 2 4 2 11" xfId="9973"/>
    <cellStyle name="Normal 3 2 2 2 2 4 2 12" xfId="9974"/>
    <cellStyle name="Normal 3 2 2 2 2 4 2 13" xfId="9975"/>
    <cellStyle name="Normal 3 2 2 2 2 4 2 14" xfId="9976"/>
    <cellStyle name="Normal 3 2 2 2 2 4 2 15" xfId="9977"/>
    <cellStyle name="Normal 3 2 2 2 2 4 2 2" xfId="9978"/>
    <cellStyle name="Normal 3 2 2 2 2 4 2 3" xfId="9979"/>
    <cellStyle name="Normal 3 2 2 2 2 4 2 4" xfId="9980"/>
    <cellStyle name="Normal 3 2 2 2 2 4 2 5" xfId="9981"/>
    <cellStyle name="Normal 3 2 2 2 2 4 2 6" xfId="9982"/>
    <cellStyle name="Normal 3 2 2 2 2 4 2 7" xfId="9983"/>
    <cellStyle name="Normal 3 2 2 2 2 4 2 8" xfId="9984"/>
    <cellStyle name="Normal 3 2 2 2 2 4 2 9" xfId="9985"/>
    <cellStyle name="Normal 3 2 2 2 2 4 3" xfId="9986"/>
    <cellStyle name="Normal 3 2 2 2 2 4 3 10" xfId="9987"/>
    <cellStyle name="Normal 3 2 2 2 2 4 3 11" xfId="9988"/>
    <cellStyle name="Normal 3 2 2 2 2 4 3 12" xfId="9989"/>
    <cellStyle name="Normal 3 2 2 2 2 4 3 13" xfId="9990"/>
    <cellStyle name="Normal 3 2 2 2 2 4 3 14" xfId="9991"/>
    <cellStyle name="Normal 3 2 2 2 2 4 3 15" xfId="9992"/>
    <cellStyle name="Normal 3 2 2 2 2 4 3 2" xfId="9993"/>
    <cellStyle name="Normal 3 2 2 2 2 4 3 3" xfId="9994"/>
    <cellStyle name="Normal 3 2 2 2 2 4 3 4" xfId="9995"/>
    <cellStyle name="Normal 3 2 2 2 2 4 3 5" xfId="9996"/>
    <cellStyle name="Normal 3 2 2 2 2 4 3 6" xfId="9997"/>
    <cellStyle name="Normal 3 2 2 2 2 4 3 7" xfId="9998"/>
    <cellStyle name="Normal 3 2 2 2 2 4 3 8" xfId="9999"/>
    <cellStyle name="Normal 3 2 2 2 2 4 3 9" xfId="10000"/>
    <cellStyle name="Normal 3 2 2 2 2 4 4" xfId="10001"/>
    <cellStyle name="Normal 3 2 2 2 2 4 4 10" xfId="10002"/>
    <cellStyle name="Normal 3 2 2 2 2 4 4 11" xfId="10003"/>
    <cellStyle name="Normal 3 2 2 2 2 4 4 12" xfId="10004"/>
    <cellStyle name="Normal 3 2 2 2 2 4 4 13" xfId="10005"/>
    <cellStyle name="Normal 3 2 2 2 2 4 4 14" xfId="10006"/>
    <cellStyle name="Normal 3 2 2 2 2 4 4 15" xfId="10007"/>
    <cellStyle name="Normal 3 2 2 2 2 4 4 2" xfId="10008"/>
    <cellStyle name="Normal 3 2 2 2 2 4 4 3" xfId="10009"/>
    <cellStyle name="Normal 3 2 2 2 2 4 4 4" xfId="10010"/>
    <cellStyle name="Normal 3 2 2 2 2 4 4 5" xfId="10011"/>
    <cellStyle name="Normal 3 2 2 2 2 4 4 6" xfId="10012"/>
    <cellStyle name="Normal 3 2 2 2 2 4 4 7" xfId="10013"/>
    <cellStyle name="Normal 3 2 2 2 2 4 4 8" xfId="10014"/>
    <cellStyle name="Normal 3 2 2 2 2 4 4 9" xfId="10015"/>
    <cellStyle name="Normal 3 2 2 2 2 4 5" xfId="10016"/>
    <cellStyle name="Normal 3 2 2 2 2 4 5 10" xfId="10017"/>
    <cellStyle name="Normal 3 2 2 2 2 4 5 11" xfId="10018"/>
    <cellStyle name="Normal 3 2 2 2 2 4 5 12" xfId="10019"/>
    <cellStyle name="Normal 3 2 2 2 2 4 5 13" xfId="10020"/>
    <cellStyle name="Normal 3 2 2 2 2 4 5 14" xfId="10021"/>
    <cellStyle name="Normal 3 2 2 2 2 4 5 15" xfId="10022"/>
    <cellStyle name="Normal 3 2 2 2 2 4 5 2" xfId="10023"/>
    <cellStyle name="Normal 3 2 2 2 2 4 5 3" xfId="10024"/>
    <cellStyle name="Normal 3 2 2 2 2 4 5 4" xfId="10025"/>
    <cellStyle name="Normal 3 2 2 2 2 4 5 5" xfId="10026"/>
    <cellStyle name="Normal 3 2 2 2 2 4 5 6" xfId="10027"/>
    <cellStyle name="Normal 3 2 2 2 2 4 5 7" xfId="10028"/>
    <cellStyle name="Normal 3 2 2 2 2 4 5 8" xfId="10029"/>
    <cellStyle name="Normal 3 2 2 2 2 4 5 9" xfId="10030"/>
    <cellStyle name="Normal 3 2 2 2 2 4 6" xfId="10031"/>
    <cellStyle name="Normal 3 2 2 2 2 4 7" xfId="10032"/>
    <cellStyle name="Normal 3 2 2 2 2 4 8" xfId="10033"/>
    <cellStyle name="Normal 3 2 2 2 2 4 9" xfId="10034"/>
    <cellStyle name="Normal 3 2 2 2 2 5" xfId="10035"/>
    <cellStyle name="Normal 3 2 2 2 2 5 10" xfId="10036"/>
    <cellStyle name="Normal 3 2 2 2 2 5 11" xfId="10037"/>
    <cellStyle name="Normal 3 2 2 2 2 5 12" xfId="10038"/>
    <cellStyle name="Normal 3 2 2 2 2 5 13" xfId="10039"/>
    <cellStyle name="Normal 3 2 2 2 2 5 14" xfId="10040"/>
    <cellStyle name="Normal 3 2 2 2 2 5 15" xfId="10041"/>
    <cellStyle name="Normal 3 2 2 2 2 5 16" xfId="10042"/>
    <cellStyle name="Normal 3 2 2 2 2 5 17" xfId="10043"/>
    <cellStyle name="Normal 3 2 2 2 2 5 18" xfId="10044"/>
    <cellStyle name="Normal 3 2 2 2 2 5 19" xfId="10045"/>
    <cellStyle name="Normal 3 2 2 2 2 5 2" xfId="10046"/>
    <cellStyle name="Normal 3 2 2 2 2 5 2 10" xfId="10047"/>
    <cellStyle name="Normal 3 2 2 2 2 5 2 11" xfId="10048"/>
    <cellStyle name="Normal 3 2 2 2 2 5 2 12" xfId="10049"/>
    <cellStyle name="Normal 3 2 2 2 2 5 2 13" xfId="10050"/>
    <cellStyle name="Normal 3 2 2 2 2 5 2 14" xfId="10051"/>
    <cellStyle name="Normal 3 2 2 2 2 5 2 15" xfId="10052"/>
    <cellStyle name="Normal 3 2 2 2 2 5 2 2" xfId="10053"/>
    <cellStyle name="Normal 3 2 2 2 2 5 2 3" xfId="10054"/>
    <cellStyle name="Normal 3 2 2 2 2 5 2 4" xfId="10055"/>
    <cellStyle name="Normal 3 2 2 2 2 5 2 5" xfId="10056"/>
    <cellStyle name="Normal 3 2 2 2 2 5 2 6" xfId="10057"/>
    <cellStyle name="Normal 3 2 2 2 2 5 2 7" xfId="10058"/>
    <cellStyle name="Normal 3 2 2 2 2 5 2 8" xfId="10059"/>
    <cellStyle name="Normal 3 2 2 2 2 5 2 9" xfId="10060"/>
    <cellStyle name="Normal 3 2 2 2 2 5 3" xfId="10061"/>
    <cellStyle name="Normal 3 2 2 2 2 5 3 10" xfId="10062"/>
    <cellStyle name="Normal 3 2 2 2 2 5 3 11" xfId="10063"/>
    <cellStyle name="Normal 3 2 2 2 2 5 3 12" xfId="10064"/>
    <cellStyle name="Normal 3 2 2 2 2 5 3 13" xfId="10065"/>
    <cellStyle name="Normal 3 2 2 2 2 5 3 14" xfId="10066"/>
    <cellStyle name="Normal 3 2 2 2 2 5 3 15" xfId="10067"/>
    <cellStyle name="Normal 3 2 2 2 2 5 3 2" xfId="10068"/>
    <cellStyle name="Normal 3 2 2 2 2 5 3 3" xfId="10069"/>
    <cellStyle name="Normal 3 2 2 2 2 5 3 4" xfId="10070"/>
    <cellStyle name="Normal 3 2 2 2 2 5 3 5" xfId="10071"/>
    <cellStyle name="Normal 3 2 2 2 2 5 3 6" xfId="10072"/>
    <cellStyle name="Normal 3 2 2 2 2 5 3 7" xfId="10073"/>
    <cellStyle name="Normal 3 2 2 2 2 5 3 8" xfId="10074"/>
    <cellStyle name="Normal 3 2 2 2 2 5 3 9" xfId="10075"/>
    <cellStyle name="Normal 3 2 2 2 2 5 4" xfId="10076"/>
    <cellStyle name="Normal 3 2 2 2 2 5 4 10" xfId="10077"/>
    <cellStyle name="Normal 3 2 2 2 2 5 4 11" xfId="10078"/>
    <cellStyle name="Normal 3 2 2 2 2 5 4 12" xfId="10079"/>
    <cellStyle name="Normal 3 2 2 2 2 5 4 13" xfId="10080"/>
    <cellStyle name="Normal 3 2 2 2 2 5 4 14" xfId="10081"/>
    <cellStyle name="Normal 3 2 2 2 2 5 4 15" xfId="10082"/>
    <cellStyle name="Normal 3 2 2 2 2 5 4 2" xfId="10083"/>
    <cellStyle name="Normal 3 2 2 2 2 5 4 3" xfId="10084"/>
    <cellStyle name="Normal 3 2 2 2 2 5 4 4" xfId="10085"/>
    <cellStyle name="Normal 3 2 2 2 2 5 4 5" xfId="10086"/>
    <cellStyle name="Normal 3 2 2 2 2 5 4 6" xfId="10087"/>
    <cellStyle name="Normal 3 2 2 2 2 5 4 7" xfId="10088"/>
    <cellStyle name="Normal 3 2 2 2 2 5 4 8" xfId="10089"/>
    <cellStyle name="Normal 3 2 2 2 2 5 4 9" xfId="10090"/>
    <cellStyle name="Normal 3 2 2 2 2 5 5" xfId="10091"/>
    <cellStyle name="Normal 3 2 2 2 2 5 5 10" xfId="10092"/>
    <cellStyle name="Normal 3 2 2 2 2 5 5 11" xfId="10093"/>
    <cellStyle name="Normal 3 2 2 2 2 5 5 12" xfId="10094"/>
    <cellStyle name="Normal 3 2 2 2 2 5 5 13" xfId="10095"/>
    <cellStyle name="Normal 3 2 2 2 2 5 5 14" xfId="10096"/>
    <cellStyle name="Normal 3 2 2 2 2 5 5 15" xfId="10097"/>
    <cellStyle name="Normal 3 2 2 2 2 5 5 2" xfId="10098"/>
    <cellStyle name="Normal 3 2 2 2 2 5 5 3" xfId="10099"/>
    <cellStyle name="Normal 3 2 2 2 2 5 5 4" xfId="10100"/>
    <cellStyle name="Normal 3 2 2 2 2 5 5 5" xfId="10101"/>
    <cellStyle name="Normal 3 2 2 2 2 5 5 6" xfId="10102"/>
    <cellStyle name="Normal 3 2 2 2 2 5 5 7" xfId="10103"/>
    <cellStyle name="Normal 3 2 2 2 2 5 5 8" xfId="10104"/>
    <cellStyle name="Normal 3 2 2 2 2 5 5 9" xfId="10105"/>
    <cellStyle name="Normal 3 2 2 2 2 5 6" xfId="10106"/>
    <cellStyle name="Normal 3 2 2 2 2 5 7" xfId="10107"/>
    <cellStyle name="Normal 3 2 2 2 2 5 8" xfId="10108"/>
    <cellStyle name="Normal 3 2 2 2 2 5 9" xfId="10109"/>
    <cellStyle name="Normal 3 2 2 2 2 6" xfId="10110"/>
    <cellStyle name="Normal 3 2 2 2 2 6 10" xfId="10111"/>
    <cellStyle name="Normal 3 2 2 2 2 6 11" xfId="10112"/>
    <cellStyle name="Normal 3 2 2 2 2 6 12" xfId="10113"/>
    <cellStyle name="Normal 3 2 2 2 2 6 13" xfId="10114"/>
    <cellStyle name="Normal 3 2 2 2 2 6 14" xfId="10115"/>
    <cellStyle name="Normal 3 2 2 2 2 6 15" xfId="10116"/>
    <cellStyle name="Normal 3 2 2 2 2 6 16" xfId="10117"/>
    <cellStyle name="Normal 3 2 2 2 2 6 17" xfId="10118"/>
    <cellStyle name="Normal 3 2 2 2 2 6 18" xfId="10119"/>
    <cellStyle name="Normal 3 2 2 2 2 6 19" xfId="10120"/>
    <cellStyle name="Normal 3 2 2 2 2 6 2" xfId="10121"/>
    <cellStyle name="Normal 3 2 2 2 2 6 2 10" xfId="10122"/>
    <cellStyle name="Normal 3 2 2 2 2 6 2 11" xfId="10123"/>
    <cellStyle name="Normal 3 2 2 2 2 6 2 12" xfId="10124"/>
    <cellStyle name="Normal 3 2 2 2 2 6 2 13" xfId="10125"/>
    <cellStyle name="Normal 3 2 2 2 2 6 2 14" xfId="10126"/>
    <cellStyle name="Normal 3 2 2 2 2 6 2 15" xfId="10127"/>
    <cellStyle name="Normal 3 2 2 2 2 6 2 2" xfId="10128"/>
    <cellStyle name="Normal 3 2 2 2 2 6 2 3" xfId="10129"/>
    <cellStyle name="Normal 3 2 2 2 2 6 2 4" xfId="10130"/>
    <cellStyle name="Normal 3 2 2 2 2 6 2 5" xfId="10131"/>
    <cellStyle name="Normal 3 2 2 2 2 6 2 6" xfId="10132"/>
    <cellStyle name="Normal 3 2 2 2 2 6 2 7" xfId="10133"/>
    <cellStyle name="Normal 3 2 2 2 2 6 2 8" xfId="10134"/>
    <cellStyle name="Normal 3 2 2 2 2 6 2 9" xfId="10135"/>
    <cellStyle name="Normal 3 2 2 2 2 6 3" xfId="10136"/>
    <cellStyle name="Normal 3 2 2 2 2 6 3 10" xfId="10137"/>
    <cellStyle name="Normal 3 2 2 2 2 6 3 11" xfId="10138"/>
    <cellStyle name="Normal 3 2 2 2 2 6 3 12" xfId="10139"/>
    <cellStyle name="Normal 3 2 2 2 2 6 3 13" xfId="10140"/>
    <cellStyle name="Normal 3 2 2 2 2 6 3 14" xfId="10141"/>
    <cellStyle name="Normal 3 2 2 2 2 6 3 15" xfId="10142"/>
    <cellStyle name="Normal 3 2 2 2 2 6 3 2" xfId="10143"/>
    <cellStyle name="Normal 3 2 2 2 2 6 3 3" xfId="10144"/>
    <cellStyle name="Normal 3 2 2 2 2 6 3 4" xfId="10145"/>
    <cellStyle name="Normal 3 2 2 2 2 6 3 5" xfId="10146"/>
    <cellStyle name="Normal 3 2 2 2 2 6 3 6" xfId="10147"/>
    <cellStyle name="Normal 3 2 2 2 2 6 3 7" xfId="10148"/>
    <cellStyle name="Normal 3 2 2 2 2 6 3 8" xfId="10149"/>
    <cellStyle name="Normal 3 2 2 2 2 6 3 9" xfId="10150"/>
    <cellStyle name="Normal 3 2 2 2 2 6 4" xfId="10151"/>
    <cellStyle name="Normal 3 2 2 2 2 6 4 10" xfId="10152"/>
    <cellStyle name="Normal 3 2 2 2 2 6 4 11" xfId="10153"/>
    <cellStyle name="Normal 3 2 2 2 2 6 4 12" xfId="10154"/>
    <cellStyle name="Normal 3 2 2 2 2 6 4 13" xfId="10155"/>
    <cellStyle name="Normal 3 2 2 2 2 6 4 14" xfId="10156"/>
    <cellStyle name="Normal 3 2 2 2 2 6 4 15" xfId="10157"/>
    <cellStyle name="Normal 3 2 2 2 2 6 4 2" xfId="10158"/>
    <cellStyle name="Normal 3 2 2 2 2 6 4 3" xfId="10159"/>
    <cellStyle name="Normal 3 2 2 2 2 6 4 4" xfId="10160"/>
    <cellStyle name="Normal 3 2 2 2 2 6 4 5" xfId="10161"/>
    <cellStyle name="Normal 3 2 2 2 2 6 4 6" xfId="10162"/>
    <cellStyle name="Normal 3 2 2 2 2 6 4 7" xfId="10163"/>
    <cellStyle name="Normal 3 2 2 2 2 6 4 8" xfId="10164"/>
    <cellStyle name="Normal 3 2 2 2 2 6 4 9" xfId="10165"/>
    <cellStyle name="Normal 3 2 2 2 2 6 5" xfId="10166"/>
    <cellStyle name="Normal 3 2 2 2 2 6 5 10" xfId="10167"/>
    <cellStyle name="Normal 3 2 2 2 2 6 5 11" xfId="10168"/>
    <cellStyle name="Normal 3 2 2 2 2 6 5 12" xfId="10169"/>
    <cellStyle name="Normal 3 2 2 2 2 6 5 13" xfId="10170"/>
    <cellStyle name="Normal 3 2 2 2 2 6 5 14" xfId="10171"/>
    <cellStyle name="Normal 3 2 2 2 2 6 5 15" xfId="10172"/>
    <cellStyle name="Normal 3 2 2 2 2 6 5 2" xfId="10173"/>
    <cellStyle name="Normal 3 2 2 2 2 6 5 3" xfId="10174"/>
    <cellStyle name="Normal 3 2 2 2 2 6 5 4" xfId="10175"/>
    <cellStyle name="Normal 3 2 2 2 2 6 5 5" xfId="10176"/>
    <cellStyle name="Normal 3 2 2 2 2 6 5 6" xfId="10177"/>
    <cellStyle name="Normal 3 2 2 2 2 6 5 7" xfId="10178"/>
    <cellStyle name="Normal 3 2 2 2 2 6 5 8" xfId="10179"/>
    <cellStyle name="Normal 3 2 2 2 2 6 5 9" xfId="10180"/>
    <cellStyle name="Normal 3 2 2 2 2 6 6" xfId="10181"/>
    <cellStyle name="Normal 3 2 2 2 2 6 7" xfId="10182"/>
    <cellStyle name="Normal 3 2 2 2 2 6 8" xfId="10183"/>
    <cellStyle name="Normal 3 2 2 2 2 6 9" xfId="10184"/>
    <cellStyle name="Normal 3 2 2 2 2 7" xfId="10185"/>
    <cellStyle name="Normal 3 2 2 2 2 7 10" xfId="10186"/>
    <cellStyle name="Normal 3 2 2 2 2 7 11" xfId="10187"/>
    <cellStyle name="Normal 3 2 2 2 2 7 12" xfId="10188"/>
    <cellStyle name="Normal 3 2 2 2 2 7 13" xfId="10189"/>
    <cellStyle name="Normal 3 2 2 2 2 7 14" xfId="10190"/>
    <cellStyle name="Normal 3 2 2 2 2 7 15" xfId="10191"/>
    <cellStyle name="Normal 3 2 2 2 2 7 16" xfId="10192"/>
    <cellStyle name="Normal 3 2 2 2 2 7 17" xfId="10193"/>
    <cellStyle name="Normal 3 2 2 2 2 7 18" xfId="10194"/>
    <cellStyle name="Normal 3 2 2 2 2 7 19" xfId="10195"/>
    <cellStyle name="Normal 3 2 2 2 2 7 2" xfId="10196"/>
    <cellStyle name="Normal 3 2 2 2 2 7 2 10" xfId="10197"/>
    <cellStyle name="Normal 3 2 2 2 2 7 2 11" xfId="10198"/>
    <cellStyle name="Normal 3 2 2 2 2 7 2 12" xfId="10199"/>
    <cellStyle name="Normal 3 2 2 2 2 7 2 13" xfId="10200"/>
    <cellStyle name="Normal 3 2 2 2 2 7 2 14" xfId="10201"/>
    <cellStyle name="Normal 3 2 2 2 2 7 2 15" xfId="10202"/>
    <cellStyle name="Normal 3 2 2 2 2 7 2 2" xfId="10203"/>
    <cellStyle name="Normal 3 2 2 2 2 7 2 3" xfId="10204"/>
    <cellStyle name="Normal 3 2 2 2 2 7 2 4" xfId="10205"/>
    <cellStyle name="Normal 3 2 2 2 2 7 2 5" xfId="10206"/>
    <cellStyle name="Normal 3 2 2 2 2 7 2 6" xfId="10207"/>
    <cellStyle name="Normal 3 2 2 2 2 7 2 7" xfId="10208"/>
    <cellStyle name="Normal 3 2 2 2 2 7 2 8" xfId="10209"/>
    <cellStyle name="Normal 3 2 2 2 2 7 2 9" xfId="10210"/>
    <cellStyle name="Normal 3 2 2 2 2 7 3" xfId="10211"/>
    <cellStyle name="Normal 3 2 2 2 2 7 3 10" xfId="10212"/>
    <cellStyle name="Normal 3 2 2 2 2 7 3 11" xfId="10213"/>
    <cellStyle name="Normal 3 2 2 2 2 7 3 12" xfId="10214"/>
    <cellStyle name="Normal 3 2 2 2 2 7 3 13" xfId="10215"/>
    <cellStyle name="Normal 3 2 2 2 2 7 3 14" xfId="10216"/>
    <cellStyle name="Normal 3 2 2 2 2 7 3 15" xfId="10217"/>
    <cellStyle name="Normal 3 2 2 2 2 7 3 2" xfId="10218"/>
    <cellStyle name="Normal 3 2 2 2 2 7 3 3" xfId="10219"/>
    <cellStyle name="Normal 3 2 2 2 2 7 3 4" xfId="10220"/>
    <cellStyle name="Normal 3 2 2 2 2 7 3 5" xfId="10221"/>
    <cellStyle name="Normal 3 2 2 2 2 7 3 6" xfId="10222"/>
    <cellStyle name="Normal 3 2 2 2 2 7 3 7" xfId="10223"/>
    <cellStyle name="Normal 3 2 2 2 2 7 3 8" xfId="10224"/>
    <cellStyle name="Normal 3 2 2 2 2 7 3 9" xfId="10225"/>
    <cellStyle name="Normal 3 2 2 2 2 7 4" xfId="10226"/>
    <cellStyle name="Normal 3 2 2 2 2 7 4 10" xfId="10227"/>
    <cellStyle name="Normal 3 2 2 2 2 7 4 11" xfId="10228"/>
    <cellStyle name="Normal 3 2 2 2 2 7 4 12" xfId="10229"/>
    <cellStyle name="Normal 3 2 2 2 2 7 4 13" xfId="10230"/>
    <cellStyle name="Normal 3 2 2 2 2 7 4 14" xfId="10231"/>
    <cellStyle name="Normal 3 2 2 2 2 7 4 15" xfId="10232"/>
    <cellStyle name="Normal 3 2 2 2 2 7 4 2" xfId="10233"/>
    <cellStyle name="Normal 3 2 2 2 2 7 4 3" xfId="10234"/>
    <cellStyle name="Normal 3 2 2 2 2 7 4 4" xfId="10235"/>
    <cellStyle name="Normal 3 2 2 2 2 7 4 5" xfId="10236"/>
    <cellStyle name="Normal 3 2 2 2 2 7 4 6" xfId="10237"/>
    <cellStyle name="Normal 3 2 2 2 2 7 4 7" xfId="10238"/>
    <cellStyle name="Normal 3 2 2 2 2 7 4 8" xfId="10239"/>
    <cellStyle name="Normal 3 2 2 2 2 7 4 9" xfId="10240"/>
    <cellStyle name="Normal 3 2 2 2 2 7 5" xfId="10241"/>
    <cellStyle name="Normal 3 2 2 2 2 7 5 10" xfId="10242"/>
    <cellStyle name="Normal 3 2 2 2 2 7 5 11" xfId="10243"/>
    <cellStyle name="Normal 3 2 2 2 2 7 5 12" xfId="10244"/>
    <cellStyle name="Normal 3 2 2 2 2 7 5 13" xfId="10245"/>
    <cellStyle name="Normal 3 2 2 2 2 7 5 14" xfId="10246"/>
    <cellStyle name="Normal 3 2 2 2 2 7 5 15" xfId="10247"/>
    <cellStyle name="Normal 3 2 2 2 2 7 5 2" xfId="10248"/>
    <cellStyle name="Normal 3 2 2 2 2 7 5 3" xfId="10249"/>
    <cellStyle name="Normal 3 2 2 2 2 7 5 4" xfId="10250"/>
    <cellStyle name="Normal 3 2 2 2 2 7 5 5" xfId="10251"/>
    <cellStyle name="Normal 3 2 2 2 2 7 5 6" xfId="10252"/>
    <cellStyle name="Normal 3 2 2 2 2 7 5 7" xfId="10253"/>
    <cellStyle name="Normal 3 2 2 2 2 7 5 8" xfId="10254"/>
    <cellStyle name="Normal 3 2 2 2 2 7 5 9" xfId="10255"/>
    <cellStyle name="Normal 3 2 2 2 2 7 6" xfId="10256"/>
    <cellStyle name="Normal 3 2 2 2 2 7 7" xfId="10257"/>
    <cellStyle name="Normal 3 2 2 2 2 7 8" xfId="10258"/>
    <cellStyle name="Normal 3 2 2 2 2 7 9" xfId="10259"/>
    <cellStyle name="Normal 3 2 2 2 2 8" xfId="10260"/>
    <cellStyle name="Normal 3 2 2 2 2 8 10" xfId="10261"/>
    <cellStyle name="Normal 3 2 2 2 2 8 11" xfId="10262"/>
    <cellStyle name="Normal 3 2 2 2 2 8 12" xfId="10263"/>
    <cellStyle name="Normal 3 2 2 2 2 8 13" xfId="10264"/>
    <cellStyle name="Normal 3 2 2 2 2 8 14" xfId="10265"/>
    <cellStyle name="Normal 3 2 2 2 2 8 15" xfId="10266"/>
    <cellStyle name="Normal 3 2 2 2 2 8 16" xfId="10267"/>
    <cellStyle name="Normal 3 2 2 2 2 8 17" xfId="10268"/>
    <cellStyle name="Normal 3 2 2 2 2 8 18" xfId="10269"/>
    <cellStyle name="Normal 3 2 2 2 2 8 19" xfId="10270"/>
    <cellStyle name="Normal 3 2 2 2 2 8 2" xfId="10271"/>
    <cellStyle name="Normal 3 2 2 2 2 8 2 10" xfId="10272"/>
    <cellStyle name="Normal 3 2 2 2 2 8 2 11" xfId="10273"/>
    <cellStyle name="Normal 3 2 2 2 2 8 2 12" xfId="10274"/>
    <cellStyle name="Normal 3 2 2 2 2 8 2 13" xfId="10275"/>
    <cellStyle name="Normal 3 2 2 2 2 8 2 14" xfId="10276"/>
    <cellStyle name="Normal 3 2 2 2 2 8 2 15" xfId="10277"/>
    <cellStyle name="Normal 3 2 2 2 2 8 2 2" xfId="10278"/>
    <cellStyle name="Normal 3 2 2 2 2 8 2 3" xfId="10279"/>
    <cellStyle name="Normal 3 2 2 2 2 8 2 4" xfId="10280"/>
    <cellStyle name="Normal 3 2 2 2 2 8 2 5" xfId="10281"/>
    <cellStyle name="Normal 3 2 2 2 2 8 2 6" xfId="10282"/>
    <cellStyle name="Normal 3 2 2 2 2 8 2 7" xfId="10283"/>
    <cellStyle name="Normal 3 2 2 2 2 8 2 8" xfId="10284"/>
    <cellStyle name="Normal 3 2 2 2 2 8 2 9" xfId="10285"/>
    <cellStyle name="Normal 3 2 2 2 2 8 3" xfId="10286"/>
    <cellStyle name="Normal 3 2 2 2 2 8 3 10" xfId="10287"/>
    <cellStyle name="Normal 3 2 2 2 2 8 3 11" xfId="10288"/>
    <cellStyle name="Normal 3 2 2 2 2 8 3 12" xfId="10289"/>
    <cellStyle name="Normal 3 2 2 2 2 8 3 13" xfId="10290"/>
    <cellStyle name="Normal 3 2 2 2 2 8 3 14" xfId="10291"/>
    <cellStyle name="Normal 3 2 2 2 2 8 3 15" xfId="10292"/>
    <cellStyle name="Normal 3 2 2 2 2 8 3 2" xfId="10293"/>
    <cellStyle name="Normal 3 2 2 2 2 8 3 3" xfId="10294"/>
    <cellStyle name="Normal 3 2 2 2 2 8 3 4" xfId="10295"/>
    <cellStyle name="Normal 3 2 2 2 2 8 3 5" xfId="10296"/>
    <cellStyle name="Normal 3 2 2 2 2 8 3 6" xfId="10297"/>
    <cellStyle name="Normal 3 2 2 2 2 8 3 7" xfId="10298"/>
    <cellStyle name="Normal 3 2 2 2 2 8 3 8" xfId="10299"/>
    <cellStyle name="Normal 3 2 2 2 2 8 3 9" xfId="10300"/>
    <cellStyle name="Normal 3 2 2 2 2 8 4" xfId="10301"/>
    <cellStyle name="Normal 3 2 2 2 2 8 4 10" xfId="10302"/>
    <cellStyle name="Normal 3 2 2 2 2 8 4 11" xfId="10303"/>
    <cellStyle name="Normal 3 2 2 2 2 8 4 12" xfId="10304"/>
    <cellStyle name="Normal 3 2 2 2 2 8 4 13" xfId="10305"/>
    <cellStyle name="Normal 3 2 2 2 2 8 4 14" xfId="10306"/>
    <cellStyle name="Normal 3 2 2 2 2 8 4 15" xfId="10307"/>
    <cellStyle name="Normal 3 2 2 2 2 8 4 2" xfId="10308"/>
    <cellStyle name="Normal 3 2 2 2 2 8 4 3" xfId="10309"/>
    <cellStyle name="Normal 3 2 2 2 2 8 4 4" xfId="10310"/>
    <cellStyle name="Normal 3 2 2 2 2 8 4 5" xfId="10311"/>
    <cellStyle name="Normal 3 2 2 2 2 8 4 6" xfId="10312"/>
    <cellStyle name="Normal 3 2 2 2 2 8 4 7" xfId="10313"/>
    <cellStyle name="Normal 3 2 2 2 2 8 4 8" xfId="10314"/>
    <cellStyle name="Normal 3 2 2 2 2 8 4 9" xfId="10315"/>
    <cellStyle name="Normal 3 2 2 2 2 8 5" xfId="10316"/>
    <cellStyle name="Normal 3 2 2 2 2 8 5 10" xfId="10317"/>
    <cellStyle name="Normal 3 2 2 2 2 8 5 11" xfId="10318"/>
    <cellStyle name="Normal 3 2 2 2 2 8 5 12" xfId="10319"/>
    <cellStyle name="Normal 3 2 2 2 2 8 5 13" xfId="10320"/>
    <cellStyle name="Normal 3 2 2 2 2 8 5 14" xfId="10321"/>
    <cellStyle name="Normal 3 2 2 2 2 8 5 15" xfId="10322"/>
    <cellStyle name="Normal 3 2 2 2 2 8 5 2" xfId="10323"/>
    <cellStyle name="Normal 3 2 2 2 2 8 5 3" xfId="10324"/>
    <cellStyle name="Normal 3 2 2 2 2 8 5 4" xfId="10325"/>
    <cellStyle name="Normal 3 2 2 2 2 8 5 5" xfId="10326"/>
    <cellStyle name="Normal 3 2 2 2 2 8 5 6" xfId="10327"/>
    <cellStyle name="Normal 3 2 2 2 2 8 5 7" xfId="10328"/>
    <cellStyle name="Normal 3 2 2 2 2 8 5 8" xfId="10329"/>
    <cellStyle name="Normal 3 2 2 2 2 8 5 9" xfId="10330"/>
    <cellStyle name="Normal 3 2 2 2 2 8 6" xfId="10331"/>
    <cellStyle name="Normal 3 2 2 2 2 8 7" xfId="10332"/>
    <cellStyle name="Normal 3 2 2 2 2 8 8" xfId="10333"/>
    <cellStyle name="Normal 3 2 2 2 2 8 9" xfId="10334"/>
    <cellStyle name="Normal 3 2 2 2 2 9" xfId="10335"/>
    <cellStyle name="Normal 3 2 2 2 20" xfId="10336"/>
    <cellStyle name="Normal 3 2 2 2 21" xfId="10337"/>
    <cellStyle name="Normal 3 2 2 2 22" xfId="10338"/>
    <cellStyle name="Normal 3 2 2 2 23" xfId="10339"/>
    <cellStyle name="Normal 3 2 2 2 24" xfId="10340"/>
    <cellStyle name="Normal 3 2 2 2 25" xfId="10341"/>
    <cellStyle name="Normal 3 2 2 2 26" xfId="10342"/>
    <cellStyle name="Normal 3 2 2 2 3" xfId="10343"/>
    <cellStyle name="Normal 3 2 2 2 3 10" xfId="10344"/>
    <cellStyle name="Normal 3 2 2 2 3 11" xfId="10345"/>
    <cellStyle name="Normal 3 2 2 2 3 12" xfId="10346"/>
    <cellStyle name="Normal 3 2 2 2 3 13" xfId="10347"/>
    <cellStyle name="Normal 3 2 2 2 3 14" xfId="10348"/>
    <cellStyle name="Normal 3 2 2 2 3 15" xfId="10349"/>
    <cellStyle name="Normal 3 2 2 2 3 2" xfId="10350"/>
    <cellStyle name="Normal 3 2 2 2 3 3" xfId="10351"/>
    <cellStyle name="Normal 3 2 2 2 3 4" xfId="10352"/>
    <cellStyle name="Normal 3 2 2 2 3 5" xfId="10353"/>
    <cellStyle name="Normal 3 2 2 2 3 6" xfId="10354"/>
    <cellStyle name="Normal 3 2 2 2 3 7" xfId="10355"/>
    <cellStyle name="Normal 3 2 2 2 3 8" xfId="10356"/>
    <cellStyle name="Normal 3 2 2 2 3 9" xfId="10357"/>
    <cellStyle name="Normal 3 2 2 2 4" xfId="10358"/>
    <cellStyle name="Normal 3 2 2 2 4 10" xfId="10359"/>
    <cellStyle name="Normal 3 2 2 2 4 11" xfId="10360"/>
    <cellStyle name="Normal 3 2 2 2 4 12" xfId="10361"/>
    <cellStyle name="Normal 3 2 2 2 4 13" xfId="10362"/>
    <cellStyle name="Normal 3 2 2 2 4 14" xfId="10363"/>
    <cellStyle name="Normal 3 2 2 2 4 15" xfId="10364"/>
    <cellStyle name="Normal 3 2 2 2 4 2" xfId="10365"/>
    <cellStyle name="Normal 3 2 2 2 4 3" xfId="10366"/>
    <cellStyle name="Normal 3 2 2 2 4 4" xfId="10367"/>
    <cellStyle name="Normal 3 2 2 2 4 5" xfId="10368"/>
    <cellStyle name="Normal 3 2 2 2 4 6" xfId="10369"/>
    <cellStyle name="Normal 3 2 2 2 4 7" xfId="10370"/>
    <cellStyle name="Normal 3 2 2 2 4 8" xfId="10371"/>
    <cellStyle name="Normal 3 2 2 2 4 9" xfId="10372"/>
    <cellStyle name="Normal 3 2 2 2 5" xfId="10373"/>
    <cellStyle name="Normal 3 2 2 2 5 10" xfId="10374"/>
    <cellStyle name="Normal 3 2 2 2 5 11" xfId="10375"/>
    <cellStyle name="Normal 3 2 2 2 5 12" xfId="10376"/>
    <cellStyle name="Normal 3 2 2 2 5 13" xfId="10377"/>
    <cellStyle name="Normal 3 2 2 2 5 14" xfId="10378"/>
    <cellStyle name="Normal 3 2 2 2 5 15" xfId="10379"/>
    <cellStyle name="Normal 3 2 2 2 5 2" xfId="10380"/>
    <cellStyle name="Normal 3 2 2 2 5 3" xfId="10381"/>
    <cellStyle name="Normal 3 2 2 2 5 4" xfId="10382"/>
    <cellStyle name="Normal 3 2 2 2 5 5" xfId="10383"/>
    <cellStyle name="Normal 3 2 2 2 5 6" xfId="10384"/>
    <cellStyle name="Normal 3 2 2 2 5 7" xfId="10385"/>
    <cellStyle name="Normal 3 2 2 2 5 8" xfId="10386"/>
    <cellStyle name="Normal 3 2 2 2 5 9" xfId="10387"/>
    <cellStyle name="Normal 3 2 2 2 6" xfId="10388"/>
    <cellStyle name="Normal 3 2 2 2 6 10" xfId="10389"/>
    <cellStyle name="Normal 3 2 2 2 6 11" xfId="10390"/>
    <cellStyle name="Normal 3 2 2 2 6 12" xfId="10391"/>
    <cellStyle name="Normal 3 2 2 2 6 13" xfId="10392"/>
    <cellStyle name="Normal 3 2 2 2 6 14" xfId="10393"/>
    <cellStyle name="Normal 3 2 2 2 6 15" xfId="10394"/>
    <cellStyle name="Normal 3 2 2 2 6 2" xfId="10395"/>
    <cellStyle name="Normal 3 2 2 2 6 3" xfId="10396"/>
    <cellStyle name="Normal 3 2 2 2 6 4" xfId="10397"/>
    <cellStyle name="Normal 3 2 2 2 6 5" xfId="10398"/>
    <cellStyle name="Normal 3 2 2 2 6 6" xfId="10399"/>
    <cellStyle name="Normal 3 2 2 2 6 7" xfId="10400"/>
    <cellStyle name="Normal 3 2 2 2 6 8" xfId="10401"/>
    <cellStyle name="Normal 3 2 2 2 6 9" xfId="10402"/>
    <cellStyle name="Normal 3 2 2 2 7" xfId="10403"/>
    <cellStyle name="Normal 3 2 2 2 7 10" xfId="10404"/>
    <cellStyle name="Normal 3 2 2 2 7 11" xfId="10405"/>
    <cellStyle name="Normal 3 2 2 2 7 12" xfId="10406"/>
    <cellStyle name="Normal 3 2 2 2 7 13" xfId="10407"/>
    <cellStyle name="Normal 3 2 2 2 7 14" xfId="10408"/>
    <cellStyle name="Normal 3 2 2 2 7 15" xfId="10409"/>
    <cellStyle name="Normal 3 2 2 2 7 2" xfId="10410"/>
    <cellStyle name="Normal 3 2 2 2 7 3" xfId="10411"/>
    <cellStyle name="Normal 3 2 2 2 7 4" xfId="10412"/>
    <cellStyle name="Normal 3 2 2 2 7 5" xfId="10413"/>
    <cellStyle name="Normal 3 2 2 2 7 6" xfId="10414"/>
    <cellStyle name="Normal 3 2 2 2 7 7" xfId="10415"/>
    <cellStyle name="Normal 3 2 2 2 7 8" xfId="10416"/>
    <cellStyle name="Normal 3 2 2 2 7 9" xfId="10417"/>
    <cellStyle name="Normal 3 2 2 2 8" xfId="10418"/>
    <cellStyle name="Normal 3 2 2 2 8 10" xfId="10419"/>
    <cellStyle name="Normal 3 2 2 2 8 11" xfId="10420"/>
    <cellStyle name="Normal 3 2 2 2 8 12" xfId="10421"/>
    <cellStyle name="Normal 3 2 2 2 8 13" xfId="10422"/>
    <cellStyle name="Normal 3 2 2 2 8 14" xfId="10423"/>
    <cellStyle name="Normal 3 2 2 2 8 15" xfId="10424"/>
    <cellStyle name="Normal 3 2 2 2 8 2" xfId="10425"/>
    <cellStyle name="Normal 3 2 2 2 8 3" xfId="10426"/>
    <cellStyle name="Normal 3 2 2 2 8 4" xfId="10427"/>
    <cellStyle name="Normal 3 2 2 2 8 5" xfId="10428"/>
    <cellStyle name="Normal 3 2 2 2 8 6" xfId="10429"/>
    <cellStyle name="Normal 3 2 2 2 8 7" xfId="10430"/>
    <cellStyle name="Normal 3 2 2 2 8 8" xfId="10431"/>
    <cellStyle name="Normal 3 2 2 2 8 9" xfId="10432"/>
    <cellStyle name="Normal 3 2 2 2 9" xfId="10433"/>
    <cellStyle name="Normal 3 2 2 2 9 10" xfId="10434"/>
    <cellStyle name="Normal 3 2 2 2 9 11" xfId="10435"/>
    <cellStyle name="Normal 3 2 2 2 9 12" xfId="10436"/>
    <cellStyle name="Normal 3 2 2 2 9 13" xfId="10437"/>
    <cellStyle name="Normal 3 2 2 2 9 14" xfId="10438"/>
    <cellStyle name="Normal 3 2 2 2 9 15" xfId="10439"/>
    <cellStyle name="Normal 3 2 2 2 9 2" xfId="10440"/>
    <cellStyle name="Normal 3 2 2 2 9 3" xfId="10441"/>
    <cellStyle name="Normal 3 2 2 2 9 4" xfId="10442"/>
    <cellStyle name="Normal 3 2 2 2 9 5" xfId="10443"/>
    <cellStyle name="Normal 3 2 2 2 9 6" xfId="10444"/>
    <cellStyle name="Normal 3 2 2 2 9 7" xfId="10445"/>
    <cellStyle name="Normal 3 2 2 2 9 8" xfId="10446"/>
    <cellStyle name="Normal 3 2 2 2 9 9" xfId="10447"/>
    <cellStyle name="Normal 3 2 2 20" xfId="10448"/>
    <cellStyle name="Normal 3 2 2 21" xfId="10449"/>
    <cellStyle name="Normal 3 2 2 22" xfId="10450"/>
    <cellStyle name="Normal 3 2 2 23" xfId="10451"/>
    <cellStyle name="Normal 3 2 2 24" xfId="10452"/>
    <cellStyle name="Normal 3 2 2 25" xfId="10453"/>
    <cellStyle name="Normal 3 2 2 26" xfId="10454"/>
    <cellStyle name="Normal 3 2 2 27" xfId="10455"/>
    <cellStyle name="Normal 3 2 2 28" xfId="10456"/>
    <cellStyle name="Normal 3 2 2 29" xfId="10457"/>
    <cellStyle name="Normal 3 2 2 3" xfId="10458"/>
    <cellStyle name="Normal 3 2 2 3 10" xfId="10459"/>
    <cellStyle name="Normal 3 2 2 3 11" xfId="10460"/>
    <cellStyle name="Normal 3 2 2 3 12" xfId="10461"/>
    <cellStyle name="Normal 3 2 2 3 13" xfId="10462"/>
    <cellStyle name="Normal 3 2 2 3 14" xfId="10463"/>
    <cellStyle name="Normal 3 2 2 3 15" xfId="10464"/>
    <cellStyle name="Normal 3 2 2 3 16" xfId="10465"/>
    <cellStyle name="Normal 3 2 2 3 17" xfId="10466"/>
    <cellStyle name="Normal 3 2 2 3 18" xfId="10467"/>
    <cellStyle name="Normal 3 2 2 3 19" xfId="10468"/>
    <cellStyle name="Normal 3 2 2 3 2" xfId="10469"/>
    <cellStyle name="Normal 3 2 2 3 2 10" xfId="10470"/>
    <cellStyle name="Normal 3 2 2 3 2 11" xfId="10471"/>
    <cellStyle name="Normal 3 2 2 3 2 12" xfId="10472"/>
    <cellStyle name="Normal 3 2 2 3 2 13" xfId="10473"/>
    <cellStyle name="Normal 3 2 2 3 2 14" xfId="10474"/>
    <cellStyle name="Normal 3 2 2 3 2 15" xfId="10475"/>
    <cellStyle name="Normal 3 2 2 3 2 2" xfId="10476"/>
    <cellStyle name="Normal 3 2 2 3 2 3" xfId="10477"/>
    <cellStyle name="Normal 3 2 2 3 2 4" xfId="10478"/>
    <cellStyle name="Normal 3 2 2 3 2 5" xfId="10479"/>
    <cellStyle name="Normal 3 2 2 3 2 6" xfId="10480"/>
    <cellStyle name="Normal 3 2 2 3 2 7" xfId="10481"/>
    <cellStyle name="Normal 3 2 2 3 2 8" xfId="10482"/>
    <cellStyle name="Normal 3 2 2 3 2 9" xfId="10483"/>
    <cellStyle name="Normal 3 2 2 3 3" xfId="10484"/>
    <cellStyle name="Normal 3 2 2 3 3 10" xfId="10485"/>
    <cellStyle name="Normal 3 2 2 3 3 11" xfId="10486"/>
    <cellStyle name="Normal 3 2 2 3 3 12" xfId="10487"/>
    <cellStyle name="Normal 3 2 2 3 3 13" xfId="10488"/>
    <cellStyle name="Normal 3 2 2 3 3 14" xfId="10489"/>
    <cellStyle name="Normal 3 2 2 3 3 15" xfId="10490"/>
    <cellStyle name="Normal 3 2 2 3 3 2" xfId="10491"/>
    <cellStyle name="Normal 3 2 2 3 3 3" xfId="10492"/>
    <cellStyle name="Normal 3 2 2 3 3 4" xfId="10493"/>
    <cellStyle name="Normal 3 2 2 3 3 5" xfId="10494"/>
    <cellStyle name="Normal 3 2 2 3 3 6" xfId="10495"/>
    <cellStyle name="Normal 3 2 2 3 3 7" xfId="10496"/>
    <cellStyle name="Normal 3 2 2 3 3 8" xfId="10497"/>
    <cellStyle name="Normal 3 2 2 3 3 9" xfId="10498"/>
    <cellStyle name="Normal 3 2 2 3 4" xfId="10499"/>
    <cellStyle name="Normal 3 2 2 3 4 10" xfId="10500"/>
    <cellStyle name="Normal 3 2 2 3 4 11" xfId="10501"/>
    <cellStyle name="Normal 3 2 2 3 4 12" xfId="10502"/>
    <cellStyle name="Normal 3 2 2 3 4 13" xfId="10503"/>
    <cellStyle name="Normal 3 2 2 3 4 14" xfId="10504"/>
    <cellStyle name="Normal 3 2 2 3 4 15" xfId="10505"/>
    <cellStyle name="Normal 3 2 2 3 4 2" xfId="10506"/>
    <cellStyle name="Normal 3 2 2 3 4 3" xfId="10507"/>
    <cellStyle name="Normal 3 2 2 3 4 4" xfId="10508"/>
    <cellStyle name="Normal 3 2 2 3 4 5" xfId="10509"/>
    <cellStyle name="Normal 3 2 2 3 4 6" xfId="10510"/>
    <cellStyle name="Normal 3 2 2 3 4 7" xfId="10511"/>
    <cellStyle name="Normal 3 2 2 3 4 8" xfId="10512"/>
    <cellStyle name="Normal 3 2 2 3 4 9" xfId="10513"/>
    <cellStyle name="Normal 3 2 2 3 5" xfId="10514"/>
    <cellStyle name="Normal 3 2 2 3 5 10" xfId="10515"/>
    <cellStyle name="Normal 3 2 2 3 5 11" xfId="10516"/>
    <cellStyle name="Normal 3 2 2 3 5 12" xfId="10517"/>
    <cellStyle name="Normal 3 2 2 3 5 13" xfId="10518"/>
    <cellStyle name="Normal 3 2 2 3 5 14" xfId="10519"/>
    <cellStyle name="Normal 3 2 2 3 5 15" xfId="10520"/>
    <cellStyle name="Normal 3 2 2 3 5 2" xfId="10521"/>
    <cellStyle name="Normal 3 2 2 3 5 3" xfId="10522"/>
    <cellStyle name="Normal 3 2 2 3 5 4" xfId="10523"/>
    <cellStyle name="Normal 3 2 2 3 5 5" xfId="10524"/>
    <cellStyle name="Normal 3 2 2 3 5 6" xfId="10525"/>
    <cellStyle name="Normal 3 2 2 3 5 7" xfId="10526"/>
    <cellStyle name="Normal 3 2 2 3 5 8" xfId="10527"/>
    <cellStyle name="Normal 3 2 2 3 5 9" xfId="10528"/>
    <cellStyle name="Normal 3 2 2 3 6" xfId="10529"/>
    <cellStyle name="Normal 3 2 2 3 7" xfId="10530"/>
    <cellStyle name="Normal 3 2 2 3 8" xfId="10531"/>
    <cellStyle name="Normal 3 2 2 3 9" xfId="10532"/>
    <cellStyle name="Normal 3 2 2 30" xfId="10533"/>
    <cellStyle name="Normal 3 2 2 31" xfId="10534"/>
    <cellStyle name="Normal 3 2 2 32" xfId="10535"/>
    <cellStyle name="Normal 3 2 2 4" xfId="10536"/>
    <cellStyle name="Normal 3 2 2 4 10" xfId="10537"/>
    <cellStyle name="Normal 3 2 2 4 11" xfId="10538"/>
    <cellStyle name="Normal 3 2 2 4 12" xfId="10539"/>
    <cellStyle name="Normal 3 2 2 4 13" xfId="10540"/>
    <cellStyle name="Normal 3 2 2 4 14" xfId="10541"/>
    <cellStyle name="Normal 3 2 2 4 15" xfId="10542"/>
    <cellStyle name="Normal 3 2 2 4 16" xfId="10543"/>
    <cellStyle name="Normal 3 2 2 4 17" xfId="10544"/>
    <cellStyle name="Normal 3 2 2 4 18" xfId="10545"/>
    <cellStyle name="Normal 3 2 2 4 19" xfId="10546"/>
    <cellStyle name="Normal 3 2 2 4 2" xfId="10547"/>
    <cellStyle name="Normal 3 2 2 4 2 10" xfId="10548"/>
    <cellStyle name="Normal 3 2 2 4 2 11" xfId="10549"/>
    <cellStyle name="Normal 3 2 2 4 2 12" xfId="10550"/>
    <cellStyle name="Normal 3 2 2 4 2 13" xfId="10551"/>
    <cellStyle name="Normal 3 2 2 4 2 14" xfId="10552"/>
    <cellStyle name="Normal 3 2 2 4 2 15" xfId="10553"/>
    <cellStyle name="Normal 3 2 2 4 2 2" xfId="10554"/>
    <cellStyle name="Normal 3 2 2 4 2 3" xfId="10555"/>
    <cellStyle name="Normal 3 2 2 4 2 4" xfId="10556"/>
    <cellStyle name="Normal 3 2 2 4 2 5" xfId="10557"/>
    <cellStyle name="Normal 3 2 2 4 2 6" xfId="10558"/>
    <cellStyle name="Normal 3 2 2 4 2 7" xfId="10559"/>
    <cellStyle name="Normal 3 2 2 4 2 8" xfId="10560"/>
    <cellStyle name="Normal 3 2 2 4 2 9" xfId="10561"/>
    <cellStyle name="Normal 3 2 2 4 3" xfId="10562"/>
    <cellStyle name="Normal 3 2 2 4 3 10" xfId="10563"/>
    <cellStyle name="Normal 3 2 2 4 3 11" xfId="10564"/>
    <cellStyle name="Normal 3 2 2 4 3 12" xfId="10565"/>
    <cellStyle name="Normal 3 2 2 4 3 13" xfId="10566"/>
    <cellStyle name="Normal 3 2 2 4 3 14" xfId="10567"/>
    <cellStyle name="Normal 3 2 2 4 3 15" xfId="10568"/>
    <cellStyle name="Normal 3 2 2 4 3 2" xfId="10569"/>
    <cellStyle name="Normal 3 2 2 4 3 3" xfId="10570"/>
    <cellStyle name="Normal 3 2 2 4 3 4" xfId="10571"/>
    <cellStyle name="Normal 3 2 2 4 3 5" xfId="10572"/>
    <cellStyle name="Normal 3 2 2 4 3 6" xfId="10573"/>
    <cellStyle name="Normal 3 2 2 4 3 7" xfId="10574"/>
    <cellStyle name="Normal 3 2 2 4 3 8" xfId="10575"/>
    <cellStyle name="Normal 3 2 2 4 3 9" xfId="10576"/>
    <cellStyle name="Normal 3 2 2 4 4" xfId="10577"/>
    <cellStyle name="Normal 3 2 2 4 4 10" xfId="10578"/>
    <cellStyle name="Normal 3 2 2 4 4 11" xfId="10579"/>
    <cellStyle name="Normal 3 2 2 4 4 12" xfId="10580"/>
    <cellStyle name="Normal 3 2 2 4 4 13" xfId="10581"/>
    <cellStyle name="Normal 3 2 2 4 4 14" xfId="10582"/>
    <cellStyle name="Normal 3 2 2 4 4 15" xfId="10583"/>
    <cellStyle name="Normal 3 2 2 4 4 2" xfId="10584"/>
    <cellStyle name="Normal 3 2 2 4 4 3" xfId="10585"/>
    <cellStyle name="Normal 3 2 2 4 4 4" xfId="10586"/>
    <cellStyle name="Normal 3 2 2 4 4 5" xfId="10587"/>
    <cellStyle name="Normal 3 2 2 4 4 6" xfId="10588"/>
    <cellStyle name="Normal 3 2 2 4 4 7" xfId="10589"/>
    <cellStyle name="Normal 3 2 2 4 4 8" xfId="10590"/>
    <cellStyle name="Normal 3 2 2 4 4 9" xfId="10591"/>
    <cellStyle name="Normal 3 2 2 4 5" xfId="10592"/>
    <cellStyle name="Normal 3 2 2 4 5 10" xfId="10593"/>
    <cellStyle name="Normal 3 2 2 4 5 11" xfId="10594"/>
    <cellStyle name="Normal 3 2 2 4 5 12" xfId="10595"/>
    <cellStyle name="Normal 3 2 2 4 5 13" xfId="10596"/>
    <cellStyle name="Normal 3 2 2 4 5 14" xfId="10597"/>
    <cellStyle name="Normal 3 2 2 4 5 15" xfId="10598"/>
    <cellStyle name="Normal 3 2 2 4 5 2" xfId="10599"/>
    <cellStyle name="Normal 3 2 2 4 5 3" xfId="10600"/>
    <cellStyle name="Normal 3 2 2 4 5 4" xfId="10601"/>
    <cellStyle name="Normal 3 2 2 4 5 5" xfId="10602"/>
    <cellStyle name="Normal 3 2 2 4 5 6" xfId="10603"/>
    <cellStyle name="Normal 3 2 2 4 5 7" xfId="10604"/>
    <cellStyle name="Normal 3 2 2 4 5 8" xfId="10605"/>
    <cellStyle name="Normal 3 2 2 4 5 9" xfId="10606"/>
    <cellStyle name="Normal 3 2 2 4 6" xfId="10607"/>
    <cellStyle name="Normal 3 2 2 4 7" xfId="10608"/>
    <cellStyle name="Normal 3 2 2 4 8" xfId="10609"/>
    <cellStyle name="Normal 3 2 2 4 9" xfId="10610"/>
    <cellStyle name="Normal 3 2 2 5" xfId="10611"/>
    <cellStyle name="Normal 3 2 2 5 10" xfId="10612"/>
    <cellStyle name="Normal 3 2 2 5 11" xfId="10613"/>
    <cellStyle name="Normal 3 2 2 5 12" xfId="10614"/>
    <cellStyle name="Normal 3 2 2 5 13" xfId="10615"/>
    <cellStyle name="Normal 3 2 2 5 14" xfId="10616"/>
    <cellStyle name="Normal 3 2 2 5 15" xfId="10617"/>
    <cellStyle name="Normal 3 2 2 5 16" xfId="10618"/>
    <cellStyle name="Normal 3 2 2 5 17" xfId="10619"/>
    <cellStyle name="Normal 3 2 2 5 18" xfId="10620"/>
    <cellStyle name="Normal 3 2 2 5 19" xfId="10621"/>
    <cellStyle name="Normal 3 2 2 5 2" xfId="10622"/>
    <cellStyle name="Normal 3 2 2 5 2 10" xfId="10623"/>
    <cellStyle name="Normal 3 2 2 5 2 11" xfId="10624"/>
    <cellStyle name="Normal 3 2 2 5 2 12" xfId="10625"/>
    <cellStyle name="Normal 3 2 2 5 2 13" xfId="10626"/>
    <cellStyle name="Normal 3 2 2 5 2 14" xfId="10627"/>
    <cellStyle name="Normal 3 2 2 5 2 15" xfId="10628"/>
    <cellStyle name="Normal 3 2 2 5 2 2" xfId="10629"/>
    <cellStyle name="Normal 3 2 2 5 2 3" xfId="10630"/>
    <cellStyle name="Normal 3 2 2 5 2 4" xfId="10631"/>
    <cellStyle name="Normal 3 2 2 5 2 5" xfId="10632"/>
    <cellStyle name="Normal 3 2 2 5 2 6" xfId="10633"/>
    <cellStyle name="Normal 3 2 2 5 2 7" xfId="10634"/>
    <cellStyle name="Normal 3 2 2 5 2 8" xfId="10635"/>
    <cellStyle name="Normal 3 2 2 5 2 9" xfId="10636"/>
    <cellStyle name="Normal 3 2 2 5 3" xfId="10637"/>
    <cellStyle name="Normal 3 2 2 5 3 10" xfId="10638"/>
    <cellStyle name="Normal 3 2 2 5 3 11" xfId="10639"/>
    <cellStyle name="Normal 3 2 2 5 3 12" xfId="10640"/>
    <cellStyle name="Normal 3 2 2 5 3 13" xfId="10641"/>
    <cellStyle name="Normal 3 2 2 5 3 14" xfId="10642"/>
    <cellStyle name="Normal 3 2 2 5 3 15" xfId="10643"/>
    <cellStyle name="Normal 3 2 2 5 3 2" xfId="10644"/>
    <cellStyle name="Normal 3 2 2 5 3 3" xfId="10645"/>
    <cellStyle name="Normal 3 2 2 5 3 4" xfId="10646"/>
    <cellStyle name="Normal 3 2 2 5 3 5" xfId="10647"/>
    <cellStyle name="Normal 3 2 2 5 3 6" xfId="10648"/>
    <cellStyle name="Normal 3 2 2 5 3 7" xfId="10649"/>
    <cellStyle name="Normal 3 2 2 5 3 8" xfId="10650"/>
    <cellStyle name="Normal 3 2 2 5 3 9" xfId="10651"/>
    <cellStyle name="Normal 3 2 2 5 4" xfId="10652"/>
    <cellStyle name="Normal 3 2 2 5 4 10" xfId="10653"/>
    <cellStyle name="Normal 3 2 2 5 4 11" xfId="10654"/>
    <cellStyle name="Normal 3 2 2 5 4 12" xfId="10655"/>
    <cellStyle name="Normal 3 2 2 5 4 13" xfId="10656"/>
    <cellStyle name="Normal 3 2 2 5 4 14" xfId="10657"/>
    <cellStyle name="Normal 3 2 2 5 4 15" xfId="10658"/>
    <cellStyle name="Normal 3 2 2 5 4 2" xfId="10659"/>
    <cellStyle name="Normal 3 2 2 5 4 3" xfId="10660"/>
    <cellStyle name="Normal 3 2 2 5 4 4" xfId="10661"/>
    <cellStyle name="Normal 3 2 2 5 4 5" xfId="10662"/>
    <cellStyle name="Normal 3 2 2 5 4 6" xfId="10663"/>
    <cellStyle name="Normal 3 2 2 5 4 7" xfId="10664"/>
    <cellStyle name="Normal 3 2 2 5 4 8" xfId="10665"/>
    <cellStyle name="Normal 3 2 2 5 4 9" xfId="10666"/>
    <cellStyle name="Normal 3 2 2 5 5" xfId="10667"/>
    <cellStyle name="Normal 3 2 2 5 5 10" xfId="10668"/>
    <cellStyle name="Normal 3 2 2 5 5 11" xfId="10669"/>
    <cellStyle name="Normal 3 2 2 5 5 12" xfId="10670"/>
    <cellStyle name="Normal 3 2 2 5 5 13" xfId="10671"/>
    <cellStyle name="Normal 3 2 2 5 5 14" xfId="10672"/>
    <cellStyle name="Normal 3 2 2 5 5 15" xfId="10673"/>
    <cellStyle name="Normal 3 2 2 5 5 2" xfId="10674"/>
    <cellStyle name="Normal 3 2 2 5 5 3" xfId="10675"/>
    <cellStyle name="Normal 3 2 2 5 5 4" xfId="10676"/>
    <cellStyle name="Normal 3 2 2 5 5 5" xfId="10677"/>
    <cellStyle name="Normal 3 2 2 5 5 6" xfId="10678"/>
    <cellStyle name="Normal 3 2 2 5 5 7" xfId="10679"/>
    <cellStyle name="Normal 3 2 2 5 5 8" xfId="10680"/>
    <cellStyle name="Normal 3 2 2 5 5 9" xfId="10681"/>
    <cellStyle name="Normal 3 2 2 5 6" xfId="10682"/>
    <cellStyle name="Normal 3 2 2 5 7" xfId="10683"/>
    <cellStyle name="Normal 3 2 2 5 8" xfId="10684"/>
    <cellStyle name="Normal 3 2 2 5 9" xfId="10685"/>
    <cellStyle name="Normal 3 2 2 6" xfId="10686"/>
    <cellStyle name="Normal 3 2 2 6 10" xfId="10687"/>
    <cellStyle name="Normal 3 2 2 6 11" xfId="10688"/>
    <cellStyle name="Normal 3 2 2 6 12" xfId="10689"/>
    <cellStyle name="Normal 3 2 2 6 13" xfId="10690"/>
    <cellStyle name="Normal 3 2 2 6 14" xfId="10691"/>
    <cellStyle name="Normal 3 2 2 6 15" xfId="10692"/>
    <cellStyle name="Normal 3 2 2 6 16" xfId="10693"/>
    <cellStyle name="Normal 3 2 2 6 17" xfId="10694"/>
    <cellStyle name="Normal 3 2 2 6 18" xfId="10695"/>
    <cellStyle name="Normal 3 2 2 6 19" xfId="10696"/>
    <cellStyle name="Normal 3 2 2 6 2" xfId="10697"/>
    <cellStyle name="Normal 3 2 2 6 2 10" xfId="10698"/>
    <cellStyle name="Normal 3 2 2 6 2 11" xfId="10699"/>
    <cellStyle name="Normal 3 2 2 6 2 12" xfId="10700"/>
    <cellStyle name="Normal 3 2 2 6 2 13" xfId="10701"/>
    <cellStyle name="Normal 3 2 2 6 2 14" xfId="10702"/>
    <cellStyle name="Normal 3 2 2 6 2 15" xfId="10703"/>
    <cellStyle name="Normal 3 2 2 6 2 2" xfId="10704"/>
    <cellStyle name="Normal 3 2 2 6 2 3" xfId="10705"/>
    <cellStyle name="Normal 3 2 2 6 2 4" xfId="10706"/>
    <cellStyle name="Normal 3 2 2 6 2 5" xfId="10707"/>
    <cellStyle name="Normal 3 2 2 6 2 6" xfId="10708"/>
    <cellStyle name="Normal 3 2 2 6 2 7" xfId="10709"/>
    <cellStyle name="Normal 3 2 2 6 2 8" xfId="10710"/>
    <cellStyle name="Normal 3 2 2 6 2 9" xfId="10711"/>
    <cellStyle name="Normal 3 2 2 6 3" xfId="10712"/>
    <cellStyle name="Normal 3 2 2 6 3 10" xfId="10713"/>
    <cellStyle name="Normal 3 2 2 6 3 11" xfId="10714"/>
    <cellStyle name="Normal 3 2 2 6 3 12" xfId="10715"/>
    <cellStyle name="Normal 3 2 2 6 3 13" xfId="10716"/>
    <cellStyle name="Normal 3 2 2 6 3 14" xfId="10717"/>
    <cellStyle name="Normal 3 2 2 6 3 15" xfId="10718"/>
    <cellStyle name="Normal 3 2 2 6 3 2" xfId="10719"/>
    <cellStyle name="Normal 3 2 2 6 3 3" xfId="10720"/>
    <cellStyle name="Normal 3 2 2 6 3 4" xfId="10721"/>
    <cellStyle name="Normal 3 2 2 6 3 5" xfId="10722"/>
    <cellStyle name="Normal 3 2 2 6 3 6" xfId="10723"/>
    <cellStyle name="Normal 3 2 2 6 3 7" xfId="10724"/>
    <cellStyle name="Normal 3 2 2 6 3 8" xfId="10725"/>
    <cellStyle name="Normal 3 2 2 6 3 9" xfId="10726"/>
    <cellStyle name="Normal 3 2 2 6 4" xfId="10727"/>
    <cellStyle name="Normal 3 2 2 6 4 10" xfId="10728"/>
    <cellStyle name="Normal 3 2 2 6 4 11" xfId="10729"/>
    <cellStyle name="Normal 3 2 2 6 4 12" xfId="10730"/>
    <cellStyle name="Normal 3 2 2 6 4 13" xfId="10731"/>
    <cellStyle name="Normal 3 2 2 6 4 14" xfId="10732"/>
    <cellStyle name="Normal 3 2 2 6 4 15" xfId="10733"/>
    <cellStyle name="Normal 3 2 2 6 4 2" xfId="10734"/>
    <cellStyle name="Normal 3 2 2 6 4 3" xfId="10735"/>
    <cellStyle name="Normal 3 2 2 6 4 4" xfId="10736"/>
    <cellStyle name="Normal 3 2 2 6 4 5" xfId="10737"/>
    <cellStyle name="Normal 3 2 2 6 4 6" xfId="10738"/>
    <cellStyle name="Normal 3 2 2 6 4 7" xfId="10739"/>
    <cellStyle name="Normal 3 2 2 6 4 8" xfId="10740"/>
    <cellStyle name="Normal 3 2 2 6 4 9" xfId="10741"/>
    <cellStyle name="Normal 3 2 2 6 5" xfId="10742"/>
    <cellStyle name="Normal 3 2 2 6 5 10" xfId="10743"/>
    <cellStyle name="Normal 3 2 2 6 5 11" xfId="10744"/>
    <cellStyle name="Normal 3 2 2 6 5 12" xfId="10745"/>
    <cellStyle name="Normal 3 2 2 6 5 13" xfId="10746"/>
    <cellStyle name="Normal 3 2 2 6 5 14" xfId="10747"/>
    <cellStyle name="Normal 3 2 2 6 5 15" xfId="10748"/>
    <cellStyle name="Normal 3 2 2 6 5 2" xfId="10749"/>
    <cellStyle name="Normal 3 2 2 6 5 3" xfId="10750"/>
    <cellStyle name="Normal 3 2 2 6 5 4" xfId="10751"/>
    <cellStyle name="Normal 3 2 2 6 5 5" xfId="10752"/>
    <cellStyle name="Normal 3 2 2 6 5 6" xfId="10753"/>
    <cellStyle name="Normal 3 2 2 6 5 7" xfId="10754"/>
    <cellStyle name="Normal 3 2 2 6 5 8" xfId="10755"/>
    <cellStyle name="Normal 3 2 2 6 5 9" xfId="10756"/>
    <cellStyle name="Normal 3 2 2 6 6" xfId="10757"/>
    <cellStyle name="Normal 3 2 2 6 7" xfId="10758"/>
    <cellStyle name="Normal 3 2 2 6 8" xfId="10759"/>
    <cellStyle name="Normal 3 2 2 6 9" xfId="10760"/>
    <cellStyle name="Normal 3 2 2 7" xfId="10761"/>
    <cellStyle name="Normal 3 2 2 7 10" xfId="10762"/>
    <cellStyle name="Normal 3 2 2 7 11" xfId="10763"/>
    <cellStyle name="Normal 3 2 2 7 12" xfId="10764"/>
    <cellStyle name="Normal 3 2 2 7 13" xfId="10765"/>
    <cellStyle name="Normal 3 2 2 7 14" xfId="10766"/>
    <cellStyle name="Normal 3 2 2 7 15" xfId="10767"/>
    <cellStyle name="Normal 3 2 2 7 16" xfId="10768"/>
    <cellStyle name="Normal 3 2 2 7 17" xfId="10769"/>
    <cellStyle name="Normal 3 2 2 7 18" xfId="10770"/>
    <cellStyle name="Normal 3 2 2 7 19" xfId="10771"/>
    <cellStyle name="Normal 3 2 2 7 2" xfId="10772"/>
    <cellStyle name="Normal 3 2 2 7 2 10" xfId="10773"/>
    <cellStyle name="Normal 3 2 2 7 2 11" xfId="10774"/>
    <cellStyle name="Normal 3 2 2 7 2 12" xfId="10775"/>
    <cellStyle name="Normal 3 2 2 7 2 13" xfId="10776"/>
    <cellStyle name="Normal 3 2 2 7 2 14" xfId="10777"/>
    <cellStyle name="Normal 3 2 2 7 2 15" xfId="10778"/>
    <cellStyle name="Normal 3 2 2 7 2 2" xfId="10779"/>
    <cellStyle name="Normal 3 2 2 7 2 3" xfId="10780"/>
    <cellStyle name="Normal 3 2 2 7 2 4" xfId="10781"/>
    <cellStyle name="Normal 3 2 2 7 2 5" xfId="10782"/>
    <cellStyle name="Normal 3 2 2 7 2 6" xfId="10783"/>
    <cellStyle name="Normal 3 2 2 7 2 7" xfId="10784"/>
    <cellStyle name="Normal 3 2 2 7 2 8" xfId="10785"/>
    <cellStyle name="Normal 3 2 2 7 2 9" xfId="10786"/>
    <cellStyle name="Normal 3 2 2 7 3" xfId="10787"/>
    <cellStyle name="Normal 3 2 2 7 3 10" xfId="10788"/>
    <cellStyle name="Normal 3 2 2 7 3 11" xfId="10789"/>
    <cellStyle name="Normal 3 2 2 7 3 12" xfId="10790"/>
    <cellStyle name="Normal 3 2 2 7 3 13" xfId="10791"/>
    <cellStyle name="Normal 3 2 2 7 3 14" xfId="10792"/>
    <cellStyle name="Normal 3 2 2 7 3 15" xfId="10793"/>
    <cellStyle name="Normal 3 2 2 7 3 2" xfId="10794"/>
    <cellStyle name="Normal 3 2 2 7 3 3" xfId="10795"/>
    <cellStyle name="Normal 3 2 2 7 3 4" xfId="10796"/>
    <cellStyle name="Normal 3 2 2 7 3 5" xfId="10797"/>
    <cellStyle name="Normal 3 2 2 7 3 6" xfId="10798"/>
    <cellStyle name="Normal 3 2 2 7 3 7" xfId="10799"/>
    <cellStyle name="Normal 3 2 2 7 3 8" xfId="10800"/>
    <cellStyle name="Normal 3 2 2 7 3 9" xfId="10801"/>
    <cellStyle name="Normal 3 2 2 7 4" xfId="10802"/>
    <cellStyle name="Normal 3 2 2 7 4 10" xfId="10803"/>
    <cellStyle name="Normal 3 2 2 7 4 11" xfId="10804"/>
    <cellStyle name="Normal 3 2 2 7 4 12" xfId="10805"/>
    <cellStyle name="Normal 3 2 2 7 4 13" xfId="10806"/>
    <cellStyle name="Normal 3 2 2 7 4 14" xfId="10807"/>
    <cellStyle name="Normal 3 2 2 7 4 15" xfId="10808"/>
    <cellStyle name="Normal 3 2 2 7 4 2" xfId="10809"/>
    <cellStyle name="Normal 3 2 2 7 4 3" xfId="10810"/>
    <cellStyle name="Normal 3 2 2 7 4 4" xfId="10811"/>
    <cellStyle name="Normal 3 2 2 7 4 5" xfId="10812"/>
    <cellStyle name="Normal 3 2 2 7 4 6" xfId="10813"/>
    <cellStyle name="Normal 3 2 2 7 4 7" xfId="10814"/>
    <cellStyle name="Normal 3 2 2 7 4 8" xfId="10815"/>
    <cellStyle name="Normal 3 2 2 7 4 9" xfId="10816"/>
    <cellStyle name="Normal 3 2 2 7 5" xfId="10817"/>
    <cellStyle name="Normal 3 2 2 7 5 10" xfId="10818"/>
    <cellStyle name="Normal 3 2 2 7 5 11" xfId="10819"/>
    <cellStyle name="Normal 3 2 2 7 5 12" xfId="10820"/>
    <cellStyle name="Normal 3 2 2 7 5 13" xfId="10821"/>
    <cellStyle name="Normal 3 2 2 7 5 14" xfId="10822"/>
    <cellStyle name="Normal 3 2 2 7 5 15" xfId="10823"/>
    <cellStyle name="Normal 3 2 2 7 5 2" xfId="10824"/>
    <cellStyle name="Normal 3 2 2 7 5 3" xfId="10825"/>
    <cellStyle name="Normal 3 2 2 7 5 4" xfId="10826"/>
    <cellStyle name="Normal 3 2 2 7 5 5" xfId="10827"/>
    <cellStyle name="Normal 3 2 2 7 5 6" xfId="10828"/>
    <cellStyle name="Normal 3 2 2 7 5 7" xfId="10829"/>
    <cellStyle name="Normal 3 2 2 7 5 8" xfId="10830"/>
    <cellStyle name="Normal 3 2 2 7 5 9" xfId="10831"/>
    <cellStyle name="Normal 3 2 2 7 6" xfId="10832"/>
    <cellStyle name="Normal 3 2 2 7 7" xfId="10833"/>
    <cellStyle name="Normal 3 2 2 7 8" xfId="10834"/>
    <cellStyle name="Normal 3 2 2 7 9" xfId="10835"/>
    <cellStyle name="Normal 3 2 2 8" xfId="10836"/>
    <cellStyle name="Normal 3 2 2 8 10" xfId="10837"/>
    <cellStyle name="Normal 3 2 2 8 11" xfId="10838"/>
    <cellStyle name="Normal 3 2 2 8 12" xfId="10839"/>
    <cellStyle name="Normal 3 2 2 8 13" xfId="10840"/>
    <cellStyle name="Normal 3 2 2 8 14" xfId="10841"/>
    <cellStyle name="Normal 3 2 2 8 15" xfId="10842"/>
    <cellStyle name="Normal 3 2 2 8 16" xfId="10843"/>
    <cellStyle name="Normal 3 2 2 8 17" xfId="10844"/>
    <cellStyle name="Normal 3 2 2 8 18" xfId="10845"/>
    <cellStyle name="Normal 3 2 2 8 19" xfId="10846"/>
    <cellStyle name="Normal 3 2 2 8 2" xfId="10847"/>
    <cellStyle name="Normal 3 2 2 8 2 10" xfId="10848"/>
    <cellStyle name="Normal 3 2 2 8 2 11" xfId="10849"/>
    <cellStyle name="Normal 3 2 2 8 2 12" xfId="10850"/>
    <cellStyle name="Normal 3 2 2 8 2 13" xfId="10851"/>
    <cellStyle name="Normal 3 2 2 8 2 14" xfId="10852"/>
    <cellStyle name="Normal 3 2 2 8 2 15" xfId="10853"/>
    <cellStyle name="Normal 3 2 2 8 2 2" xfId="10854"/>
    <cellStyle name="Normal 3 2 2 8 2 3" xfId="10855"/>
    <cellStyle name="Normal 3 2 2 8 2 4" xfId="10856"/>
    <cellStyle name="Normal 3 2 2 8 2 5" xfId="10857"/>
    <cellStyle name="Normal 3 2 2 8 2 6" xfId="10858"/>
    <cellStyle name="Normal 3 2 2 8 2 7" xfId="10859"/>
    <cellStyle name="Normal 3 2 2 8 2 8" xfId="10860"/>
    <cellStyle name="Normal 3 2 2 8 2 9" xfId="10861"/>
    <cellStyle name="Normal 3 2 2 8 3" xfId="10862"/>
    <cellStyle name="Normal 3 2 2 8 3 10" xfId="10863"/>
    <cellStyle name="Normal 3 2 2 8 3 11" xfId="10864"/>
    <cellStyle name="Normal 3 2 2 8 3 12" xfId="10865"/>
    <cellStyle name="Normal 3 2 2 8 3 13" xfId="10866"/>
    <cellStyle name="Normal 3 2 2 8 3 14" xfId="10867"/>
    <cellStyle name="Normal 3 2 2 8 3 15" xfId="10868"/>
    <cellStyle name="Normal 3 2 2 8 3 2" xfId="10869"/>
    <cellStyle name="Normal 3 2 2 8 3 3" xfId="10870"/>
    <cellStyle name="Normal 3 2 2 8 3 4" xfId="10871"/>
    <cellStyle name="Normal 3 2 2 8 3 5" xfId="10872"/>
    <cellStyle name="Normal 3 2 2 8 3 6" xfId="10873"/>
    <cellStyle name="Normal 3 2 2 8 3 7" xfId="10874"/>
    <cellStyle name="Normal 3 2 2 8 3 8" xfId="10875"/>
    <cellStyle name="Normal 3 2 2 8 3 9" xfId="10876"/>
    <cellStyle name="Normal 3 2 2 8 4" xfId="10877"/>
    <cellStyle name="Normal 3 2 2 8 4 10" xfId="10878"/>
    <cellStyle name="Normal 3 2 2 8 4 11" xfId="10879"/>
    <cellStyle name="Normal 3 2 2 8 4 12" xfId="10880"/>
    <cellStyle name="Normal 3 2 2 8 4 13" xfId="10881"/>
    <cellStyle name="Normal 3 2 2 8 4 14" xfId="10882"/>
    <cellStyle name="Normal 3 2 2 8 4 15" xfId="10883"/>
    <cellStyle name="Normal 3 2 2 8 4 2" xfId="10884"/>
    <cellStyle name="Normal 3 2 2 8 4 3" xfId="10885"/>
    <cellStyle name="Normal 3 2 2 8 4 4" xfId="10886"/>
    <cellStyle name="Normal 3 2 2 8 4 5" xfId="10887"/>
    <cellStyle name="Normal 3 2 2 8 4 6" xfId="10888"/>
    <cellStyle name="Normal 3 2 2 8 4 7" xfId="10889"/>
    <cellStyle name="Normal 3 2 2 8 4 8" xfId="10890"/>
    <cellStyle name="Normal 3 2 2 8 4 9" xfId="10891"/>
    <cellStyle name="Normal 3 2 2 8 5" xfId="10892"/>
    <cellStyle name="Normal 3 2 2 8 5 10" xfId="10893"/>
    <cellStyle name="Normal 3 2 2 8 5 11" xfId="10894"/>
    <cellStyle name="Normal 3 2 2 8 5 12" xfId="10895"/>
    <cellStyle name="Normal 3 2 2 8 5 13" xfId="10896"/>
    <cellStyle name="Normal 3 2 2 8 5 14" xfId="10897"/>
    <cellStyle name="Normal 3 2 2 8 5 15" xfId="10898"/>
    <cellStyle name="Normal 3 2 2 8 5 2" xfId="10899"/>
    <cellStyle name="Normal 3 2 2 8 5 3" xfId="10900"/>
    <cellStyle name="Normal 3 2 2 8 5 4" xfId="10901"/>
    <cellStyle name="Normal 3 2 2 8 5 5" xfId="10902"/>
    <cellStyle name="Normal 3 2 2 8 5 6" xfId="10903"/>
    <cellStyle name="Normal 3 2 2 8 5 7" xfId="10904"/>
    <cellStyle name="Normal 3 2 2 8 5 8" xfId="10905"/>
    <cellStyle name="Normal 3 2 2 8 5 9" xfId="10906"/>
    <cellStyle name="Normal 3 2 2 8 6" xfId="10907"/>
    <cellStyle name="Normal 3 2 2 8 7" xfId="10908"/>
    <cellStyle name="Normal 3 2 2 8 8" xfId="10909"/>
    <cellStyle name="Normal 3 2 2 8 9" xfId="10910"/>
    <cellStyle name="Normal 3 2 2 9" xfId="10911"/>
    <cellStyle name="Normal 3 2 2 9 10" xfId="10912"/>
    <cellStyle name="Normal 3 2 2 9 11" xfId="10913"/>
    <cellStyle name="Normal 3 2 2 9 12" xfId="10914"/>
    <cellStyle name="Normal 3 2 2 9 13" xfId="10915"/>
    <cellStyle name="Normal 3 2 2 9 14" xfId="10916"/>
    <cellStyle name="Normal 3 2 2 9 15" xfId="10917"/>
    <cellStyle name="Normal 3 2 2 9 16" xfId="10918"/>
    <cellStyle name="Normal 3 2 2 9 17" xfId="10919"/>
    <cellStyle name="Normal 3 2 2 9 18" xfId="10920"/>
    <cellStyle name="Normal 3 2 2 9 19" xfId="10921"/>
    <cellStyle name="Normal 3 2 2 9 2" xfId="10922"/>
    <cellStyle name="Normal 3 2 2 9 2 10" xfId="10923"/>
    <cellStyle name="Normal 3 2 2 9 2 11" xfId="10924"/>
    <cellStyle name="Normal 3 2 2 9 2 12" xfId="10925"/>
    <cellStyle name="Normal 3 2 2 9 2 13" xfId="10926"/>
    <cellStyle name="Normal 3 2 2 9 2 14" xfId="10927"/>
    <cellStyle name="Normal 3 2 2 9 2 15" xfId="10928"/>
    <cellStyle name="Normal 3 2 2 9 2 2" xfId="10929"/>
    <cellStyle name="Normal 3 2 2 9 2 3" xfId="10930"/>
    <cellStyle name="Normal 3 2 2 9 2 4" xfId="10931"/>
    <cellStyle name="Normal 3 2 2 9 2 5" xfId="10932"/>
    <cellStyle name="Normal 3 2 2 9 2 6" xfId="10933"/>
    <cellStyle name="Normal 3 2 2 9 2 7" xfId="10934"/>
    <cellStyle name="Normal 3 2 2 9 2 8" xfId="10935"/>
    <cellStyle name="Normal 3 2 2 9 2 9" xfId="10936"/>
    <cellStyle name="Normal 3 2 2 9 3" xfId="10937"/>
    <cellStyle name="Normal 3 2 2 9 3 10" xfId="10938"/>
    <cellStyle name="Normal 3 2 2 9 3 11" xfId="10939"/>
    <cellStyle name="Normal 3 2 2 9 3 12" xfId="10940"/>
    <cellStyle name="Normal 3 2 2 9 3 13" xfId="10941"/>
    <cellStyle name="Normal 3 2 2 9 3 14" xfId="10942"/>
    <cellStyle name="Normal 3 2 2 9 3 15" xfId="10943"/>
    <cellStyle name="Normal 3 2 2 9 3 2" xfId="10944"/>
    <cellStyle name="Normal 3 2 2 9 3 3" xfId="10945"/>
    <cellStyle name="Normal 3 2 2 9 3 4" xfId="10946"/>
    <cellStyle name="Normal 3 2 2 9 3 5" xfId="10947"/>
    <cellStyle name="Normal 3 2 2 9 3 6" xfId="10948"/>
    <cellStyle name="Normal 3 2 2 9 3 7" xfId="10949"/>
    <cellStyle name="Normal 3 2 2 9 3 8" xfId="10950"/>
    <cellStyle name="Normal 3 2 2 9 3 9" xfId="10951"/>
    <cellStyle name="Normal 3 2 2 9 4" xfId="10952"/>
    <cellStyle name="Normal 3 2 2 9 4 10" xfId="10953"/>
    <cellStyle name="Normal 3 2 2 9 4 11" xfId="10954"/>
    <cellStyle name="Normal 3 2 2 9 4 12" xfId="10955"/>
    <cellStyle name="Normal 3 2 2 9 4 13" xfId="10956"/>
    <cellStyle name="Normal 3 2 2 9 4 14" xfId="10957"/>
    <cellStyle name="Normal 3 2 2 9 4 15" xfId="10958"/>
    <cellStyle name="Normal 3 2 2 9 4 2" xfId="10959"/>
    <cellStyle name="Normal 3 2 2 9 4 3" xfId="10960"/>
    <cellStyle name="Normal 3 2 2 9 4 4" xfId="10961"/>
    <cellStyle name="Normal 3 2 2 9 4 5" xfId="10962"/>
    <cellStyle name="Normal 3 2 2 9 4 6" xfId="10963"/>
    <cellStyle name="Normal 3 2 2 9 4 7" xfId="10964"/>
    <cellStyle name="Normal 3 2 2 9 4 8" xfId="10965"/>
    <cellStyle name="Normal 3 2 2 9 4 9" xfId="10966"/>
    <cellStyle name="Normal 3 2 2 9 5" xfId="10967"/>
    <cellStyle name="Normal 3 2 2 9 5 10" xfId="10968"/>
    <cellStyle name="Normal 3 2 2 9 5 11" xfId="10969"/>
    <cellStyle name="Normal 3 2 2 9 5 12" xfId="10970"/>
    <cellStyle name="Normal 3 2 2 9 5 13" xfId="10971"/>
    <cellStyle name="Normal 3 2 2 9 5 14" xfId="10972"/>
    <cellStyle name="Normal 3 2 2 9 5 15" xfId="10973"/>
    <cellStyle name="Normal 3 2 2 9 5 2" xfId="10974"/>
    <cellStyle name="Normal 3 2 2 9 5 3" xfId="10975"/>
    <cellStyle name="Normal 3 2 2 9 5 4" xfId="10976"/>
    <cellStyle name="Normal 3 2 2 9 5 5" xfId="10977"/>
    <cellStyle name="Normal 3 2 2 9 5 6" xfId="10978"/>
    <cellStyle name="Normal 3 2 2 9 5 7" xfId="10979"/>
    <cellStyle name="Normal 3 2 2 9 5 8" xfId="10980"/>
    <cellStyle name="Normal 3 2 2 9 5 9" xfId="10981"/>
    <cellStyle name="Normal 3 2 2 9 6" xfId="10982"/>
    <cellStyle name="Normal 3 2 2 9 7" xfId="10983"/>
    <cellStyle name="Normal 3 2 2 9 8" xfId="10984"/>
    <cellStyle name="Normal 3 2 2 9 9" xfId="10985"/>
    <cellStyle name="Normal 3 2 20" xfId="10986"/>
    <cellStyle name="Normal 3 2 20 10" xfId="10987"/>
    <cellStyle name="Normal 3 2 20 11" xfId="10988"/>
    <cellStyle name="Normal 3 2 20 12" xfId="10989"/>
    <cellStyle name="Normal 3 2 20 13" xfId="10990"/>
    <cellStyle name="Normal 3 2 20 14" xfId="10991"/>
    <cellStyle name="Normal 3 2 20 15" xfId="10992"/>
    <cellStyle name="Normal 3 2 20 2" xfId="10993"/>
    <cellStyle name="Normal 3 2 20 3" xfId="10994"/>
    <cellStyle name="Normal 3 2 20 4" xfId="10995"/>
    <cellStyle name="Normal 3 2 20 5" xfId="10996"/>
    <cellStyle name="Normal 3 2 20 6" xfId="10997"/>
    <cellStyle name="Normal 3 2 20 7" xfId="10998"/>
    <cellStyle name="Normal 3 2 20 8" xfId="10999"/>
    <cellStyle name="Normal 3 2 20 9" xfId="11000"/>
    <cellStyle name="Normal 3 2 21" xfId="11001"/>
    <cellStyle name="Normal 3 2 21 10" xfId="11002"/>
    <cellStyle name="Normal 3 2 21 11" xfId="11003"/>
    <cellStyle name="Normal 3 2 21 12" xfId="11004"/>
    <cellStyle name="Normal 3 2 21 13" xfId="11005"/>
    <cellStyle name="Normal 3 2 21 14" xfId="11006"/>
    <cellStyle name="Normal 3 2 21 15" xfId="11007"/>
    <cellStyle name="Normal 3 2 21 2" xfId="11008"/>
    <cellStyle name="Normal 3 2 21 3" xfId="11009"/>
    <cellStyle name="Normal 3 2 21 4" xfId="11010"/>
    <cellStyle name="Normal 3 2 21 5" xfId="11011"/>
    <cellStyle name="Normal 3 2 21 6" xfId="11012"/>
    <cellStyle name="Normal 3 2 21 7" xfId="11013"/>
    <cellStyle name="Normal 3 2 21 8" xfId="11014"/>
    <cellStyle name="Normal 3 2 21 9" xfId="11015"/>
    <cellStyle name="Normal 3 2 22" xfId="11016"/>
    <cellStyle name="Normal 3 2 22 10" xfId="11017"/>
    <cellStyle name="Normal 3 2 22 11" xfId="11018"/>
    <cellStyle name="Normal 3 2 22 12" xfId="11019"/>
    <cellStyle name="Normal 3 2 22 13" xfId="11020"/>
    <cellStyle name="Normal 3 2 22 14" xfId="11021"/>
    <cellStyle name="Normal 3 2 22 15" xfId="11022"/>
    <cellStyle name="Normal 3 2 22 2" xfId="11023"/>
    <cellStyle name="Normal 3 2 22 3" xfId="11024"/>
    <cellStyle name="Normal 3 2 22 4" xfId="11025"/>
    <cellStyle name="Normal 3 2 22 5" xfId="11026"/>
    <cellStyle name="Normal 3 2 22 6" xfId="11027"/>
    <cellStyle name="Normal 3 2 22 7" xfId="11028"/>
    <cellStyle name="Normal 3 2 22 8" xfId="11029"/>
    <cellStyle name="Normal 3 2 22 9" xfId="11030"/>
    <cellStyle name="Normal 3 2 23" xfId="11031"/>
    <cellStyle name="Normal 3 2 23 10" xfId="11032"/>
    <cellStyle name="Normal 3 2 23 11" xfId="11033"/>
    <cellStyle name="Normal 3 2 23 12" xfId="11034"/>
    <cellStyle name="Normal 3 2 23 13" xfId="11035"/>
    <cellStyle name="Normal 3 2 23 14" xfId="11036"/>
    <cellStyle name="Normal 3 2 23 15" xfId="11037"/>
    <cellStyle name="Normal 3 2 23 2" xfId="11038"/>
    <cellStyle name="Normal 3 2 23 3" xfId="11039"/>
    <cellStyle name="Normal 3 2 23 4" xfId="11040"/>
    <cellStyle name="Normal 3 2 23 5" xfId="11041"/>
    <cellStyle name="Normal 3 2 23 6" xfId="11042"/>
    <cellStyle name="Normal 3 2 23 7" xfId="11043"/>
    <cellStyle name="Normal 3 2 23 8" xfId="11044"/>
    <cellStyle name="Normal 3 2 23 9" xfId="11045"/>
    <cellStyle name="Normal 3 2 24" xfId="11046"/>
    <cellStyle name="Normal 3 2 24 10" xfId="11047"/>
    <cellStyle name="Normal 3 2 24 11" xfId="11048"/>
    <cellStyle name="Normal 3 2 24 12" xfId="11049"/>
    <cellStyle name="Normal 3 2 24 13" xfId="11050"/>
    <cellStyle name="Normal 3 2 24 14" xfId="11051"/>
    <cellStyle name="Normal 3 2 24 15" xfId="11052"/>
    <cellStyle name="Normal 3 2 24 2" xfId="11053"/>
    <cellStyle name="Normal 3 2 24 3" xfId="11054"/>
    <cellStyle name="Normal 3 2 24 4" xfId="11055"/>
    <cellStyle name="Normal 3 2 24 5" xfId="11056"/>
    <cellStyle name="Normal 3 2 24 6" xfId="11057"/>
    <cellStyle name="Normal 3 2 24 7" xfId="11058"/>
    <cellStyle name="Normal 3 2 24 8" xfId="11059"/>
    <cellStyle name="Normal 3 2 24 9" xfId="11060"/>
    <cellStyle name="Normal 3 2 25" xfId="11061"/>
    <cellStyle name="Normal 3 2 25 10" xfId="11062"/>
    <cellStyle name="Normal 3 2 25 11" xfId="11063"/>
    <cellStyle name="Normal 3 2 25 12" xfId="11064"/>
    <cellStyle name="Normal 3 2 25 13" xfId="11065"/>
    <cellStyle name="Normal 3 2 25 14" xfId="11066"/>
    <cellStyle name="Normal 3 2 25 15" xfId="11067"/>
    <cellStyle name="Normal 3 2 25 2" xfId="11068"/>
    <cellStyle name="Normal 3 2 25 3" xfId="11069"/>
    <cellStyle name="Normal 3 2 25 4" xfId="11070"/>
    <cellStyle name="Normal 3 2 25 5" xfId="11071"/>
    <cellStyle name="Normal 3 2 25 6" xfId="11072"/>
    <cellStyle name="Normal 3 2 25 7" xfId="11073"/>
    <cellStyle name="Normal 3 2 25 8" xfId="11074"/>
    <cellStyle name="Normal 3 2 25 9" xfId="11075"/>
    <cellStyle name="Normal 3 2 26" xfId="11076"/>
    <cellStyle name="Normal 3 2 26 10" xfId="11077"/>
    <cellStyle name="Normal 3 2 26 11" xfId="11078"/>
    <cellStyle name="Normal 3 2 26 12" xfId="11079"/>
    <cellStyle name="Normal 3 2 26 13" xfId="11080"/>
    <cellStyle name="Normal 3 2 26 14" xfId="11081"/>
    <cellStyle name="Normal 3 2 26 15" xfId="11082"/>
    <cellStyle name="Normal 3 2 26 2" xfId="11083"/>
    <cellStyle name="Normal 3 2 26 3" xfId="11084"/>
    <cellStyle name="Normal 3 2 26 4" xfId="11085"/>
    <cellStyle name="Normal 3 2 26 5" xfId="11086"/>
    <cellStyle name="Normal 3 2 26 6" xfId="11087"/>
    <cellStyle name="Normal 3 2 26 7" xfId="11088"/>
    <cellStyle name="Normal 3 2 26 8" xfId="11089"/>
    <cellStyle name="Normal 3 2 26 9" xfId="11090"/>
    <cellStyle name="Normal 3 2 27" xfId="11091"/>
    <cellStyle name="Normal 3 2 27 10" xfId="11092"/>
    <cellStyle name="Normal 3 2 27 11" xfId="11093"/>
    <cellStyle name="Normal 3 2 27 12" xfId="11094"/>
    <cellStyle name="Normal 3 2 27 13" xfId="11095"/>
    <cellStyle name="Normal 3 2 27 14" xfId="11096"/>
    <cellStyle name="Normal 3 2 27 15" xfId="11097"/>
    <cellStyle name="Normal 3 2 27 2" xfId="11098"/>
    <cellStyle name="Normal 3 2 27 3" xfId="11099"/>
    <cellStyle name="Normal 3 2 27 4" xfId="11100"/>
    <cellStyle name="Normal 3 2 27 5" xfId="11101"/>
    <cellStyle name="Normal 3 2 27 6" xfId="11102"/>
    <cellStyle name="Normal 3 2 27 7" xfId="11103"/>
    <cellStyle name="Normal 3 2 27 8" xfId="11104"/>
    <cellStyle name="Normal 3 2 27 9" xfId="11105"/>
    <cellStyle name="Normal 3 2 28" xfId="11106"/>
    <cellStyle name="Normal 3 2 28 10" xfId="11107"/>
    <cellStyle name="Normal 3 2 28 11" xfId="11108"/>
    <cellStyle name="Normal 3 2 28 12" xfId="11109"/>
    <cellStyle name="Normal 3 2 28 13" xfId="11110"/>
    <cellStyle name="Normal 3 2 28 14" xfId="11111"/>
    <cellStyle name="Normal 3 2 28 15" xfId="11112"/>
    <cellStyle name="Normal 3 2 28 2" xfId="11113"/>
    <cellStyle name="Normal 3 2 28 3" xfId="11114"/>
    <cellStyle name="Normal 3 2 28 4" xfId="11115"/>
    <cellStyle name="Normal 3 2 28 5" xfId="11116"/>
    <cellStyle name="Normal 3 2 28 6" xfId="11117"/>
    <cellStyle name="Normal 3 2 28 7" xfId="11118"/>
    <cellStyle name="Normal 3 2 28 8" xfId="11119"/>
    <cellStyle name="Normal 3 2 28 9" xfId="11120"/>
    <cellStyle name="Normal 3 2 29" xfId="11121"/>
    <cellStyle name="Normal 3 2 29 10" xfId="11122"/>
    <cellStyle name="Normal 3 2 29 11" xfId="11123"/>
    <cellStyle name="Normal 3 2 29 12" xfId="11124"/>
    <cellStyle name="Normal 3 2 29 13" xfId="11125"/>
    <cellStyle name="Normal 3 2 29 14" xfId="11126"/>
    <cellStyle name="Normal 3 2 29 15" xfId="11127"/>
    <cellStyle name="Normal 3 2 29 2" xfId="11128"/>
    <cellStyle name="Normal 3 2 29 3" xfId="11129"/>
    <cellStyle name="Normal 3 2 29 4" xfId="11130"/>
    <cellStyle name="Normal 3 2 29 5" xfId="11131"/>
    <cellStyle name="Normal 3 2 29 6" xfId="11132"/>
    <cellStyle name="Normal 3 2 29 7" xfId="11133"/>
    <cellStyle name="Normal 3 2 29 8" xfId="11134"/>
    <cellStyle name="Normal 3 2 29 9" xfId="11135"/>
    <cellStyle name="Normal 3 2 3" xfId="11136"/>
    <cellStyle name="Normal 3 2 3 10" xfId="11137"/>
    <cellStyle name="Normal 3 2 3 10 10" xfId="11138"/>
    <cellStyle name="Normal 3 2 3 10 11" xfId="11139"/>
    <cellStyle name="Normal 3 2 3 10 12" xfId="11140"/>
    <cellStyle name="Normal 3 2 3 10 13" xfId="11141"/>
    <cellStyle name="Normal 3 2 3 10 14" xfId="11142"/>
    <cellStyle name="Normal 3 2 3 10 15" xfId="11143"/>
    <cellStyle name="Normal 3 2 3 10 2" xfId="11144"/>
    <cellStyle name="Normal 3 2 3 10 3" xfId="11145"/>
    <cellStyle name="Normal 3 2 3 10 4" xfId="11146"/>
    <cellStyle name="Normal 3 2 3 10 5" xfId="11147"/>
    <cellStyle name="Normal 3 2 3 10 6" xfId="11148"/>
    <cellStyle name="Normal 3 2 3 10 7" xfId="11149"/>
    <cellStyle name="Normal 3 2 3 10 8" xfId="11150"/>
    <cellStyle name="Normal 3 2 3 10 9" xfId="11151"/>
    <cellStyle name="Normal 3 2 3 11" xfId="11152"/>
    <cellStyle name="Normal 3 2 3 11 10" xfId="11153"/>
    <cellStyle name="Normal 3 2 3 11 11" xfId="11154"/>
    <cellStyle name="Normal 3 2 3 11 12" xfId="11155"/>
    <cellStyle name="Normal 3 2 3 11 13" xfId="11156"/>
    <cellStyle name="Normal 3 2 3 11 14" xfId="11157"/>
    <cellStyle name="Normal 3 2 3 11 15" xfId="11158"/>
    <cellStyle name="Normal 3 2 3 11 2" xfId="11159"/>
    <cellStyle name="Normal 3 2 3 11 3" xfId="11160"/>
    <cellStyle name="Normal 3 2 3 11 4" xfId="11161"/>
    <cellStyle name="Normal 3 2 3 11 5" xfId="11162"/>
    <cellStyle name="Normal 3 2 3 11 6" xfId="11163"/>
    <cellStyle name="Normal 3 2 3 11 7" xfId="11164"/>
    <cellStyle name="Normal 3 2 3 11 8" xfId="11165"/>
    <cellStyle name="Normal 3 2 3 11 9" xfId="11166"/>
    <cellStyle name="Normal 3 2 3 12" xfId="11167"/>
    <cellStyle name="Normal 3 2 3 13" xfId="11168"/>
    <cellStyle name="Normal 3 2 3 14" xfId="11169"/>
    <cellStyle name="Normal 3 2 3 15" xfId="11170"/>
    <cellStyle name="Normal 3 2 3 16" xfId="11171"/>
    <cellStyle name="Normal 3 2 3 17" xfId="11172"/>
    <cellStyle name="Normal 3 2 3 18" xfId="11173"/>
    <cellStyle name="Normal 3 2 3 19" xfId="11174"/>
    <cellStyle name="Normal 3 2 3 2" xfId="11175"/>
    <cellStyle name="Normal 3 2 3 2 10" xfId="11176"/>
    <cellStyle name="Normal 3 2 3 2 11" xfId="11177"/>
    <cellStyle name="Normal 3 2 3 2 12" xfId="11178"/>
    <cellStyle name="Normal 3 2 3 2 13" xfId="11179"/>
    <cellStyle name="Normal 3 2 3 2 14" xfId="11180"/>
    <cellStyle name="Normal 3 2 3 2 15" xfId="11181"/>
    <cellStyle name="Normal 3 2 3 2 16" xfId="11182"/>
    <cellStyle name="Normal 3 2 3 2 17" xfId="11183"/>
    <cellStyle name="Normal 3 2 3 2 18" xfId="11184"/>
    <cellStyle name="Normal 3 2 3 2 19" xfId="11185"/>
    <cellStyle name="Normal 3 2 3 2 2" xfId="11186"/>
    <cellStyle name="Normal 3 2 3 2 2 10" xfId="11187"/>
    <cellStyle name="Normal 3 2 3 2 2 11" xfId="11188"/>
    <cellStyle name="Normal 3 2 3 2 2 12" xfId="11189"/>
    <cellStyle name="Normal 3 2 3 2 2 13" xfId="11190"/>
    <cellStyle name="Normal 3 2 3 2 2 14" xfId="11191"/>
    <cellStyle name="Normal 3 2 3 2 2 15" xfId="11192"/>
    <cellStyle name="Normal 3 2 3 2 2 2" xfId="11193"/>
    <cellStyle name="Normal 3 2 3 2 2 3" xfId="11194"/>
    <cellStyle name="Normal 3 2 3 2 2 4" xfId="11195"/>
    <cellStyle name="Normal 3 2 3 2 2 5" xfId="11196"/>
    <cellStyle name="Normal 3 2 3 2 2 6" xfId="11197"/>
    <cellStyle name="Normal 3 2 3 2 2 7" xfId="11198"/>
    <cellStyle name="Normal 3 2 3 2 2 8" xfId="11199"/>
    <cellStyle name="Normal 3 2 3 2 2 9" xfId="11200"/>
    <cellStyle name="Normal 3 2 3 2 3" xfId="11201"/>
    <cellStyle name="Normal 3 2 3 2 3 10" xfId="11202"/>
    <cellStyle name="Normal 3 2 3 2 3 11" xfId="11203"/>
    <cellStyle name="Normal 3 2 3 2 3 12" xfId="11204"/>
    <cellStyle name="Normal 3 2 3 2 3 13" xfId="11205"/>
    <cellStyle name="Normal 3 2 3 2 3 14" xfId="11206"/>
    <cellStyle name="Normal 3 2 3 2 3 15" xfId="11207"/>
    <cellStyle name="Normal 3 2 3 2 3 2" xfId="11208"/>
    <cellStyle name="Normal 3 2 3 2 3 3" xfId="11209"/>
    <cellStyle name="Normal 3 2 3 2 3 4" xfId="11210"/>
    <cellStyle name="Normal 3 2 3 2 3 5" xfId="11211"/>
    <cellStyle name="Normal 3 2 3 2 3 6" xfId="11212"/>
    <cellStyle name="Normal 3 2 3 2 3 7" xfId="11213"/>
    <cellStyle name="Normal 3 2 3 2 3 8" xfId="11214"/>
    <cellStyle name="Normal 3 2 3 2 3 9" xfId="11215"/>
    <cellStyle name="Normal 3 2 3 2 4" xfId="11216"/>
    <cellStyle name="Normal 3 2 3 2 4 10" xfId="11217"/>
    <cellStyle name="Normal 3 2 3 2 4 11" xfId="11218"/>
    <cellStyle name="Normal 3 2 3 2 4 12" xfId="11219"/>
    <cellStyle name="Normal 3 2 3 2 4 13" xfId="11220"/>
    <cellStyle name="Normal 3 2 3 2 4 14" xfId="11221"/>
    <cellStyle name="Normal 3 2 3 2 4 15" xfId="11222"/>
    <cellStyle name="Normal 3 2 3 2 4 2" xfId="11223"/>
    <cellStyle name="Normal 3 2 3 2 4 3" xfId="11224"/>
    <cellStyle name="Normal 3 2 3 2 4 4" xfId="11225"/>
    <cellStyle name="Normal 3 2 3 2 4 5" xfId="11226"/>
    <cellStyle name="Normal 3 2 3 2 4 6" xfId="11227"/>
    <cellStyle name="Normal 3 2 3 2 4 7" xfId="11228"/>
    <cellStyle name="Normal 3 2 3 2 4 8" xfId="11229"/>
    <cellStyle name="Normal 3 2 3 2 4 9" xfId="11230"/>
    <cellStyle name="Normal 3 2 3 2 5" xfId="11231"/>
    <cellStyle name="Normal 3 2 3 2 5 10" xfId="11232"/>
    <cellStyle name="Normal 3 2 3 2 5 11" xfId="11233"/>
    <cellStyle name="Normal 3 2 3 2 5 12" xfId="11234"/>
    <cellStyle name="Normal 3 2 3 2 5 13" xfId="11235"/>
    <cellStyle name="Normal 3 2 3 2 5 14" xfId="11236"/>
    <cellStyle name="Normal 3 2 3 2 5 15" xfId="11237"/>
    <cellStyle name="Normal 3 2 3 2 5 2" xfId="11238"/>
    <cellStyle name="Normal 3 2 3 2 5 3" xfId="11239"/>
    <cellStyle name="Normal 3 2 3 2 5 4" xfId="11240"/>
    <cellStyle name="Normal 3 2 3 2 5 5" xfId="11241"/>
    <cellStyle name="Normal 3 2 3 2 5 6" xfId="11242"/>
    <cellStyle name="Normal 3 2 3 2 5 7" xfId="11243"/>
    <cellStyle name="Normal 3 2 3 2 5 8" xfId="11244"/>
    <cellStyle name="Normal 3 2 3 2 5 9" xfId="11245"/>
    <cellStyle name="Normal 3 2 3 2 6" xfId="11246"/>
    <cellStyle name="Normal 3 2 3 2 7" xfId="11247"/>
    <cellStyle name="Normal 3 2 3 2 8" xfId="11248"/>
    <cellStyle name="Normal 3 2 3 2 9" xfId="11249"/>
    <cellStyle name="Normal 3 2 3 20" xfId="11250"/>
    <cellStyle name="Normal 3 2 3 21" xfId="11251"/>
    <cellStyle name="Normal 3 2 3 22" xfId="11252"/>
    <cellStyle name="Normal 3 2 3 23" xfId="11253"/>
    <cellStyle name="Normal 3 2 3 24" xfId="11254"/>
    <cellStyle name="Normal 3 2 3 25" xfId="11255"/>
    <cellStyle name="Normal 3 2 3 26" xfId="11256"/>
    <cellStyle name="Normal 3 2 3 3" xfId="11257"/>
    <cellStyle name="Normal 3 2 3 3 10" xfId="11258"/>
    <cellStyle name="Normal 3 2 3 3 11" xfId="11259"/>
    <cellStyle name="Normal 3 2 3 3 12" xfId="11260"/>
    <cellStyle name="Normal 3 2 3 3 13" xfId="11261"/>
    <cellStyle name="Normal 3 2 3 3 14" xfId="11262"/>
    <cellStyle name="Normal 3 2 3 3 15" xfId="11263"/>
    <cellStyle name="Normal 3 2 3 3 16" xfId="11264"/>
    <cellStyle name="Normal 3 2 3 3 17" xfId="11265"/>
    <cellStyle name="Normal 3 2 3 3 18" xfId="11266"/>
    <cellStyle name="Normal 3 2 3 3 19" xfId="11267"/>
    <cellStyle name="Normal 3 2 3 3 2" xfId="11268"/>
    <cellStyle name="Normal 3 2 3 3 2 10" xfId="11269"/>
    <cellStyle name="Normal 3 2 3 3 2 11" xfId="11270"/>
    <cellStyle name="Normal 3 2 3 3 2 12" xfId="11271"/>
    <cellStyle name="Normal 3 2 3 3 2 13" xfId="11272"/>
    <cellStyle name="Normal 3 2 3 3 2 14" xfId="11273"/>
    <cellStyle name="Normal 3 2 3 3 2 15" xfId="11274"/>
    <cellStyle name="Normal 3 2 3 3 2 2" xfId="11275"/>
    <cellStyle name="Normal 3 2 3 3 2 3" xfId="11276"/>
    <cellStyle name="Normal 3 2 3 3 2 4" xfId="11277"/>
    <cellStyle name="Normal 3 2 3 3 2 5" xfId="11278"/>
    <cellStyle name="Normal 3 2 3 3 2 6" xfId="11279"/>
    <cellStyle name="Normal 3 2 3 3 2 7" xfId="11280"/>
    <cellStyle name="Normal 3 2 3 3 2 8" xfId="11281"/>
    <cellStyle name="Normal 3 2 3 3 2 9" xfId="11282"/>
    <cellStyle name="Normal 3 2 3 3 3" xfId="11283"/>
    <cellStyle name="Normal 3 2 3 3 3 10" xfId="11284"/>
    <cellStyle name="Normal 3 2 3 3 3 11" xfId="11285"/>
    <cellStyle name="Normal 3 2 3 3 3 12" xfId="11286"/>
    <cellStyle name="Normal 3 2 3 3 3 13" xfId="11287"/>
    <cellStyle name="Normal 3 2 3 3 3 14" xfId="11288"/>
    <cellStyle name="Normal 3 2 3 3 3 15" xfId="11289"/>
    <cellStyle name="Normal 3 2 3 3 3 2" xfId="11290"/>
    <cellStyle name="Normal 3 2 3 3 3 3" xfId="11291"/>
    <cellStyle name="Normal 3 2 3 3 3 4" xfId="11292"/>
    <cellStyle name="Normal 3 2 3 3 3 5" xfId="11293"/>
    <cellStyle name="Normal 3 2 3 3 3 6" xfId="11294"/>
    <cellStyle name="Normal 3 2 3 3 3 7" xfId="11295"/>
    <cellStyle name="Normal 3 2 3 3 3 8" xfId="11296"/>
    <cellStyle name="Normal 3 2 3 3 3 9" xfId="11297"/>
    <cellStyle name="Normal 3 2 3 3 4" xfId="11298"/>
    <cellStyle name="Normal 3 2 3 3 4 10" xfId="11299"/>
    <cellStyle name="Normal 3 2 3 3 4 11" xfId="11300"/>
    <cellStyle name="Normal 3 2 3 3 4 12" xfId="11301"/>
    <cellStyle name="Normal 3 2 3 3 4 13" xfId="11302"/>
    <cellStyle name="Normal 3 2 3 3 4 14" xfId="11303"/>
    <cellStyle name="Normal 3 2 3 3 4 15" xfId="11304"/>
    <cellStyle name="Normal 3 2 3 3 4 2" xfId="11305"/>
    <cellStyle name="Normal 3 2 3 3 4 3" xfId="11306"/>
    <cellStyle name="Normal 3 2 3 3 4 4" xfId="11307"/>
    <cellStyle name="Normal 3 2 3 3 4 5" xfId="11308"/>
    <cellStyle name="Normal 3 2 3 3 4 6" xfId="11309"/>
    <cellStyle name="Normal 3 2 3 3 4 7" xfId="11310"/>
    <cellStyle name="Normal 3 2 3 3 4 8" xfId="11311"/>
    <cellStyle name="Normal 3 2 3 3 4 9" xfId="11312"/>
    <cellStyle name="Normal 3 2 3 3 5" xfId="11313"/>
    <cellStyle name="Normal 3 2 3 3 5 10" xfId="11314"/>
    <cellStyle name="Normal 3 2 3 3 5 11" xfId="11315"/>
    <cellStyle name="Normal 3 2 3 3 5 12" xfId="11316"/>
    <cellStyle name="Normal 3 2 3 3 5 13" xfId="11317"/>
    <cellStyle name="Normal 3 2 3 3 5 14" xfId="11318"/>
    <cellStyle name="Normal 3 2 3 3 5 15" xfId="11319"/>
    <cellStyle name="Normal 3 2 3 3 5 2" xfId="11320"/>
    <cellStyle name="Normal 3 2 3 3 5 3" xfId="11321"/>
    <cellStyle name="Normal 3 2 3 3 5 4" xfId="11322"/>
    <cellStyle name="Normal 3 2 3 3 5 5" xfId="11323"/>
    <cellStyle name="Normal 3 2 3 3 5 6" xfId="11324"/>
    <cellStyle name="Normal 3 2 3 3 5 7" xfId="11325"/>
    <cellStyle name="Normal 3 2 3 3 5 8" xfId="11326"/>
    <cellStyle name="Normal 3 2 3 3 5 9" xfId="11327"/>
    <cellStyle name="Normal 3 2 3 3 6" xfId="11328"/>
    <cellStyle name="Normal 3 2 3 3 7" xfId="11329"/>
    <cellStyle name="Normal 3 2 3 3 8" xfId="11330"/>
    <cellStyle name="Normal 3 2 3 3 9" xfId="11331"/>
    <cellStyle name="Normal 3 2 3 4" xfId="11332"/>
    <cellStyle name="Normal 3 2 3 4 10" xfId="11333"/>
    <cellStyle name="Normal 3 2 3 4 11" xfId="11334"/>
    <cellStyle name="Normal 3 2 3 4 12" xfId="11335"/>
    <cellStyle name="Normal 3 2 3 4 13" xfId="11336"/>
    <cellStyle name="Normal 3 2 3 4 14" xfId="11337"/>
    <cellStyle name="Normal 3 2 3 4 15" xfId="11338"/>
    <cellStyle name="Normal 3 2 3 4 16" xfId="11339"/>
    <cellStyle name="Normal 3 2 3 4 17" xfId="11340"/>
    <cellStyle name="Normal 3 2 3 4 18" xfId="11341"/>
    <cellStyle name="Normal 3 2 3 4 19" xfId="11342"/>
    <cellStyle name="Normal 3 2 3 4 2" xfId="11343"/>
    <cellStyle name="Normal 3 2 3 4 2 10" xfId="11344"/>
    <cellStyle name="Normal 3 2 3 4 2 11" xfId="11345"/>
    <cellStyle name="Normal 3 2 3 4 2 12" xfId="11346"/>
    <cellStyle name="Normal 3 2 3 4 2 13" xfId="11347"/>
    <cellStyle name="Normal 3 2 3 4 2 14" xfId="11348"/>
    <cellStyle name="Normal 3 2 3 4 2 15" xfId="11349"/>
    <cellStyle name="Normal 3 2 3 4 2 2" xfId="11350"/>
    <cellStyle name="Normal 3 2 3 4 2 3" xfId="11351"/>
    <cellStyle name="Normal 3 2 3 4 2 4" xfId="11352"/>
    <cellStyle name="Normal 3 2 3 4 2 5" xfId="11353"/>
    <cellStyle name="Normal 3 2 3 4 2 6" xfId="11354"/>
    <cellStyle name="Normal 3 2 3 4 2 7" xfId="11355"/>
    <cellStyle name="Normal 3 2 3 4 2 8" xfId="11356"/>
    <cellStyle name="Normal 3 2 3 4 2 9" xfId="11357"/>
    <cellStyle name="Normal 3 2 3 4 3" xfId="11358"/>
    <cellStyle name="Normal 3 2 3 4 3 10" xfId="11359"/>
    <cellStyle name="Normal 3 2 3 4 3 11" xfId="11360"/>
    <cellStyle name="Normal 3 2 3 4 3 12" xfId="11361"/>
    <cellStyle name="Normal 3 2 3 4 3 13" xfId="11362"/>
    <cellStyle name="Normal 3 2 3 4 3 14" xfId="11363"/>
    <cellStyle name="Normal 3 2 3 4 3 15" xfId="11364"/>
    <cellStyle name="Normal 3 2 3 4 3 2" xfId="11365"/>
    <cellStyle name="Normal 3 2 3 4 3 3" xfId="11366"/>
    <cellStyle name="Normal 3 2 3 4 3 4" xfId="11367"/>
    <cellStyle name="Normal 3 2 3 4 3 5" xfId="11368"/>
    <cellStyle name="Normal 3 2 3 4 3 6" xfId="11369"/>
    <cellStyle name="Normal 3 2 3 4 3 7" xfId="11370"/>
    <cellStyle name="Normal 3 2 3 4 3 8" xfId="11371"/>
    <cellStyle name="Normal 3 2 3 4 3 9" xfId="11372"/>
    <cellStyle name="Normal 3 2 3 4 4" xfId="11373"/>
    <cellStyle name="Normal 3 2 3 4 4 10" xfId="11374"/>
    <cellStyle name="Normal 3 2 3 4 4 11" xfId="11375"/>
    <cellStyle name="Normal 3 2 3 4 4 12" xfId="11376"/>
    <cellStyle name="Normal 3 2 3 4 4 13" xfId="11377"/>
    <cellStyle name="Normal 3 2 3 4 4 14" xfId="11378"/>
    <cellStyle name="Normal 3 2 3 4 4 15" xfId="11379"/>
    <cellStyle name="Normal 3 2 3 4 4 2" xfId="11380"/>
    <cellStyle name="Normal 3 2 3 4 4 3" xfId="11381"/>
    <cellStyle name="Normal 3 2 3 4 4 4" xfId="11382"/>
    <cellStyle name="Normal 3 2 3 4 4 5" xfId="11383"/>
    <cellStyle name="Normal 3 2 3 4 4 6" xfId="11384"/>
    <cellStyle name="Normal 3 2 3 4 4 7" xfId="11385"/>
    <cellStyle name="Normal 3 2 3 4 4 8" xfId="11386"/>
    <cellStyle name="Normal 3 2 3 4 4 9" xfId="11387"/>
    <cellStyle name="Normal 3 2 3 4 5" xfId="11388"/>
    <cellStyle name="Normal 3 2 3 4 5 10" xfId="11389"/>
    <cellStyle name="Normal 3 2 3 4 5 11" xfId="11390"/>
    <cellStyle name="Normal 3 2 3 4 5 12" xfId="11391"/>
    <cellStyle name="Normal 3 2 3 4 5 13" xfId="11392"/>
    <cellStyle name="Normal 3 2 3 4 5 14" xfId="11393"/>
    <cellStyle name="Normal 3 2 3 4 5 15" xfId="11394"/>
    <cellStyle name="Normal 3 2 3 4 5 2" xfId="11395"/>
    <cellStyle name="Normal 3 2 3 4 5 3" xfId="11396"/>
    <cellStyle name="Normal 3 2 3 4 5 4" xfId="11397"/>
    <cellStyle name="Normal 3 2 3 4 5 5" xfId="11398"/>
    <cellStyle name="Normal 3 2 3 4 5 6" xfId="11399"/>
    <cellStyle name="Normal 3 2 3 4 5 7" xfId="11400"/>
    <cellStyle name="Normal 3 2 3 4 5 8" xfId="11401"/>
    <cellStyle name="Normal 3 2 3 4 5 9" xfId="11402"/>
    <cellStyle name="Normal 3 2 3 4 6" xfId="11403"/>
    <cellStyle name="Normal 3 2 3 4 7" xfId="11404"/>
    <cellStyle name="Normal 3 2 3 4 8" xfId="11405"/>
    <cellStyle name="Normal 3 2 3 4 9" xfId="11406"/>
    <cellStyle name="Normal 3 2 3 5" xfId="11407"/>
    <cellStyle name="Normal 3 2 3 5 10" xfId="11408"/>
    <cellStyle name="Normal 3 2 3 5 11" xfId="11409"/>
    <cellStyle name="Normal 3 2 3 5 12" xfId="11410"/>
    <cellStyle name="Normal 3 2 3 5 13" xfId="11411"/>
    <cellStyle name="Normal 3 2 3 5 14" xfId="11412"/>
    <cellStyle name="Normal 3 2 3 5 15" xfId="11413"/>
    <cellStyle name="Normal 3 2 3 5 2" xfId="11414"/>
    <cellStyle name="Normal 3 2 3 5 3" xfId="11415"/>
    <cellStyle name="Normal 3 2 3 5 4" xfId="11416"/>
    <cellStyle name="Normal 3 2 3 5 5" xfId="11417"/>
    <cellStyle name="Normal 3 2 3 5 6" xfId="11418"/>
    <cellStyle name="Normal 3 2 3 5 7" xfId="11419"/>
    <cellStyle name="Normal 3 2 3 5 8" xfId="11420"/>
    <cellStyle name="Normal 3 2 3 5 9" xfId="11421"/>
    <cellStyle name="Normal 3 2 3 6" xfId="11422"/>
    <cellStyle name="Normal 3 2 3 6 10" xfId="11423"/>
    <cellStyle name="Normal 3 2 3 6 11" xfId="11424"/>
    <cellStyle name="Normal 3 2 3 6 12" xfId="11425"/>
    <cellStyle name="Normal 3 2 3 6 13" xfId="11426"/>
    <cellStyle name="Normal 3 2 3 6 14" xfId="11427"/>
    <cellStyle name="Normal 3 2 3 6 15" xfId="11428"/>
    <cellStyle name="Normal 3 2 3 6 2" xfId="11429"/>
    <cellStyle name="Normal 3 2 3 6 3" xfId="11430"/>
    <cellStyle name="Normal 3 2 3 6 4" xfId="11431"/>
    <cellStyle name="Normal 3 2 3 6 5" xfId="11432"/>
    <cellStyle name="Normal 3 2 3 6 6" xfId="11433"/>
    <cellStyle name="Normal 3 2 3 6 7" xfId="11434"/>
    <cellStyle name="Normal 3 2 3 6 8" xfId="11435"/>
    <cellStyle name="Normal 3 2 3 6 9" xfId="11436"/>
    <cellStyle name="Normal 3 2 3 7" xfId="11437"/>
    <cellStyle name="Normal 3 2 3 7 10" xfId="11438"/>
    <cellStyle name="Normal 3 2 3 7 11" xfId="11439"/>
    <cellStyle name="Normal 3 2 3 7 12" xfId="11440"/>
    <cellStyle name="Normal 3 2 3 7 13" xfId="11441"/>
    <cellStyle name="Normal 3 2 3 7 14" xfId="11442"/>
    <cellStyle name="Normal 3 2 3 7 15" xfId="11443"/>
    <cellStyle name="Normal 3 2 3 7 2" xfId="11444"/>
    <cellStyle name="Normal 3 2 3 7 3" xfId="11445"/>
    <cellStyle name="Normal 3 2 3 7 4" xfId="11446"/>
    <cellStyle name="Normal 3 2 3 7 5" xfId="11447"/>
    <cellStyle name="Normal 3 2 3 7 6" xfId="11448"/>
    <cellStyle name="Normal 3 2 3 7 7" xfId="11449"/>
    <cellStyle name="Normal 3 2 3 7 8" xfId="11450"/>
    <cellStyle name="Normal 3 2 3 7 9" xfId="11451"/>
    <cellStyle name="Normal 3 2 3 8" xfId="11452"/>
    <cellStyle name="Normal 3 2 3 8 10" xfId="11453"/>
    <cellStyle name="Normal 3 2 3 8 11" xfId="11454"/>
    <cellStyle name="Normal 3 2 3 8 12" xfId="11455"/>
    <cellStyle name="Normal 3 2 3 8 13" xfId="11456"/>
    <cellStyle name="Normal 3 2 3 8 14" xfId="11457"/>
    <cellStyle name="Normal 3 2 3 8 15" xfId="11458"/>
    <cellStyle name="Normal 3 2 3 8 2" xfId="11459"/>
    <cellStyle name="Normal 3 2 3 8 3" xfId="11460"/>
    <cellStyle name="Normal 3 2 3 8 4" xfId="11461"/>
    <cellStyle name="Normal 3 2 3 8 5" xfId="11462"/>
    <cellStyle name="Normal 3 2 3 8 6" xfId="11463"/>
    <cellStyle name="Normal 3 2 3 8 7" xfId="11464"/>
    <cellStyle name="Normal 3 2 3 8 8" xfId="11465"/>
    <cellStyle name="Normal 3 2 3 8 9" xfId="11466"/>
    <cellStyle name="Normal 3 2 3 9" xfId="11467"/>
    <cellStyle name="Normal 3 2 3 9 10" xfId="11468"/>
    <cellStyle name="Normal 3 2 3 9 11" xfId="11469"/>
    <cellStyle name="Normal 3 2 3 9 12" xfId="11470"/>
    <cellStyle name="Normal 3 2 3 9 13" xfId="11471"/>
    <cellStyle name="Normal 3 2 3 9 14" xfId="11472"/>
    <cellStyle name="Normal 3 2 3 9 15" xfId="11473"/>
    <cellStyle name="Normal 3 2 3 9 2" xfId="11474"/>
    <cellStyle name="Normal 3 2 3 9 3" xfId="11475"/>
    <cellStyle name="Normal 3 2 3 9 4" xfId="11476"/>
    <cellStyle name="Normal 3 2 3 9 5" xfId="11477"/>
    <cellStyle name="Normal 3 2 3 9 6" xfId="11478"/>
    <cellStyle name="Normal 3 2 3 9 7" xfId="11479"/>
    <cellStyle name="Normal 3 2 3 9 8" xfId="11480"/>
    <cellStyle name="Normal 3 2 3 9 9" xfId="11481"/>
    <cellStyle name="Normal 3 2 30" xfId="11482"/>
    <cellStyle name="Normal 3 2 30 2" xfId="11483"/>
    <cellStyle name="Normal 3 2 30 3" xfId="11484"/>
    <cellStyle name="Normal 3 2 31" xfId="11485"/>
    <cellStyle name="Normal 3 2 32" xfId="11486"/>
    <cellStyle name="Normal 3 2 33" xfId="11487"/>
    <cellStyle name="Normal 3 2 34" xfId="11488"/>
    <cellStyle name="Normal 3 2 35" xfId="11489"/>
    <cellStyle name="Normal 3 2 36" xfId="11490"/>
    <cellStyle name="Normal 3 2 37" xfId="11491"/>
    <cellStyle name="Normal 3 2 38" xfId="11492"/>
    <cellStyle name="Normal 3 2 39" xfId="11493"/>
    <cellStyle name="Normal 3 2 4" xfId="11494"/>
    <cellStyle name="Normal 3 2 4 10" xfId="11495"/>
    <cellStyle name="Normal 3 2 4 11" xfId="11496"/>
    <cellStyle name="Normal 3 2 4 12" xfId="11497"/>
    <cellStyle name="Normal 3 2 4 13" xfId="11498"/>
    <cellStyle name="Normal 3 2 4 14" xfId="11499"/>
    <cellStyle name="Normal 3 2 4 15" xfId="11500"/>
    <cellStyle name="Normal 3 2 4 16" xfId="11501"/>
    <cellStyle name="Normal 3 2 4 17" xfId="11502"/>
    <cellStyle name="Normal 3 2 4 18" xfId="11503"/>
    <cellStyle name="Normal 3 2 4 19" xfId="11504"/>
    <cellStyle name="Normal 3 2 4 2" xfId="11505"/>
    <cellStyle name="Normal 3 2 4 2 10" xfId="11506"/>
    <cellStyle name="Normal 3 2 4 2 11" xfId="11507"/>
    <cellStyle name="Normal 3 2 4 2 12" xfId="11508"/>
    <cellStyle name="Normal 3 2 4 2 13" xfId="11509"/>
    <cellStyle name="Normal 3 2 4 2 14" xfId="11510"/>
    <cellStyle name="Normal 3 2 4 2 15" xfId="11511"/>
    <cellStyle name="Normal 3 2 4 2 16" xfId="11512"/>
    <cellStyle name="Normal 3 2 4 2 17" xfId="11513"/>
    <cellStyle name="Normal 3 2 4 2 18" xfId="11514"/>
    <cellStyle name="Normal 3 2 4 2 19" xfId="11515"/>
    <cellStyle name="Normal 3 2 4 2 2" xfId="11516"/>
    <cellStyle name="Normal 3 2 4 2 2 10" xfId="11517"/>
    <cellStyle name="Normal 3 2 4 2 2 11" xfId="11518"/>
    <cellStyle name="Normal 3 2 4 2 2 12" xfId="11519"/>
    <cellStyle name="Normal 3 2 4 2 2 13" xfId="11520"/>
    <cellStyle name="Normal 3 2 4 2 2 14" xfId="11521"/>
    <cellStyle name="Normal 3 2 4 2 2 15" xfId="11522"/>
    <cellStyle name="Normal 3 2 4 2 2 2" xfId="11523"/>
    <cellStyle name="Normal 3 2 4 2 2 3" xfId="11524"/>
    <cellStyle name="Normal 3 2 4 2 2 4" xfId="11525"/>
    <cellStyle name="Normal 3 2 4 2 2 5" xfId="11526"/>
    <cellStyle name="Normal 3 2 4 2 2 6" xfId="11527"/>
    <cellStyle name="Normal 3 2 4 2 2 7" xfId="11528"/>
    <cellStyle name="Normal 3 2 4 2 2 8" xfId="11529"/>
    <cellStyle name="Normal 3 2 4 2 2 9" xfId="11530"/>
    <cellStyle name="Normal 3 2 4 2 3" xfId="11531"/>
    <cellStyle name="Normal 3 2 4 2 3 10" xfId="11532"/>
    <cellStyle name="Normal 3 2 4 2 3 11" xfId="11533"/>
    <cellStyle name="Normal 3 2 4 2 3 12" xfId="11534"/>
    <cellStyle name="Normal 3 2 4 2 3 13" xfId="11535"/>
    <cellStyle name="Normal 3 2 4 2 3 14" xfId="11536"/>
    <cellStyle name="Normal 3 2 4 2 3 15" xfId="11537"/>
    <cellStyle name="Normal 3 2 4 2 3 2" xfId="11538"/>
    <cellStyle name="Normal 3 2 4 2 3 3" xfId="11539"/>
    <cellStyle name="Normal 3 2 4 2 3 4" xfId="11540"/>
    <cellStyle name="Normal 3 2 4 2 3 5" xfId="11541"/>
    <cellStyle name="Normal 3 2 4 2 3 6" xfId="11542"/>
    <cellStyle name="Normal 3 2 4 2 3 7" xfId="11543"/>
    <cellStyle name="Normal 3 2 4 2 3 8" xfId="11544"/>
    <cellStyle name="Normal 3 2 4 2 3 9" xfId="11545"/>
    <cellStyle name="Normal 3 2 4 2 4" xfId="11546"/>
    <cellStyle name="Normal 3 2 4 2 4 10" xfId="11547"/>
    <cellStyle name="Normal 3 2 4 2 4 11" xfId="11548"/>
    <cellStyle name="Normal 3 2 4 2 4 12" xfId="11549"/>
    <cellStyle name="Normal 3 2 4 2 4 13" xfId="11550"/>
    <cellStyle name="Normal 3 2 4 2 4 14" xfId="11551"/>
    <cellStyle name="Normal 3 2 4 2 4 15" xfId="11552"/>
    <cellStyle name="Normal 3 2 4 2 4 2" xfId="11553"/>
    <cellStyle name="Normal 3 2 4 2 4 3" xfId="11554"/>
    <cellStyle name="Normal 3 2 4 2 4 4" xfId="11555"/>
    <cellStyle name="Normal 3 2 4 2 4 5" xfId="11556"/>
    <cellStyle name="Normal 3 2 4 2 4 6" xfId="11557"/>
    <cellStyle name="Normal 3 2 4 2 4 7" xfId="11558"/>
    <cellStyle name="Normal 3 2 4 2 4 8" xfId="11559"/>
    <cellStyle name="Normal 3 2 4 2 4 9" xfId="11560"/>
    <cellStyle name="Normal 3 2 4 2 5" xfId="11561"/>
    <cellStyle name="Normal 3 2 4 2 5 10" xfId="11562"/>
    <cellStyle name="Normal 3 2 4 2 5 11" xfId="11563"/>
    <cellStyle name="Normal 3 2 4 2 5 12" xfId="11564"/>
    <cellStyle name="Normal 3 2 4 2 5 13" xfId="11565"/>
    <cellStyle name="Normal 3 2 4 2 5 14" xfId="11566"/>
    <cellStyle name="Normal 3 2 4 2 5 15" xfId="11567"/>
    <cellStyle name="Normal 3 2 4 2 5 2" xfId="11568"/>
    <cellStyle name="Normal 3 2 4 2 5 3" xfId="11569"/>
    <cellStyle name="Normal 3 2 4 2 5 4" xfId="11570"/>
    <cellStyle name="Normal 3 2 4 2 5 5" xfId="11571"/>
    <cellStyle name="Normal 3 2 4 2 5 6" xfId="11572"/>
    <cellStyle name="Normal 3 2 4 2 5 7" xfId="11573"/>
    <cellStyle name="Normal 3 2 4 2 5 8" xfId="11574"/>
    <cellStyle name="Normal 3 2 4 2 5 9" xfId="11575"/>
    <cellStyle name="Normal 3 2 4 2 6" xfId="11576"/>
    <cellStyle name="Normal 3 2 4 2 7" xfId="11577"/>
    <cellStyle name="Normal 3 2 4 2 8" xfId="11578"/>
    <cellStyle name="Normal 3 2 4 2 9" xfId="11579"/>
    <cellStyle name="Normal 3 2 4 20" xfId="11580"/>
    <cellStyle name="Normal 3 2 4 21" xfId="11581"/>
    <cellStyle name="Normal 3 2 4 22" xfId="11582"/>
    <cellStyle name="Normal 3 2 4 3" xfId="11583"/>
    <cellStyle name="Normal 3 2 4 3 10" xfId="11584"/>
    <cellStyle name="Normal 3 2 4 3 11" xfId="11585"/>
    <cellStyle name="Normal 3 2 4 3 12" xfId="11586"/>
    <cellStyle name="Normal 3 2 4 3 13" xfId="11587"/>
    <cellStyle name="Normal 3 2 4 3 14" xfId="11588"/>
    <cellStyle name="Normal 3 2 4 3 15" xfId="11589"/>
    <cellStyle name="Normal 3 2 4 3 16" xfId="11590"/>
    <cellStyle name="Normal 3 2 4 3 17" xfId="11591"/>
    <cellStyle name="Normal 3 2 4 3 18" xfId="11592"/>
    <cellStyle name="Normal 3 2 4 3 19" xfId="11593"/>
    <cellStyle name="Normal 3 2 4 3 2" xfId="11594"/>
    <cellStyle name="Normal 3 2 4 3 2 10" xfId="11595"/>
    <cellStyle name="Normal 3 2 4 3 2 11" xfId="11596"/>
    <cellStyle name="Normal 3 2 4 3 2 12" xfId="11597"/>
    <cellStyle name="Normal 3 2 4 3 2 13" xfId="11598"/>
    <cellStyle name="Normal 3 2 4 3 2 14" xfId="11599"/>
    <cellStyle name="Normal 3 2 4 3 2 15" xfId="11600"/>
    <cellStyle name="Normal 3 2 4 3 2 2" xfId="11601"/>
    <cellStyle name="Normal 3 2 4 3 2 3" xfId="11602"/>
    <cellStyle name="Normal 3 2 4 3 2 4" xfId="11603"/>
    <cellStyle name="Normal 3 2 4 3 2 5" xfId="11604"/>
    <cellStyle name="Normal 3 2 4 3 2 6" xfId="11605"/>
    <cellStyle name="Normal 3 2 4 3 2 7" xfId="11606"/>
    <cellStyle name="Normal 3 2 4 3 2 8" xfId="11607"/>
    <cellStyle name="Normal 3 2 4 3 2 9" xfId="11608"/>
    <cellStyle name="Normal 3 2 4 3 3" xfId="11609"/>
    <cellStyle name="Normal 3 2 4 3 3 10" xfId="11610"/>
    <cellStyle name="Normal 3 2 4 3 3 11" xfId="11611"/>
    <cellStyle name="Normal 3 2 4 3 3 12" xfId="11612"/>
    <cellStyle name="Normal 3 2 4 3 3 13" xfId="11613"/>
    <cellStyle name="Normal 3 2 4 3 3 14" xfId="11614"/>
    <cellStyle name="Normal 3 2 4 3 3 15" xfId="11615"/>
    <cellStyle name="Normal 3 2 4 3 3 2" xfId="11616"/>
    <cellStyle name="Normal 3 2 4 3 3 3" xfId="11617"/>
    <cellStyle name="Normal 3 2 4 3 3 4" xfId="11618"/>
    <cellStyle name="Normal 3 2 4 3 3 5" xfId="11619"/>
    <cellStyle name="Normal 3 2 4 3 3 6" xfId="11620"/>
    <cellStyle name="Normal 3 2 4 3 3 7" xfId="11621"/>
    <cellStyle name="Normal 3 2 4 3 3 8" xfId="11622"/>
    <cellStyle name="Normal 3 2 4 3 3 9" xfId="11623"/>
    <cellStyle name="Normal 3 2 4 3 4" xfId="11624"/>
    <cellStyle name="Normal 3 2 4 3 4 10" xfId="11625"/>
    <cellStyle name="Normal 3 2 4 3 4 11" xfId="11626"/>
    <cellStyle name="Normal 3 2 4 3 4 12" xfId="11627"/>
    <cellStyle name="Normal 3 2 4 3 4 13" xfId="11628"/>
    <cellStyle name="Normal 3 2 4 3 4 14" xfId="11629"/>
    <cellStyle name="Normal 3 2 4 3 4 15" xfId="11630"/>
    <cellStyle name="Normal 3 2 4 3 4 2" xfId="11631"/>
    <cellStyle name="Normal 3 2 4 3 4 3" xfId="11632"/>
    <cellStyle name="Normal 3 2 4 3 4 4" xfId="11633"/>
    <cellStyle name="Normal 3 2 4 3 4 5" xfId="11634"/>
    <cellStyle name="Normal 3 2 4 3 4 6" xfId="11635"/>
    <cellStyle name="Normal 3 2 4 3 4 7" xfId="11636"/>
    <cellStyle name="Normal 3 2 4 3 4 8" xfId="11637"/>
    <cellStyle name="Normal 3 2 4 3 4 9" xfId="11638"/>
    <cellStyle name="Normal 3 2 4 3 5" xfId="11639"/>
    <cellStyle name="Normal 3 2 4 3 5 10" xfId="11640"/>
    <cellStyle name="Normal 3 2 4 3 5 11" xfId="11641"/>
    <cellStyle name="Normal 3 2 4 3 5 12" xfId="11642"/>
    <cellStyle name="Normal 3 2 4 3 5 13" xfId="11643"/>
    <cellStyle name="Normal 3 2 4 3 5 14" xfId="11644"/>
    <cellStyle name="Normal 3 2 4 3 5 15" xfId="11645"/>
    <cellStyle name="Normal 3 2 4 3 5 2" xfId="11646"/>
    <cellStyle name="Normal 3 2 4 3 5 3" xfId="11647"/>
    <cellStyle name="Normal 3 2 4 3 5 4" xfId="11648"/>
    <cellStyle name="Normal 3 2 4 3 5 5" xfId="11649"/>
    <cellStyle name="Normal 3 2 4 3 5 6" xfId="11650"/>
    <cellStyle name="Normal 3 2 4 3 5 7" xfId="11651"/>
    <cellStyle name="Normal 3 2 4 3 5 8" xfId="11652"/>
    <cellStyle name="Normal 3 2 4 3 5 9" xfId="11653"/>
    <cellStyle name="Normal 3 2 4 3 6" xfId="11654"/>
    <cellStyle name="Normal 3 2 4 3 7" xfId="11655"/>
    <cellStyle name="Normal 3 2 4 3 8" xfId="11656"/>
    <cellStyle name="Normal 3 2 4 3 9" xfId="11657"/>
    <cellStyle name="Normal 3 2 4 4" xfId="11658"/>
    <cellStyle name="Normal 3 2 4 4 10" xfId="11659"/>
    <cellStyle name="Normal 3 2 4 4 11" xfId="11660"/>
    <cellStyle name="Normal 3 2 4 4 12" xfId="11661"/>
    <cellStyle name="Normal 3 2 4 4 13" xfId="11662"/>
    <cellStyle name="Normal 3 2 4 4 14" xfId="11663"/>
    <cellStyle name="Normal 3 2 4 4 15" xfId="11664"/>
    <cellStyle name="Normal 3 2 4 4 16" xfId="11665"/>
    <cellStyle name="Normal 3 2 4 4 17" xfId="11666"/>
    <cellStyle name="Normal 3 2 4 4 18" xfId="11667"/>
    <cellStyle name="Normal 3 2 4 4 19" xfId="11668"/>
    <cellStyle name="Normal 3 2 4 4 2" xfId="11669"/>
    <cellStyle name="Normal 3 2 4 4 2 10" xfId="11670"/>
    <cellStyle name="Normal 3 2 4 4 2 11" xfId="11671"/>
    <cellStyle name="Normal 3 2 4 4 2 12" xfId="11672"/>
    <cellStyle name="Normal 3 2 4 4 2 13" xfId="11673"/>
    <cellStyle name="Normal 3 2 4 4 2 14" xfId="11674"/>
    <cellStyle name="Normal 3 2 4 4 2 15" xfId="11675"/>
    <cellStyle name="Normal 3 2 4 4 2 2" xfId="11676"/>
    <cellStyle name="Normal 3 2 4 4 2 3" xfId="11677"/>
    <cellStyle name="Normal 3 2 4 4 2 4" xfId="11678"/>
    <cellStyle name="Normal 3 2 4 4 2 5" xfId="11679"/>
    <cellStyle name="Normal 3 2 4 4 2 6" xfId="11680"/>
    <cellStyle name="Normal 3 2 4 4 2 7" xfId="11681"/>
    <cellStyle name="Normal 3 2 4 4 2 8" xfId="11682"/>
    <cellStyle name="Normal 3 2 4 4 2 9" xfId="11683"/>
    <cellStyle name="Normal 3 2 4 4 3" xfId="11684"/>
    <cellStyle name="Normal 3 2 4 4 3 10" xfId="11685"/>
    <cellStyle name="Normal 3 2 4 4 3 11" xfId="11686"/>
    <cellStyle name="Normal 3 2 4 4 3 12" xfId="11687"/>
    <cellStyle name="Normal 3 2 4 4 3 13" xfId="11688"/>
    <cellStyle name="Normal 3 2 4 4 3 14" xfId="11689"/>
    <cellStyle name="Normal 3 2 4 4 3 15" xfId="11690"/>
    <cellStyle name="Normal 3 2 4 4 3 2" xfId="11691"/>
    <cellStyle name="Normal 3 2 4 4 3 3" xfId="11692"/>
    <cellStyle name="Normal 3 2 4 4 3 4" xfId="11693"/>
    <cellStyle name="Normal 3 2 4 4 3 5" xfId="11694"/>
    <cellStyle name="Normal 3 2 4 4 3 6" xfId="11695"/>
    <cellStyle name="Normal 3 2 4 4 3 7" xfId="11696"/>
    <cellStyle name="Normal 3 2 4 4 3 8" xfId="11697"/>
    <cellStyle name="Normal 3 2 4 4 3 9" xfId="11698"/>
    <cellStyle name="Normal 3 2 4 4 4" xfId="11699"/>
    <cellStyle name="Normal 3 2 4 4 4 10" xfId="11700"/>
    <cellStyle name="Normal 3 2 4 4 4 11" xfId="11701"/>
    <cellStyle name="Normal 3 2 4 4 4 12" xfId="11702"/>
    <cellStyle name="Normal 3 2 4 4 4 13" xfId="11703"/>
    <cellStyle name="Normal 3 2 4 4 4 14" xfId="11704"/>
    <cellStyle name="Normal 3 2 4 4 4 15" xfId="11705"/>
    <cellStyle name="Normal 3 2 4 4 4 2" xfId="11706"/>
    <cellStyle name="Normal 3 2 4 4 4 3" xfId="11707"/>
    <cellStyle name="Normal 3 2 4 4 4 4" xfId="11708"/>
    <cellStyle name="Normal 3 2 4 4 4 5" xfId="11709"/>
    <cellStyle name="Normal 3 2 4 4 4 6" xfId="11710"/>
    <cellStyle name="Normal 3 2 4 4 4 7" xfId="11711"/>
    <cellStyle name="Normal 3 2 4 4 4 8" xfId="11712"/>
    <cellStyle name="Normal 3 2 4 4 4 9" xfId="11713"/>
    <cellStyle name="Normal 3 2 4 4 5" xfId="11714"/>
    <cellStyle name="Normal 3 2 4 4 5 10" xfId="11715"/>
    <cellStyle name="Normal 3 2 4 4 5 11" xfId="11716"/>
    <cellStyle name="Normal 3 2 4 4 5 12" xfId="11717"/>
    <cellStyle name="Normal 3 2 4 4 5 13" xfId="11718"/>
    <cellStyle name="Normal 3 2 4 4 5 14" xfId="11719"/>
    <cellStyle name="Normal 3 2 4 4 5 15" xfId="11720"/>
    <cellStyle name="Normal 3 2 4 4 5 2" xfId="11721"/>
    <cellStyle name="Normal 3 2 4 4 5 3" xfId="11722"/>
    <cellStyle name="Normal 3 2 4 4 5 4" xfId="11723"/>
    <cellStyle name="Normal 3 2 4 4 5 5" xfId="11724"/>
    <cellStyle name="Normal 3 2 4 4 5 6" xfId="11725"/>
    <cellStyle name="Normal 3 2 4 4 5 7" xfId="11726"/>
    <cellStyle name="Normal 3 2 4 4 5 8" xfId="11727"/>
    <cellStyle name="Normal 3 2 4 4 5 9" xfId="11728"/>
    <cellStyle name="Normal 3 2 4 4 6" xfId="11729"/>
    <cellStyle name="Normal 3 2 4 4 7" xfId="11730"/>
    <cellStyle name="Normal 3 2 4 4 8" xfId="11731"/>
    <cellStyle name="Normal 3 2 4 4 9" xfId="11732"/>
    <cellStyle name="Normal 3 2 4 5" xfId="11733"/>
    <cellStyle name="Normal 3 2 4 5 10" xfId="11734"/>
    <cellStyle name="Normal 3 2 4 5 11" xfId="11735"/>
    <cellStyle name="Normal 3 2 4 5 12" xfId="11736"/>
    <cellStyle name="Normal 3 2 4 5 13" xfId="11737"/>
    <cellStyle name="Normal 3 2 4 5 14" xfId="11738"/>
    <cellStyle name="Normal 3 2 4 5 15" xfId="11739"/>
    <cellStyle name="Normal 3 2 4 5 2" xfId="11740"/>
    <cellStyle name="Normal 3 2 4 5 3" xfId="11741"/>
    <cellStyle name="Normal 3 2 4 5 4" xfId="11742"/>
    <cellStyle name="Normal 3 2 4 5 5" xfId="11743"/>
    <cellStyle name="Normal 3 2 4 5 6" xfId="11744"/>
    <cellStyle name="Normal 3 2 4 5 7" xfId="11745"/>
    <cellStyle name="Normal 3 2 4 5 8" xfId="11746"/>
    <cellStyle name="Normal 3 2 4 5 9" xfId="11747"/>
    <cellStyle name="Normal 3 2 4 6" xfId="11748"/>
    <cellStyle name="Normal 3 2 4 6 10" xfId="11749"/>
    <cellStyle name="Normal 3 2 4 6 11" xfId="11750"/>
    <cellStyle name="Normal 3 2 4 6 12" xfId="11751"/>
    <cellStyle name="Normal 3 2 4 6 13" xfId="11752"/>
    <cellStyle name="Normal 3 2 4 6 14" xfId="11753"/>
    <cellStyle name="Normal 3 2 4 6 15" xfId="11754"/>
    <cellStyle name="Normal 3 2 4 6 2" xfId="11755"/>
    <cellStyle name="Normal 3 2 4 6 3" xfId="11756"/>
    <cellStyle name="Normal 3 2 4 6 4" xfId="11757"/>
    <cellStyle name="Normal 3 2 4 6 5" xfId="11758"/>
    <cellStyle name="Normal 3 2 4 6 6" xfId="11759"/>
    <cellStyle name="Normal 3 2 4 6 7" xfId="11760"/>
    <cellStyle name="Normal 3 2 4 6 8" xfId="11761"/>
    <cellStyle name="Normal 3 2 4 6 9" xfId="11762"/>
    <cellStyle name="Normal 3 2 4 7" xfId="11763"/>
    <cellStyle name="Normal 3 2 4 7 10" xfId="11764"/>
    <cellStyle name="Normal 3 2 4 7 11" xfId="11765"/>
    <cellStyle name="Normal 3 2 4 7 12" xfId="11766"/>
    <cellStyle name="Normal 3 2 4 7 13" xfId="11767"/>
    <cellStyle name="Normal 3 2 4 7 14" xfId="11768"/>
    <cellStyle name="Normal 3 2 4 7 15" xfId="11769"/>
    <cellStyle name="Normal 3 2 4 7 2" xfId="11770"/>
    <cellStyle name="Normal 3 2 4 7 3" xfId="11771"/>
    <cellStyle name="Normal 3 2 4 7 4" xfId="11772"/>
    <cellStyle name="Normal 3 2 4 7 5" xfId="11773"/>
    <cellStyle name="Normal 3 2 4 7 6" xfId="11774"/>
    <cellStyle name="Normal 3 2 4 7 7" xfId="11775"/>
    <cellStyle name="Normal 3 2 4 7 8" xfId="11776"/>
    <cellStyle name="Normal 3 2 4 7 9" xfId="11777"/>
    <cellStyle name="Normal 3 2 4 8" xfId="11778"/>
    <cellStyle name="Normal 3 2 4 9" xfId="11779"/>
    <cellStyle name="Normal 3 2 40" xfId="11780"/>
    <cellStyle name="Normal 3 2 41" xfId="11781"/>
    <cellStyle name="Normal 3 2 42" xfId="11782"/>
    <cellStyle name="Normal 3 2 43" xfId="11783"/>
    <cellStyle name="Normal 3 2 44" xfId="11784"/>
    <cellStyle name="Normal 3 2 45" xfId="11785"/>
    <cellStyle name="Normal 3 2 46" xfId="11786"/>
    <cellStyle name="Normal 3 2 5" xfId="11787"/>
    <cellStyle name="Normal 3 2 5 10" xfId="11788"/>
    <cellStyle name="Normal 3 2 5 11" xfId="11789"/>
    <cellStyle name="Normal 3 2 5 12" xfId="11790"/>
    <cellStyle name="Normal 3 2 5 13" xfId="11791"/>
    <cellStyle name="Normal 3 2 5 14" xfId="11792"/>
    <cellStyle name="Normal 3 2 5 15" xfId="11793"/>
    <cellStyle name="Normal 3 2 5 16" xfId="11794"/>
    <cellStyle name="Normal 3 2 5 17" xfId="11795"/>
    <cellStyle name="Normal 3 2 5 18" xfId="11796"/>
    <cellStyle name="Normal 3 2 5 2" xfId="11797"/>
    <cellStyle name="Normal 3 2 5 2 10" xfId="11798"/>
    <cellStyle name="Normal 3 2 5 2 11" xfId="11799"/>
    <cellStyle name="Normal 3 2 5 2 12" xfId="11800"/>
    <cellStyle name="Normal 3 2 5 2 13" xfId="11801"/>
    <cellStyle name="Normal 3 2 5 2 14" xfId="11802"/>
    <cellStyle name="Normal 3 2 5 2 15" xfId="11803"/>
    <cellStyle name="Normal 3 2 5 2 16" xfId="11804"/>
    <cellStyle name="Normal 3 2 5 2 17" xfId="11805"/>
    <cellStyle name="Normal 3 2 5 2 18" xfId="11806"/>
    <cellStyle name="Normal 3 2 5 2 19" xfId="11807"/>
    <cellStyle name="Normal 3 2 5 2 2" xfId="11808"/>
    <cellStyle name="Normal 3 2 5 2 2 10" xfId="11809"/>
    <cellStyle name="Normal 3 2 5 2 2 11" xfId="11810"/>
    <cellStyle name="Normal 3 2 5 2 2 12" xfId="11811"/>
    <cellStyle name="Normal 3 2 5 2 2 13" xfId="11812"/>
    <cellStyle name="Normal 3 2 5 2 2 14" xfId="11813"/>
    <cellStyle name="Normal 3 2 5 2 2 15" xfId="11814"/>
    <cellStyle name="Normal 3 2 5 2 2 2" xfId="11815"/>
    <cellStyle name="Normal 3 2 5 2 2 3" xfId="11816"/>
    <cellStyle name="Normal 3 2 5 2 2 4" xfId="11817"/>
    <cellStyle name="Normal 3 2 5 2 2 5" xfId="11818"/>
    <cellStyle name="Normal 3 2 5 2 2 6" xfId="11819"/>
    <cellStyle name="Normal 3 2 5 2 2 7" xfId="11820"/>
    <cellStyle name="Normal 3 2 5 2 2 8" xfId="11821"/>
    <cellStyle name="Normal 3 2 5 2 2 9" xfId="11822"/>
    <cellStyle name="Normal 3 2 5 2 3" xfId="11823"/>
    <cellStyle name="Normal 3 2 5 2 3 10" xfId="11824"/>
    <cellStyle name="Normal 3 2 5 2 3 11" xfId="11825"/>
    <cellStyle name="Normal 3 2 5 2 3 12" xfId="11826"/>
    <cellStyle name="Normal 3 2 5 2 3 13" xfId="11827"/>
    <cellStyle name="Normal 3 2 5 2 3 14" xfId="11828"/>
    <cellStyle name="Normal 3 2 5 2 3 15" xfId="11829"/>
    <cellStyle name="Normal 3 2 5 2 3 2" xfId="11830"/>
    <cellStyle name="Normal 3 2 5 2 3 3" xfId="11831"/>
    <cellStyle name="Normal 3 2 5 2 3 4" xfId="11832"/>
    <cellStyle name="Normal 3 2 5 2 3 5" xfId="11833"/>
    <cellStyle name="Normal 3 2 5 2 3 6" xfId="11834"/>
    <cellStyle name="Normal 3 2 5 2 3 7" xfId="11835"/>
    <cellStyle name="Normal 3 2 5 2 3 8" xfId="11836"/>
    <cellStyle name="Normal 3 2 5 2 3 9" xfId="11837"/>
    <cellStyle name="Normal 3 2 5 2 4" xfId="11838"/>
    <cellStyle name="Normal 3 2 5 2 4 10" xfId="11839"/>
    <cellStyle name="Normal 3 2 5 2 4 11" xfId="11840"/>
    <cellStyle name="Normal 3 2 5 2 4 12" xfId="11841"/>
    <cellStyle name="Normal 3 2 5 2 4 13" xfId="11842"/>
    <cellStyle name="Normal 3 2 5 2 4 14" xfId="11843"/>
    <cellStyle name="Normal 3 2 5 2 4 15" xfId="11844"/>
    <cellStyle name="Normal 3 2 5 2 4 2" xfId="11845"/>
    <cellStyle name="Normal 3 2 5 2 4 3" xfId="11846"/>
    <cellStyle name="Normal 3 2 5 2 4 4" xfId="11847"/>
    <cellStyle name="Normal 3 2 5 2 4 5" xfId="11848"/>
    <cellStyle name="Normal 3 2 5 2 4 6" xfId="11849"/>
    <cellStyle name="Normal 3 2 5 2 4 7" xfId="11850"/>
    <cellStyle name="Normal 3 2 5 2 4 8" xfId="11851"/>
    <cellStyle name="Normal 3 2 5 2 4 9" xfId="11852"/>
    <cellStyle name="Normal 3 2 5 2 5" xfId="11853"/>
    <cellStyle name="Normal 3 2 5 2 5 10" xfId="11854"/>
    <cellStyle name="Normal 3 2 5 2 5 11" xfId="11855"/>
    <cellStyle name="Normal 3 2 5 2 5 12" xfId="11856"/>
    <cellStyle name="Normal 3 2 5 2 5 13" xfId="11857"/>
    <cellStyle name="Normal 3 2 5 2 5 14" xfId="11858"/>
    <cellStyle name="Normal 3 2 5 2 5 15" xfId="11859"/>
    <cellStyle name="Normal 3 2 5 2 5 2" xfId="11860"/>
    <cellStyle name="Normal 3 2 5 2 5 3" xfId="11861"/>
    <cellStyle name="Normal 3 2 5 2 5 4" xfId="11862"/>
    <cellStyle name="Normal 3 2 5 2 5 5" xfId="11863"/>
    <cellStyle name="Normal 3 2 5 2 5 6" xfId="11864"/>
    <cellStyle name="Normal 3 2 5 2 5 7" xfId="11865"/>
    <cellStyle name="Normal 3 2 5 2 5 8" xfId="11866"/>
    <cellStyle name="Normal 3 2 5 2 5 9" xfId="11867"/>
    <cellStyle name="Normal 3 2 5 2 6" xfId="11868"/>
    <cellStyle name="Normal 3 2 5 2 7" xfId="11869"/>
    <cellStyle name="Normal 3 2 5 2 8" xfId="11870"/>
    <cellStyle name="Normal 3 2 5 2 9" xfId="11871"/>
    <cellStyle name="Normal 3 2 5 3" xfId="11872"/>
    <cellStyle name="Normal 3 2 5 3 10" xfId="11873"/>
    <cellStyle name="Normal 3 2 5 3 11" xfId="11874"/>
    <cellStyle name="Normal 3 2 5 3 12" xfId="11875"/>
    <cellStyle name="Normal 3 2 5 3 13" xfId="11876"/>
    <cellStyle name="Normal 3 2 5 3 14" xfId="11877"/>
    <cellStyle name="Normal 3 2 5 3 15" xfId="11878"/>
    <cellStyle name="Normal 3 2 5 3 16" xfId="11879"/>
    <cellStyle name="Normal 3 2 5 3 17" xfId="11880"/>
    <cellStyle name="Normal 3 2 5 3 18" xfId="11881"/>
    <cellStyle name="Normal 3 2 5 3 19" xfId="11882"/>
    <cellStyle name="Normal 3 2 5 3 2" xfId="11883"/>
    <cellStyle name="Normal 3 2 5 3 2 10" xfId="11884"/>
    <cellStyle name="Normal 3 2 5 3 2 11" xfId="11885"/>
    <cellStyle name="Normal 3 2 5 3 2 12" xfId="11886"/>
    <cellStyle name="Normal 3 2 5 3 2 13" xfId="11887"/>
    <cellStyle name="Normal 3 2 5 3 2 14" xfId="11888"/>
    <cellStyle name="Normal 3 2 5 3 2 15" xfId="11889"/>
    <cellStyle name="Normal 3 2 5 3 2 2" xfId="11890"/>
    <cellStyle name="Normal 3 2 5 3 2 3" xfId="11891"/>
    <cellStyle name="Normal 3 2 5 3 2 4" xfId="11892"/>
    <cellStyle name="Normal 3 2 5 3 2 5" xfId="11893"/>
    <cellStyle name="Normal 3 2 5 3 2 6" xfId="11894"/>
    <cellStyle name="Normal 3 2 5 3 2 7" xfId="11895"/>
    <cellStyle name="Normal 3 2 5 3 2 8" xfId="11896"/>
    <cellStyle name="Normal 3 2 5 3 2 9" xfId="11897"/>
    <cellStyle name="Normal 3 2 5 3 3" xfId="11898"/>
    <cellStyle name="Normal 3 2 5 3 3 10" xfId="11899"/>
    <cellStyle name="Normal 3 2 5 3 3 11" xfId="11900"/>
    <cellStyle name="Normal 3 2 5 3 3 12" xfId="11901"/>
    <cellStyle name="Normal 3 2 5 3 3 13" xfId="11902"/>
    <cellStyle name="Normal 3 2 5 3 3 14" xfId="11903"/>
    <cellStyle name="Normal 3 2 5 3 3 15" xfId="11904"/>
    <cellStyle name="Normal 3 2 5 3 3 2" xfId="11905"/>
    <cellStyle name="Normal 3 2 5 3 3 3" xfId="11906"/>
    <cellStyle name="Normal 3 2 5 3 3 4" xfId="11907"/>
    <cellStyle name="Normal 3 2 5 3 3 5" xfId="11908"/>
    <cellStyle name="Normal 3 2 5 3 3 6" xfId="11909"/>
    <cellStyle name="Normal 3 2 5 3 3 7" xfId="11910"/>
    <cellStyle name="Normal 3 2 5 3 3 8" xfId="11911"/>
    <cellStyle name="Normal 3 2 5 3 3 9" xfId="11912"/>
    <cellStyle name="Normal 3 2 5 3 4" xfId="11913"/>
    <cellStyle name="Normal 3 2 5 3 4 10" xfId="11914"/>
    <cellStyle name="Normal 3 2 5 3 4 11" xfId="11915"/>
    <cellStyle name="Normal 3 2 5 3 4 12" xfId="11916"/>
    <cellStyle name="Normal 3 2 5 3 4 13" xfId="11917"/>
    <cellStyle name="Normal 3 2 5 3 4 14" xfId="11918"/>
    <cellStyle name="Normal 3 2 5 3 4 15" xfId="11919"/>
    <cellStyle name="Normal 3 2 5 3 4 2" xfId="11920"/>
    <cellStyle name="Normal 3 2 5 3 4 3" xfId="11921"/>
    <cellStyle name="Normal 3 2 5 3 4 4" xfId="11922"/>
    <cellStyle name="Normal 3 2 5 3 4 5" xfId="11923"/>
    <cellStyle name="Normal 3 2 5 3 4 6" xfId="11924"/>
    <cellStyle name="Normal 3 2 5 3 4 7" xfId="11925"/>
    <cellStyle name="Normal 3 2 5 3 4 8" xfId="11926"/>
    <cellStyle name="Normal 3 2 5 3 4 9" xfId="11927"/>
    <cellStyle name="Normal 3 2 5 3 5" xfId="11928"/>
    <cellStyle name="Normal 3 2 5 3 5 10" xfId="11929"/>
    <cellStyle name="Normal 3 2 5 3 5 11" xfId="11930"/>
    <cellStyle name="Normal 3 2 5 3 5 12" xfId="11931"/>
    <cellStyle name="Normal 3 2 5 3 5 13" xfId="11932"/>
    <cellStyle name="Normal 3 2 5 3 5 14" xfId="11933"/>
    <cellStyle name="Normal 3 2 5 3 5 15" xfId="11934"/>
    <cellStyle name="Normal 3 2 5 3 5 2" xfId="11935"/>
    <cellStyle name="Normal 3 2 5 3 5 3" xfId="11936"/>
    <cellStyle name="Normal 3 2 5 3 5 4" xfId="11937"/>
    <cellStyle name="Normal 3 2 5 3 5 5" xfId="11938"/>
    <cellStyle name="Normal 3 2 5 3 5 6" xfId="11939"/>
    <cellStyle name="Normal 3 2 5 3 5 7" xfId="11940"/>
    <cellStyle name="Normal 3 2 5 3 5 8" xfId="11941"/>
    <cellStyle name="Normal 3 2 5 3 5 9" xfId="11942"/>
    <cellStyle name="Normal 3 2 5 3 6" xfId="11943"/>
    <cellStyle name="Normal 3 2 5 3 7" xfId="11944"/>
    <cellStyle name="Normal 3 2 5 3 8" xfId="11945"/>
    <cellStyle name="Normal 3 2 5 3 9" xfId="11946"/>
    <cellStyle name="Normal 3 2 5 4" xfId="11947"/>
    <cellStyle name="Normal 3 2 5 4 10" xfId="11948"/>
    <cellStyle name="Normal 3 2 5 4 11" xfId="11949"/>
    <cellStyle name="Normal 3 2 5 4 12" xfId="11950"/>
    <cellStyle name="Normal 3 2 5 4 13" xfId="11951"/>
    <cellStyle name="Normal 3 2 5 4 14" xfId="11952"/>
    <cellStyle name="Normal 3 2 5 4 15" xfId="11953"/>
    <cellStyle name="Normal 3 2 5 4 16" xfId="11954"/>
    <cellStyle name="Normal 3 2 5 4 17" xfId="11955"/>
    <cellStyle name="Normal 3 2 5 4 18" xfId="11956"/>
    <cellStyle name="Normal 3 2 5 4 19" xfId="11957"/>
    <cellStyle name="Normal 3 2 5 4 2" xfId="11958"/>
    <cellStyle name="Normal 3 2 5 4 2 10" xfId="11959"/>
    <cellStyle name="Normal 3 2 5 4 2 11" xfId="11960"/>
    <cellStyle name="Normal 3 2 5 4 2 12" xfId="11961"/>
    <cellStyle name="Normal 3 2 5 4 2 13" xfId="11962"/>
    <cellStyle name="Normal 3 2 5 4 2 14" xfId="11963"/>
    <cellStyle name="Normal 3 2 5 4 2 15" xfId="11964"/>
    <cellStyle name="Normal 3 2 5 4 2 2" xfId="11965"/>
    <cellStyle name="Normal 3 2 5 4 2 3" xfId="11966"/>
    <cellStyle name="Normal 3 2 5 4 2 4" xfId="11967"/>
    <cellStyle name="Normal 3 2 5 4 2 5" xfId="11968"/>
    <cellStyle name="Normal 3 2 5 4 2 6" xfId="11969"/>
    <cellStyle name="Normal 3 2 5 4 2 7" xfId="11970"/>
    <cellStyle name="Normal 3 2 5 4 2 8" xfId="11971"/>
    <cellStyle name="Normal 3 2 5 4 2 9" xfId="11972"/>
    <cellStyle name="Normal 3 2 5 4 3" xfId="11973"/>
    <cellStyle name="Normal 3 2 5 4 3 10" xfId="11974"/>
    <cellStyle name="Normal 3 2 5 4 3 11" xfId="11975"/>
    <cellStyle name="Normal 3 2 5 4 3 12" xfId="11976"/>
    <cellStyle name="Normal 3 2 5 4 3 13" xfId="11977"/>
    <cellStyle name="Normal 3 2 5 4 3 14" xfId="11978"/>
    <cellStyle name="Normal 3 2 5 4 3 15" xfId="11979"/>
    <cellStyle name="Normal 3 2 5 4 3 2" xfId="11980"/>
    <cellStyle name="Normal 3 2 5 4 3 3" xfId="11981"/>
    <cellStyle name="Normal 3 2 5 4 3 4" xfId="11982"/>
    <cellStyle name="Normal 3 2 5 4 3 5" xfId="11983"/>
    <cellStyle name="Normal 3 2 5 4 3 6" xfId="11984"/>
    <cellStyle name="Normal 3 2 5 4 3 7" xfId="11985"/>
    <cellStyle name="Normal 3 2 5 4 3 8" xfId="11986"/>
    <cellStyle name="Normal 3 2 5 4 3 9" xfId="11987"/>
    <cellStyle name="Normal 3 2 5 4 4" xfId="11988"/>
    <cellStyle name="Normal 3 2 5 4 4 10" xfId="11989"/>
    <cellStyle name="Normal 3 2 5 4 4 11" xfId="11990"/>
    <cellStyle name="Normal 3 2 5 4 4 12" xfId="11991"/>
    <cellStyle name="Normal 3 2 5 4 4 13" xfId="11992"/>
    <cellStyle name="Normal 3 2 5 4 4 14" xfId="11993"/>
    <cellStyle name="Normal 3 2 5 4 4 15" xfId="11994"/>
    <cellStyle name="Normal 3 2 5 4 4 2" xfId="11995"/>
    <cellStyle name="Normal 3 2 5 4 4 3" xfId="11996"/>
    <cellStyle name="Normal 3 2 5 4 4 4" xfId="11997"/>
    <cellStyle name="Normal 3 2 5 4 4 5" xfId="11998"/>
    <cellStyle name="Normal 3 2 5 4 4 6" xfId="11999"/>
    <cellStyle name="Normal 3 2 5 4 4 7" xfId="12000"/>
    <cellStyle name="Normal 3 2 5 4 4 8" xfId="12001"/>
    <cellStyle name="Normal 3 2 5 4 4 9" xfId="12002"/>
    <cellStyle name="Normal 3 2 5 4 5" xfId="12003"/>
    <cellStyle name="Normal 3 2 5 4 5 10" xfId="12004"/>
    <cellStyle name="Normal 3 2 5 4 5 11" xfId="12005"/>
    <cellStyle name="Normal 3 2 5 4 5 12" xfId="12006"/>
    <cellStyle name="Normal 3 2 5 4 5 13" xfId="12007"/>
    <cellStyle name="Normal 3 2 5 4 5 14" xfId="12008"/>
    <cellStyle name="Normal 3 2 5 4 5 15" xfId="12009"/>
    <cellStyle name="Normal 3 2 5 4 5 2" xfId="12010"/>
    <cellStyle name="Normal 3 2 5 4 5 3" xfId="12011"/>
    <cellStyle name="Normal 3 2 5 4 5 4" xfId="12012"/>
    <cellStyle name="Normal 3 2 5 4 5 5" xfId="12013"/>
    <cellStyle name="Normal 3 2 5 4 5 6" xfId="12014"/>
    <cellStyle name="Normal 3 2 5 4 5 7" xfId="12015"/>
    <cellStyle name="Normal 3 2 5 4 5 8" xfId="12016"/>
    <cellStyle name="Normal 3 2 5 4 5 9" xfId="12017"/>
    <cellStyle name="Normal 3 2 5 4 6" xfId="12018"/>
    <cellStyle name="Normal 3 2 5 4 7" xfId="12019"/>
    <cellStyle name="Normal 3 2 5 4 8" xfId="12020"/>
    <cellStyle name="Normal 3 2 5 4 9" xfId="12021"/>
    <cellStyle name="Normal 3 2 5 5" xfId="12022"/>
    <cellStyle name="Normal 3 2 5 6" xfId="12023"/>
    <cellStyle name="Normal 3 2 5 7" xfId="12024"/>
    <cellStyle name="Normal 3 2 5 8" xfId="12025"/>
    <cellStyle name="Normal 3 2 5 9" xfId="12026"/>
    <cellStyle name="Normal 3 2 6" xfId="12027"/>
    <cellStyle name="Normal 3 2 6 10" xfId="12028"/>
    <cellStyle name="Normal 3 2 6 11" xfId="12029"/>
    <cellStyle name="Normal 3 2 6 12" xfId="12030"/>
    <cellStyle name="Normal 3 2 6 13" xfId="12031"/>
    <cellStyle name="Normal 3 2 6 14" xfId="12032"/>
    <cellStyle name="Normal 3 2 6 15" xfId="12033"/>
    <cellStyle name="Normal 3 2 6 16" xfId="12034"/>
    <cellStyle name="Normal 3 2 6 17" xfId="12035"/>
    <cellStyle name="Normal 3 2 6 18" xfId="12036"/>
    <cellStyle name="Normal 3 2 6 19" xfId="12037"/>
    <cellStyle name="Normal 3 2 6 2" xfId="12038"/>
    <cellStyle name="Normal 3 2 6 2 10" xfId="12039"/>
    <cellStyle name="Normal 3 2 6 2 11" xfId="12040"/>
    <cellStyle name="Normal 3 2 6 2 12" xfId="12041"/>
    <cellStyle name="Normal 3 2 6 2 13" xfId="12042"/>
    <cellStyle name="Normal 3 2 6 2 14" xfId="12043"/>
    <cellStyle name="Normal 3 2 6 2 15" xfId="12044"/>
    <cellStyle name="Normal 3 2 6 2 2" xfId="12045"/>
    <cellStyle name="Normal 3 2 6 2 3" xfId="12046"/>
    <cellStyle name="Normal 3 2 6 2 4" xfId="12047"/>
    <cellStyle name="Normal 3 2 6 2 5" xfId="12048"/>
    <cellStyle name="Normal 3 2 6 2 6" xfId="12049"/>
    <cellStyle name="Normal 3 2 6 2 7" xfId="12050"/>
    <cellStyle name="Normal 3 2 6 2 8" xfId="12051"/>
    <cellStyle name="Normal 3 2 6 2 9" xfId="12052"/>
    <cellStyle name="Normal 3 2 6 3" xfId="12053"/>
    <cellStyle name="Normal 3 2 6 3 10" xfId="12054"/>
    <cellStyle name="Normal 3 2 6 3 11" xfId="12055"/>
    <cellStyle name="Normal 3 2 6 3 12" xfId="12056"/>
    <cellStyle name="Normal 3 2 6 3 13" xfId="12057"/>
    <cellStyle name="Normal 3 2 6 3 14" xfId="12058"/>
    <cellStyle name="Normal 3 2 6 3 15" xfId="12059"/>
    <cellStyle name="Normal 3 2 6 3 2" xfId="12060"/>
    <cellStyle name="Normal 3 2 6 3 3" xfId="12061"/>
    <cellStyle name="Normal 3 2 6 3 4" xfId="12062"/>
    <cellStyle name="Normal 3 2 6 3 5" xfId="12063"/>
    <cellStyle name="Normal 3 2 6 3 6" xfId="12064"/>
    <cellStyle name="Normal 3 2 6 3 7" xfId="12065"/>
    <cellStyle name="Normal 3 2 6 3 8" xfId="12066"/>
    <cellStyle name="Normal 3 2 6 3 9" xfId="12067"/>
    <cellStyle name="Normal 3 2 6 4" xfId="12068"/>
    <cellStyle name="Normal 3 2 6 4 10" xfId="12069"/>
    <cellStyle name="Normal 3 2 6 4 11" xfId="12070"/>
    <cellStyle name="Normal 3 2 6 4 12" xfId="12071"/>
    <cellStyle name="Normal 3 2 6 4 13" xfId="12072"/>
    <cellStyle name="Normal 3 2 6 4 14" xfId="12073"/>
    <cellStyle name="Normal 3 2 6 4 15" xfId="12074"/>
    <cellStyle name="Normal 3 2 6 4 2" xfId="12075"/>
    <cellStyle name="Normal 3 2 6 4 3" xfId="12076"/>
    <cellStyle name="Normal 3 2 6 4 4" xfId="12077"/>
    <cellStyle name="Normal 3 2 6 4 5" xfId="12078"/>
    <cellStyle name="Normal 3 2 6 4 6" xfId="12079"/>
    <cellStyle name="Normal 3 2 6 4 7" xfId="12080"/>
    <cellStyle name="Normal 3 2 6 4 8" xfId="12081"/>
    <cellStyle name="Normal 3 2 6 4 9" xfId="12082"/>
    <cellStyle name="Normal 3 2 6 5" xfId="12083"/>
    <cellStyle name="Normal 3 2 6 5 10" xfId="12084"/>
    <cellStyle name="Normal 3 2 6 5 11" xfId="12085"/>
    <cellStyle name="Normal 3 2 6 5 12" xfId="12086"/>
    <cellStyle name="Normal 3 2 6 5 13" xfId="12087"/>
    <cellStyle name="Normal 3 2 6 5 14" xfId="12088"/>
    <cellStyle name="Normal 3 2 6 5 15" xfId="12089"/>
    <cellStyle name="Normal 3 2 6 5 2" xfId="12090"/>
    <cellStyle name="Normal 3 2 6 5 3" xfId="12091"/>
    <cellStyle name="Normal 3 2 6 5 4" xfId="12092"/>
    <cellStyle name="Normal 3 2 6 5 5" xfId="12093"/>
    <cellStyle name="Normal 3 2 6 5 6" xfId="12094"/>
    <cellStyle name="Normal 3 2 6 5 7" xfId="12095"/>
    <cellStyle name="Normal 3 2 6 5 8" xfId="12096"/>
    <cellStyle name="Normal 3 2 6 5 9" xfId="12097"/>
    <cellStyle name="Normal 3 2 6 6" xfId="12098"/>
    <cellStyle name="Normal 3 2 6 7" xfId="12099"/>
    <cellStyle name="Normal 3 2 6 8" xfId="12100"/>
    <cellStyle name="Normal 3 2 6 9" xfId="12101"/>
    <cellStyle name="Normal 3 2 7" xfId="12102"/>
    <cellStyle name="Normal 3 2 7 10" xfId="12103"/>
    <cellStyle name="Normal 3 2 7 11" xfId="12104"/>
    <cellStyle name="Normal 3 2 7 12" xfId="12105"/>
    <cellStyle name="Normal 3 2 7 13" xfId="12106"/>
    <cellStyle name="Normal 3 2 7 14" xfId="12107"/>
    <cellStyle name="Normal 3 2 7 15" xfId="12108"/>
    <cellStyle name="Normal 3 2 7 16" xfId="12109"/>
    <cellStyle name="Normal 3 2 7 17" xfId="12110"/>
    <cellStyle name="Normal 3 2 7 18" xfId="12111"/>
    <cellStyle name="Normal 3 2 7 19" xfId="12112"/>
    <cellStyle name="Normal 3 2 7 2" xfId="12113"/>
    <cellStyle name="Normal 3 2 7 2 10" xfId="12114"/>
    <cellStyle name="Normal 3 2 7 2 11" xfId="12115"/>
    <cellStyle name="Normal 3 2 7 2 12" xfId="12116"/>
    <cellStyle name="Normal 3 2 7 2 13" xfId="12117"/>
    <cellStyle name="Normal 3 2 7 2 14" xfId="12118"/>
    <cellStyle name="Normal 3 2 7 2 15" xfId="12119"/>
    <cellStyle name="Normal 3 2 7 2 2" xfId="12120"/>
    <cellStyle name="Normal 3 2 7 2 3" xfId="12121"/>
    <cellStyle name="Normal 3 2 7 2 4" xfId="12122"/>
    <cellStyle name="Normal 3 2 7 2 5" xfId="12123"/>
    <cellStyle name="Normal 3 2 7 2 6" xfId="12124"/>
    <cellStyle name="Normal 3 2 7 2 7" xfId="12125"/>
    <cellStyle name="Normal 3 2 7 2 8" xfId="12126"/>
    <cellStyle name="Normal 3 2 7 2 9" xfId="12127"/>
    <cellStyle name="Normal 3 2 7 3" xfId="12128"/>
    <cellStyle name="Normal 3 2 7 3 10" xfId="12129"/>
    <cellStyle name="Normal 3 2 7 3 11" xfId="12130"/>
    <cellStyle name="Normal 3 2 7 3 12" xfId="12131"/>
    <cellStyle name="Normal 3 2 7 3 13" xfId="12132"/>
    <cellStyle name="Normal 3 2 7 3 14" xfId="12133"/>
    <cellStyle name="Normal 3 2 7 3 15" xfId="12134"/>
    <cellStyle name="Normal 3 2 7 3 2" xfId="12135"/>
    <cellStyle name="Normal 3 2 7 3 3" xfId="12136"/>
    <cellStyle name="Normal 3 2 7 3 4" xfId="12137"/>
    <cellStyle name="Normal 3 2 7 3 5" xfId="12138"/>
    <cellStyle name="Normal 3 2 7 3 6" xfId="12139"/>
    <cellStyle name="Normal 3 2 7 3 7" xfId="12140"/>
    <cellStyle name="Normal 3 2 7 3 8" xfId="12141"/>
    <cellStyle name="Normal 3 2 7 3 9" xfId="12142"/>
    <cellStyle name="Normal 3 2 7 4" xfId="12143"/>
    <cellStyle name="Normal 3 2 7 4 10" xfId="12144"/>
    <cellStyle name="Normal 3 2 7 4 11" xfId="12145"/>
    <cellStyle name="Normal 3 2 7 4 12" xfId="12146"/>
    <cellStyle name="Normal 3 2 7 4 13" xfId="12147"/>
    <cellStyle name="Normal 3 2 7 4 14" xfId="12148"/>
    <cellStyle name="Normal 3 2 7 4 15" xfId="12149"/>
    <cellStyle name="Normal 3 2 7 4 2" xfId="12150"/>
    <cellStyle name="Normal 3 2 7 4 3" xfId="12151"/>
    <cellStyle name="Normal 3 2 7 4 4" xfId="12152"/>
    <cellStyle name="Normal 3 2 7 4 5" xfId="12153"/>
    <cellStyle name="Normal 3 2 7 4 6" xfId="12154"/>
    <cellStyle name="Normal 3 2 7 4 7" xfId="12155"/>
    <cellStyle name="Normal 3 2 7 4 8" xfId="12156"/>
    <cellStyle name="Normal 3 2 7 4 9" xfId="12157"/>
    <cellStyle name="Normal 3 2 7 5" xfId="12158"/>
    <cellStyle name="Normal 3 2 7 5 10" xfId="12159"/>
    <cellStyle name="Normal 3 2 7 5 11" xfId="12160"/>
    <cellStyle name="Normal 3 2 7 5 12" xfId="12161"/>
    <cellStyle name="Normal 3 2 7 5 13" xfId="12162"/>
    <cellStyle name="Normal 3 2 7 5 14" xfId="12163"/>
    <cellStyle name="Normal 3 2 7 5 15" xfId="12164"/>
    <cellStyle name="Normal 3 2 7 5 2" xfId="12165"/>
    <cellStyle name="Normal 3 2 7 5 3" xfId="12166"/>
    <cellStyle name="Normal 3 2 7 5 4" xfId="12167"/>
    <cellStyle name="Normal 3 2 7 5 5" xfId="12168"/>
    <cellStyle name="Normal 3 2 7 5 6" xfId="12169"/>
    <cellStyle name="Normal 3 2 7 5 7" xfId="12170"/>
    <cellStyle name="Normal 3 2 7 5 8" xfId="12171"/>
    <cellStyle name="Normal 3 2 7 5 9" xfId="12172"/>
    <cellStyle name="Normal 3 2 7 6" xfId="12173"/>
    <cellStyle name="Normal 3 2 7 7" xfId="12174"/>
    <cellStyle name="Normal 3 2 7 8" xfId="12175"/>
    <cellStyle name="Normal 3 2 7 9" xfId="12176"/>
    <cellStyle name="Normal 3 2 8" xfId="12177"/>
    <cellStyle name="Normal 3 2 8 10" xfId="12178"/>
    <cellStyle name="Normal 3 2 8 11" xfId="12179"/>
    <cellStyle name="Normal 3 2 8 12" xfId="12180"/>
    <cellStyle name="Normal 3 2 8 13" xfId="12181"/>
    <cellStyle name="Normal 3 2 8 14" xfId="12182"/>
    <cellStyle name="Normal 3 2 8 15" xfId="12183"/>
    <cellStyle name="Normal 3 2 8 16" xfId="12184"/>
    <cellStyle name="Normal 3 2 8 17" xfId="12185"/>
    <cellStyle name="Normal 3 2 8 18" xfId="12186"/>
    <cellStyle name="Normal 3 2 8 19" xfId="12187"/>
    <cellStyle name="Normal 3 2 8 2" xfId="12188"/>
    <cellStyle name="Normal 3 2 8 2 10" xfId="12189"/>
    <cellStyle name="Normal 3 2 8 2 11" xfId="12190"/>
    <cellStyle name="Normal 3 2 8 2 12" xfId="12191"/>
    <cellStyle name="Normal 3 2 8 2 13" xfId="12192"/>
    <cellStyle name="Normal 3 2 8 2 14" xfId="12193"/>
    <cellStyle name="Normal 3 2 8 2 15" xfId="12194"/>
    <cellStyle name="Normal 3 2 8 2 2" xfId="12195"/>
    <cellStyle name="Normal 3 2 8 2 3" xfId="12196"/>
    <cellStyle name="Normal 3 2 8 2 4" xfId="12197"/>
    <cellStyle name="Normal 3 2 8 2 5" xfId="12198"/>
    <cellStyle name="Normal 3 2 8 2 6" xfId="12199"/>
    <cellStyle name="Normal 3 2 8 2 7" xfId="12200"/>
    <cellStyle name="Normal 3 2 8 2 8" xfId="12201"/>
    <cellStyle name="Normal 3 2 8 2 9" xfId="12202"/>
    <cellStyle name="Normal 3 2 8 3" xfId="12203"/>
    <cellStyle name="Normal 3 2 8 3 10" xfId="12204"/>
    <cellStyle name="Normal 3 2 8 3 11" xfId="12205"/>
    <cellStyle name="Normal 3 2 8 3 12" xfId="12206"/>
    <cellStyle name="Normal 3 2 8 3 13" xfId="12207"/>
    <cellStyle name="Normal 3 2 8 3 14" xfId="12208"/>
    <cellStyle name="Normal 3 2 8 3 15" xfId="12209"/>
    <cellStyle name="Normal 3 2 8 3 2" xfId="12210"/>
    <cellStyle name="Normal 3 2 8 3 3" xfId="12211"/>
    <cellStyle name="Normal 3 2 8 3 4" xfId="12212"/>
    <cellStyle name="Normal 3 2 8 3 5" xfId="12213"/>
    <cellStyle name="Normal 3 2 8 3 6" xfId="12214"/>
    <cellStyle name="Normal 3 2 8 3 7" xfId="12215"/>
    <cellStyle name="Normal 3 2 8 3 8" xfId="12216"/>
    <cellStyle name="Normal 3 2 8 3 9" xfId="12217"/>
    <cellStyle name="Normal 3 2 8 4" xfId="12218"/>
    <cellStyle name="Normal 3 2 8 4 10" xfId="12219"/>
    <cellStyle name="Normal 3 2 8 4 11" xfId="12220"/>
    <cellStyle name="Normal 3 2 8 4 12" xfId="12221"/>
    <cellStyle name="Normal 3 2 8 4 13" xfId="12222"/>
    <cellStyle name="Normal 3 2 8 4 14" xfId="12223"/>
    <cellStyle name="Normal 3 2 8 4 15" xfId="12224"/>
    <cellStyle name="Normal 3 2 8 4 2" xfId="12225"/>
    <cellStyle name="Normal 3 2 8 4 3" xfId="12226"/>
    <cellStyle name="Normal 3 2 8 4 4" xfId="12227"/>
    <cellStyle name="Normal 3 2 8 4 5" xfId="12228"/>
    <cellStyle name="Normal 3 2 8 4 6" xfId="12229"/>
    <cellStyle name="Normal 3 2 8 4 7" xfId="12230"/>
    <cellStyle name="Normal 3 2 8 4 8" xfId="12231"/>
    <cellStyle name="Normal 3 2 8 4 9" xfId="12232"/>
    <cellStyle name="Normal 3 2 8 5" xfId="12233"/>
    <cellStyle name="Normal 3 2 8 5 10" xfId="12234"/>
    <cellStyle name="Normal 3 2 8 5 11" xfId="12235"/>
    <cellStyle name="Normal 3 2 8 5 12" xfId="12236"/>
    <cellStyle name="Normal 3 2 8 5 13" xfId="12237"/>
    <cellStyle name="Normal 3 2 8 5 14" xfId="12238"/>
    <cellStyle name="Normal 3 2 8 5 15" xfId="12239"/>
    <cellStyle name="Normal 3 2 8 5 2" xfId="12240"/>
    <cellStyle name="Normal 3 2 8 5 3" xfId="12241"/>
    <cellStyle name="Normal 3 2 8 5 4" xfId="12242"/>
    <cellStyle name="Normal 3 2 8 5 5" xfId="12243"/>
    <cellStyle name="Normal 3 2 8 5 6" xfId="12244"/>
    <cellStyle name="Normal 3 2 8 5 7" xfId="12245"/>
    <cellStyle name="Normal 3 2 8 5 8" xfId="12246"/>
    <cellStyle name="Normal 3 2 8 5 9" xfId="12247"/>
    <cellStyle name="Normal 3 2 8 6" xfId="12248"/>
    <cellStyle name="Normal 3 2 8 7" xfId="12249"/>
    <cellStyle name="Normal 3 2 8 8" xfId="12250"/>
    <cellStyle name="Normal 3 2 8 9" xfId="12251"/>
    <cellStyle name="Normal 3 2 9" xfId="12252"/>
    <cellStyle name="Normal 3 2 9 10" xfId="12253"/>
    <cellStyle name="Normal 3 2 9 11" xfId="12254"/>
    <cellStyle name="Normal 3 2 9 12" xfId="12255"/>
    <cellStyle name="Normal 3 2 9 13" xfId="12256"/>
    <cellStyle name="Normal 3 2 9 14" xfId="12257"/>
    <cellStyle name="Normal 3 2 9 15" xfId="12258"/>
    <cellStyle name="Normal 3 2 9 16" xfId="12259"/>
    <cellStyle name="Normal 3 2 9 17" xfId="12260"/>
    <cellStyle name="Normal 3 2 9 18" xfId="12261"/>
    <cellStyle name="Normal 3 2 9 19" xfId="12262"/>
    <cellStyle name="Normal 3 2 9 2" xfId="12263"/>
    <cellStyle name="Normal 3 2 9 2 10" xfId="12264"/>
    <cellStyle name="Normal 3 2 9 2 11" xfId="12265"/>
    <cellStyle name="Normal 3 2 9 2 12" xfId="12266"/>
    <cellStyle name="Normal 3 2 9 2 13" xfId="12267"/>
    <cellStyle name="Normal 3 2 9 2 14" xfId="12268"/>
    <cellStyle name="Normal 3 2 9 2 15" xfId="12269"/>
    <cellStyle name="Normal 3 2 9 2 2" xfId="12270"/>
    <cellStyle name="Normal 3 2 9 2 3" xfId="12271"/>
    <cellStyle name="Normal 3 2 9 2 4" xfId="12272"/>
    <cellStyle name="Normal 3 2 9 2 5" xfId="12273"/>
    <cellStyle name="Normal 3 2 9 2 6" xfId="12274"/>
    <cellStyle name="Normal 3 2 9 2 7" xfId="12275"/>
    <cellStyle name="Normal 3 2 9 2 8" xfId="12276"/>
    <cellStyle name="Normal 3 2 9 2 9" xfId="12277"/>
    <cellStyle name="Normal 3 2 9 3" xfId="12278"/>
    <cellStyle name="Normal 3 2 9 3 10" xfId="12279"/>
    <cellStyle name="Normal 3 2 9 3 11" xfId="12280"/>
    <cellStyle name="Normal 3 2 9 3 12" xfId="12281"/>
    <cellStyle name="Normal 3 2 9 3 13" xfId="12282"/>
    <cellStyle name="Normal 3 2 9 3 14" xfId="12283"/>
    <cellStyle name="Normal 3 2 9 3 15" xfId="12284"/>
    <cellStyle name="Normal 3 2 9 3 2" xfId="12285"/>
    <cellStyle name="Normal 3 2 9 3 3" xfId="12286"/>
    <cellStyle name="Normal 3 2 9 3 4" xfId="12287"/>
    <cellStyle name="Normal 3 2 9 3 5" xfId="12288"/>
    <cellStyle name="Normal 3 2 9 3 6" xfId="12289"/>
    <cellStyle name="Normal 3 2 9 3 7" xfId="12290"/>
    <cellStyle name="Normal 3 2 9 3 8" xfId="12291"/>
    <cellStyle name="Normal 3 2 9 3 9" xfId="12292"/>
    <cellStyle name="Normal 3 2 9 4" xfId="12293"/>
    <cellStyle name="Normal 3 2 9 4 10" xfId="12294"/>
    <cellStyle name="Normal 3 2 9 4 11" xfId="12295"/>
    <cellStyle name="Normal 3 2 9 4 12" xfId="12296"/>
    <cellStyle name="Normal 3 2 9 4 13" xfId="12297"/>
    <cellStyle name="Normal 3 2 9 4 14" xfId="12298"/>
    <cellStyle name="Normal 3 2 9 4 15" xfId="12299"/>
    <cellStyle name="Normal 3 2 9 4 2" xfId="12300"/>
    <cellStyle name="Normal 3 2 9 4 3" xfId="12301"/>
    <cellStyle name="Normal 3 2 9 4 4" xfId="12302"/>
    <cellStyle name="Normal 3 2 9 4 5" xfId="12303"/>
    <cellStyle name="Normal 3 2 9 4 6" xfId="12304"/>
    <cellStyle name="Normal 3 2 9 4 7" xfId="12305"/>
    <cellStyle name="Normal 3 2 9 4 8" xfId="12306"/>
    <cellStyle name="Normal 3 2 9 4 9" xfId="12307"/>
    <cellStyle name="Normal 3 2 9 5" xfId="12308"/>
    <cellStyle name="Normal 3 2 9 5 10" xfId="12309"/>
    <cellStyle name="Normal 3 2 9 5 11" xfId="12310"/>
    <cellStyle name="Normal 3 2 9 5 12" xfId="12311"/>
    <cellStyle name="Normal 3 2 9 5 13" xfId="12312"/>
    <cellStyle name="Normal 3 2 9 5 14" xfId="12313"/>
    <cellStyle name="Normal 3 2 9 5 15" xfId="12314"/>
    <cellStyle name="Normal 3 2 9 5 2" xfId="12315"/>
    <cellStyle name="Normal 3 2 9 5 3" xfId="12316"/>
    <cellStyle name="Normal 3 2 9 5 4" xfId="12317"/>
    <cellStyle name="Normal 3 2 9 5 5" xfId="12318"/>
    <cellStyle name="Normal 3 2 9 5 6" xfId="12319"/>
    <cellStyle name="Normal 3 2 9 5 7" xfId="12320"/>
    <cellStyle name="Normal 3 2 9 5 8" xfId="12321"/>
    <cellStyle name="Normal 3 2 9 5 9" xfId="12322"/>
    <cellStyle name="Normal 3 2 9 6" xfId="12323"/>
    <cellStyle name="Normal 3 2 9 7" xfId="12324"/>
    <cellStyle name="Normal 3 2 9 8" xfId="12325"/>
    <cellStyle name="Normal 3 2 9 9" xfId="12326"/>
    <cellStyle name="Normal 3 2_CORRECTED COPY OF rA 5" xfId="12327"/>
    <cellStyle name="Normal 3 20" xfId="12328"/>
    <cellStyle name="Normal 3 20 10" xfId="12329"/>
    <cellStyle name="Normal 3 20 11" xfId="12330"/>
    <cellStyle name="Normal 3 20 12" xfId="12331"/>
    <cellStyle name="Normal 3 20 13" xfId="12332"/>
    <cellStyle name="Normal 3 20 14" xfId="12333"/>
    <cellStyle name="Normal 3 20 15" xfId="12334"/>
    <cellStyle name="Normal 3 20 16" xfId="12335"/>
    <cellStyle name="Normal 3 20 17" xfId="12336"/>
    <cellStyle name="Normal 3 20 18" xfId="12337"/>
    <cellStyle name="Normal 3 20 19" xfId="12338"/>
    <cellStyle name="Normal 3 20 2" xfId="12339"/>
    <cellStyle name="Normal 3 20 2 10" xfId="12340"/>
    <cellStyle name="Normal 3 20 2 11" xfId="12341"/>
    <cellStyle name="Normal 3 20 2 12" xfId="12342"/>
    <cellStyle name="Normal 3 20 2 13" xfId="12343"/>
    <cellStyle name="Normal 3 20 2 14" xfId="12344"/>
    <cellStyle name="Normal 3 20 2 15" xfId="12345"/>
    <cellStyle name="Normal 3 20 2 2" xfId="12346"/>
    <cellStyle name="Normal 3 20 2 3" xfId="12347"/>
    <cellStyle name="Normal 3 20 2 4" xfId="12348"/>
    <cellStyle name="Normal 3 20 2 5" xfId="12349"/>
    <cellStyle name="Normal 3 20 2 6" xfId="12350"/>
    <cellStyle name="Normal 3 20 2 7" xfId="12351"/>
    <cellStyle name="Normal 3 20 2 8" xfId="12352"/>
    <cellStyle name="Normal 3 20 2 9" xfId="12353"/>
    <cellStyle name="Normal 3 20 3" xfId="12354"/>
    <cellStyle name="Normal 3 20 3 10" xfId="12355"/>
    <cellStyle name="Normal 3 20 3 11" xfId="12356"/>
    <cellStyle name="Normal 3 20 3 12" xfId="12357"/>
    <cellStyle name="Normal 3 20 3 13" xfId="12358"/>
    <cellStyle name="Normal 3 20 3 14" xfId="12359"/>
    <cellStyle name="Normal 3 20 3 15" xfId="12360"/>
    <cellStyle name="Normal 3 20 3 2" xfId="12361"/>
    <cellStyle name="Normal 3 20 3 3" xfId="12362"/>
    <cellStyle name="Normal 3 20 3 4" xfId="12363"/>
    <cellStyle name="Normal 3 20 3 5" xfId="12364"/>
    <cellStyle name="Normal 3 20 3 6" xfId="12365"/>
    <cellStyle name="Normal 3 20 3 7" xfId="12366"/>
    <cellStyle name="Normal 3 20 3 8" xfId="12367"/>
    <cellStyle name="Normal 3 20 3 9" xfId="12368"/>
    <cellStyle name="Normal 3 20 4" xfId="12369"/>
    <cellStyle name="Normal 3 20 4 10" xfId="12370"/>
    <cellStyle name="Normal 3 20 4 11" xfId="12371"/>
    <cellStyle name="Normal 3 20 4 12" xfId="12372"/>
    <cellStyle name="Normal 3 20 4 13" xfId="12373"/>
    <cellStyle name="Normal 3 20 4 14" xfId="12374"/>
    <cellStyle name="Normal 3 20 4 15" xfId="12375"/>
    <cellStyle name="Normal 3 20 4 2" xfId="12376"/>
    <cellStyle name="Normal 3 20 4 3" xfId="12377"/>
    <cellStyle name="Normal 3 20 4 4" xfId="12378"/>
    <cellStyle name="Normal 3 20 4 5" xfId="12379"/>
    <cellStyle name="Normal 3 20 4 6" xfId="12380"/>
    <cellStyle name="Normal 3 20 4 7" xfId="12381"/>
    <cellStyle name="Normal 3 20 4 8" xfId="12382"/>
    <cellStyle name="Normal 3 20 4 9" xfId="12383"/>
    <cellStyle name="Normal 3 20 5" xfId="12384"/>
    <cellStyle name="Normal 3 20 5 10" xfId="12385"/>
    <cellStyle name="Normal 3 20 5 11" xfId="12386"/>
    <cellStyle name="Normal 3 20 5 12" xfId="12387"/>
    <cellStyle name="Normal 3 20 5 13" xfId="12388"/>
    <cellStyle name="Normal 3 20 5 14" xfId="12389"/>
    <cellStyle name="Normal 3 20 5 15" xfId="12390"/>
    <cellStyle name="Normal 3 20 5 2" xfId="12391"/>
    <cellStyle name="Normal 3 20 5 3" xfId="12392"/>
    <cellStyle name="Normal 3 20 5 4" xfId="12393"/>
    <cellStyle name="Normal 3 20 5 5" xfId="12394"/>
    <cellStyle name="Normal 3 20 5 6" xfId="12395"/>
    <cellStyle name="Normal 3 20 5 7" xfId="12396"/>
    <cellStyle name="Normal 3 20 5 8" xfId="12397"/>
    <cellStyle name="Normal 3 20 5 9" xfId="12398"/>
    <cellStyle name="Normal 3 20 6" xfId="12399"/>
    <cellStyle name="Normal 3 20 7" xfId="12400"/>
    <cellStyle name="Normal 3 20 8" xfId="12401"/>
    <cellStyle name="Normal 3 20 9" xfId="12402"/>
    <cellStyle name="Normal 3 21" xfId="12403"/>
    <cellStyle name="Normal 3 21 10" xfId="12404"/>
    <cellStyle name="Normal 3 21 11" xfId="12405"/>
    <cellStyle name="Normal 3 21 12" xfId="12406"/>
    <cellStyle name="Normal 3 21 13" xfId="12407"/>
    <cellStyle name="Normal 3 21 14" xfId="12408"/>
    <cellStyle name="Normal 3 21 15" xfId="12409"/>
    <cellStyle name="Normal 3 21 16" xfId="12410"/>
    <cellStyle name="Normal 3 21 17" xfId="12411"/>
    <cellStyle name="Normal 3 21 18" xfId="12412"/>
    <cellStyle name="Normal 3 21 19" xfId="12413"/>
    <cellStyle name="Normal 3 21 2" xfId="12414"/>
    <cellStyle name="Normal 3 21 2 10" xfId="12415"/>
    <cellStyle name="Normal 3 21 2 11" xfId="12416"/>
    <cellStyle name="Normal 3 21 2 12" xfId="12417"/>
    <cellStyle name="Normal 3 21 2 13" xfId="12418"/>
    <cellStyle name="Normal 3 21 2 14" xfId="12419"/>
    <cellStyle name="Normal 3 21 2 15" xfId="12420"/>
    <cellStyle name="Normal 3 21 2 2" xfId="12421"/>
    <cellStyle name="Normal 3 21 2 3" xfId="12422"/>
    <cellStyle name="Normal 3 21 2 4" xfId="12423"/>
    <cellStyle name="Normal 3 21 2 5" xfId="12424"/>
    <cellStyle name="Normal 3 21 2 6" xfId="12425"/>
    <cellStyle name="Normal 3 21 2 7" xfId="12426"/>
    <cellStyle name="Normal 3 21 2 8" xfId="12427"/>
    <cellStyle name="Normal 3 21 2 9" xfId="12428"/>
    <cellStyle name="Normal 3 21 3" xfId="12429"/>
    <cellStyle name="Normal 3 21 3 10" xfId="12430"/>
    <cellStyle name="Normal 3 21 3 11" xfId="12431"/>
    <cellStyle name="Normal 3 21 3 12" xfId="12432"/>
    <cellStyle name="Normal 3 21 3 13" xfId="12433"/>
    <cellStyle name="Normal 3 21 3 14" xfId="12434"/>
    <cellStyle name="Normal 3 21 3 15" xfId="12435"/>
    <cellStyle name="Normal 3 21 3 2" xfId="12436"/>
    <cellStyle name="Normal 3 21 3 3" xfId="12437"/>
    <cellStyle name="Normal 3 21 3 4" xfId="12438"/>
    <cellStyle name="Normal 3 21 3 5" xfId="12439"/>
    <cellStyle name="Normal 3 21 3 6" xfId="12440"/>
    <cellStyle name="Normal 3 21 3 7" xfId="12441"/>
    <cellStyle name="Normal 3 21 3 8" xfId="12442"/>
    <cellStyle name="Normal 3 21 3 9" xfId="12443"/>
    <cellStyle name="Normal 3 21 4" xfId="12444"/>
    <cellStyle name="Normal 3 21 4 10" xfId="12445"/>
    <cellStyle name="Normal 3 21 4 11" xfId="12446"/>
    <cellStyle name="Normal 3 21 4 12" xfId="12447"/>
    <cellStyle name="Normal 3 21 4 13" xfId="12448"/>
    <cellStyle name="Normal 3 21 4 14" xfId="12449"/>
    <cellStyle name="Normal 3 21 4 15" xfId="12450"/>
    <cellStyle name="Normal 3 21 4 2" xfId="12451"/>
    <cellStyle name="Normal 3 21 4 3" xfId="12452"/>
    <cellStyle name="Normal 3 21 4 4" xfId="12453"/>
    <cellStyle name="Normal 3 21 4 5" xfId="12454"/>
    <cellStyle name="Normal 3 21 4 6" xfId="12455"/>
    <cellStyle name="Normal 3 21 4 7" xfId="12456"/>
    <cellStyle name="Normal 3 21 4 8" xfId="12457"/>
    <cellStyle name="Normal 3 21 4 9" xfId="12458"/>
    <cellStyle name="Normal 3 21 5" xfId="12459"/>
    <cellStyle name="Normal 3 21 5 10" xfId="12460"/>
    <cellStyle name="Normal 3 21 5 11" xfId="12461"/>
    <cellStyle name="Normal 3 21 5 12" xfId="12462"/>
    <cellStyle name="Normal 3 21 5 13" xfId="12463"/>
    <cellStyle name="Normal 3 21 5 14" xfId="12464"/>
    <cellStyle name="Normal 3 21 5 15" xfId="12465"/>
    <cellStyle name="Normal 3 21 5 2" xfId="12466"/>
    <cellStyle name="Normal 3 21 5 3" xfId="12467"/>
    <cellStyle name="Normal 3 21 5 4" xfId="12468"/>
    <cellStyle name="Normal 3 21 5 5" xfId="12469"/>
    <cellStyle name="Normal 3 21 5 6" xfId="12470"/>
    <cellStyle name="Normal 3 21 5 7" xfId="12471"/>
    <cellStyle name="Normal 3 21 5 8" xfId="12472"/>
    <cellStyle name="Normal 3 21 5 9" xfId="12473"/>
    <cellStyle name="Normal 3 21 6" xfId="12474"/>
    <cellStyle name="Normal 3 21 7" xfId="12475"/>
    <cellStyle name="Normal 3 21 8" xfId="12476"/>
    <cellStyle name="Normal 3 21 9" xfId="12477"/>
    <cellStyle name="Normal 3 22" xfId="12478"/>
    <cellStyle name="Normal 3 22 10" xfId="12479"/>
    <cellStyle name="Normal 3 22 11" xfId="12480"/>
    <cellStyle name="Normal 3 22 12" xfId="12481"/>
    <cellStyle name="Normal 3 22 13" xfId="12482"/>
    <cellStyle name="Normal 3 22 14" xfId="12483"/>
    <cellStyle name="Normal 3 22 15" xfId="12484"/>
    <cellStyle name="Normal 3 22 16" xfId="12485"/>
    <cellStyle name="Normal 3 22 17" xfId="12486"/>
    <cellStyle name="Normal 3 22 18" xfId="12487"/>
    <cellStyle name="Normal 3 22 19" xfId="12488"/>
    <cellStyle name="Normal 3 22 2" xfId="12489"/>
    <cellStyle name="Normal 3 22 2 10" xfId="12490"/>
    <cellStyle name="Normal 3 22 2 11" xfId="12491"/>
    <cellStyle name="Normal 3 22 2 12" xfId="12492"/>
    <cellStyle name="Normal 3 22 2 13" xfId="12493"/>
    <cellStyle name="Normal 3 22 2 14" xfId="12494"/>
    <cellStyle name="Normal 3 22 2 15" xfId="12495"/>
    <cellStyle name="Normal 3 22 2 2" xfId="12496"/>
    <cellStyle name="Normal 3 22 2 3" xfId="12497"/>
    <cellStyle name="Normal 3 22 2 4" xfId="12498"/>
    <cellStyle name="Normal 3 22 2 5" xfId="12499"/>
    <cellStyle name="Normal 3 22 2 6" xfId="12500"/>
    <cellStyle name="Normal 3 22 2 7" xfId="12501"/>
    <cellStyle name="Normal 3 22 2 8" xfId="12502"/>
    <cellStyle name="Normal 3 22 2 9" xfId="12503"/>
    <cellStyle name="Normal 3 22 3" xfId="12504"/>
    <cellStyle name="Normal 3 22 3 10" xfId="12505"/>
    <cellStyle name="Normal 3 22 3 11" xfId="12506"/>
    <cellStyle name="Normal 3 22 3 12" xfId="12507"/>
    <cellStyle name="Normal 3 22 3 13" xfId="12508"/>
    <cellStyle name="Normal 3 22 3 14" xfId="12509"/>
    <cellStyle name="Normal 3 22 3 15" xfId="12510"/>
    <cellStyle name="Normal 3 22 3 2" xfId="12511"/>
    <cellStyle name="Normal 3 22 3 3" xfId="12512"/>
    <cellStyle name="Normal 3 22 3 4" xfId="12513"/>
    <cellStyle name="Normal 3 22 3 5" xfId="12514"/>
    <cellStyle name="Normal 3 22 3 6" xfId="12515"/>
    <cellStyle name="Normal 3 22 3 7" xfId="12516"/>
    <cellStyle name="Normal 3 22 3 8" xfId="12517"/>
    <cellStyle name="Normal 3 22 3 9" xfId="12518"/>
    <cellStyle name="Normal 3 22 4" xfId="12519"/>
    <cellStyle name="Normal 3 22 4 10" xfId="12520"/>
    <cellStyle name="Normal 3 22 4 11" xfId="12521"/>
    <cellStyle name="Normal 3 22 4 12" xfId="12522"/>
    <cellStyle name="Normal 3 22 4 13" xfId="12523"/>
    <cellStyle name="Normal 3 22 4 14" xfId="12524"/>
    <cellStyle name="Normal 3 22 4 15" xfId="12525"/>
    <cellStyle name="Normal 3 22 4 2" xfId="12526"/>
    <cellStyle name="Normal 3 22 4 3" xfId="12527"/>
    <cellStyle name="Normal 3 22 4 4" xfId="12528"/>
    <cellStyle name="Normal 3 22 4 5" xfId="12529"/>
    <cellStyle name="Normal 3 22 4 6" xfId="12530"/>
    <cellStyle name="Normal 3 22 4 7" xfId="12531"/>
    <cellStyle name="Normal 3 22 4 8" xfId="12532"/>
    <cellStyle name="Normal 3 22 4 9" xfId="12533"/>
    <cellStyle name="Normal 3 22 5" xfId="12534"/>
    <cellStyle name="Normal 3 22 5 10" xfId="12535"/>
    <cellStyle name="Normal 3 22 5 11" xfId="12536"/>
    <cellStyle name="Normal 3 22 5 12" xfId="12537"/>
    <cellStyle name="Normal 3 22 5 13" xfId="12538"/>
    <cellStyle name="Normal 3 22 5 14" xfId="12539"/>
    <cellStyle name="Normal 3 22 5 15" xfId="12540"/>
    <cellStyle name="Normal 3 22 5 2" xfId="12541"/>
    <cellStyle name="Normal 3 22 5 3" xfId="12542"/>
    <cellStyle name="Normal 3 22 5 4" xfId="12543"/>
    <cellStyle name="Normal 3 22 5 5" xfId="12544"/>
    <cellStyle name="Normal 3 22 5 6" xfId="12545"/>
    <cellStyle name="Normal 3 22 5 7" xfId="12546"/>
    <cellStyle name="Normal 3 22 5 8" xfId="12547"/>
    <cellStyle name="Normal 3 22 5 9" xfId="12548"/>
    <cellStyle name="Normal 3 22 6" xfId="12549"/>
    <cellStyle name="Normal 3 22 7" xfId="12550"/>
    <cellStyle name="Normal 3 22 8" xfId="12551"/>
    <cellStyle name="Normal 3 22 9" xfId="12552"/>
    <cellStyle name="Normal 3 23" xfId="12553"/>
    <cellStyle name="Normal 3 23 10" xfId="12554"/>
    <cellStyle name="Normal 3 23 11" xfId="12555"/>
    <cellStyle name="Normal 3 23 12" xfId="12556"/>
    <cellStyle name="Normal 3 23 13" xfId="12557"/>
    <cellStyle name="Normal 3 23 14" xfId="12558"/>
    <cellStyle name="Normal 3 23 15" xfId="12559"/>
    <cellStyle name="Normal 3 23 16" xfId="12560"/>
    <cellStyle name="Normal 3 23 17" xfId="12561"/>
    <cellStyle name="Normal 3 23 18" xfId="12562"/>
    <cellStyle name="Normal 3 23 19" xfId="12563"/>
    <cellStyle name="Normal 3 23 2" xfId="12564"/>
    <cellStyle name="Normal 3 23 2 10" xfId="12565"/>
    <cellStyle name="Normal 3 23 2 11" xfId="12566"/>
    <cellStyle name="Normal 3 23 2 12" xfId="12567"/>
    <cellStyle name="Normal 3 23 2 13" xfId="12568"/>
    <cellStyle name="Normal 3 23 2 14" xfId="12569"/>
    <cellStyle name="Normal 3 23 2 15" xfId="12570"/>
    <cellStyle name="Normal 3 23 2 2" xfId="12571"/>
    <cellStyle name="Normal 3 23 2 3" xfId="12572"/>
    <cellStyle name="Normal 3 23 2 4" xfId="12573"/>
    <cellStyle name="Normal 3 23 2 5" xfId="12574"/>
    <cellStyle name="Normal 3 23 2 6" xfId="12575"/>
    <cellStyle name="Normal 3 23 2 7" xfId="12576"/>
    <cellStyle name="Normal 3 23 2 8" xfId="12577"/>
    <cellStyle name="Normal 3 23 2 9" xfId="12578"/>
    <cellStyle name="Normal 3 23 3" xfId="12579"/>
    <cellStyle name="Normal 3 23 3 10" xfId="12580"/>
    <cellStyle name="Normal 3 23 3 11" xfId="12581"/>
    <cellStyle name="Normal 3 23 3 12" xfId="12582"/>
    <cellStyle name="Normal 3 23 3 13" xfId="12583"/>
    <cellStyle name="Normal 3 23 3 14" xfId="12584"/>
    <cellStyle name="Normal 3 23 3 15" xfId="12585"/>
    <cellStyle name="Normal 3 23 3 2" xfId="12586"/>
    <cellStyle name="Normal 3 23 3 3" xfId="12587"/>
    <cellStyle name="Normal 3 23 3 4" xfId="12588"/>
    <cellStyle name="Normal 3 23 3 5" xfId="12589"/>
    <cellStyle name="Normal 3 23 3 6" xfId="12590"/>
    <cellStyle name="Normal 3 23 3 7" xfId="12591"/>
    <cellStyle name="Normal 3 23 3 8" xfId="12592"/>
    <cellStyle name="Normal 3 23 3 9" xfId="12593"/>
    <cellStyle name="Normal 3 23 4" xfId="12594"/>
    <cellStyle name="Normal 3 23 4 10" xfId="12595"/>
    <cellStyle name="Normal 3 23 4 11" xfId="12596"/>
    <cellStyle name="Normal 3 23 4 12" xfId="12597"/>
    <cellStyle name="Normal 3 23 4 13" xfId="12598"/>
    <cellStyle name="Normal 3 23 4 14" xfId="12599"/>
    <cellStyle name="Normal 3 23 4 15" xfId="12600"/>
    <cellStyle name="Normal 3 23 4 2" xfId="12601"/>
    <cellStyle name="Normal 3 23 4 3" xfId="12602"/>
    <cellStyle name="Normal 3 23 4 4" xfId="12603"/>
    <cellStyle name="Normal 3 23 4 5" xfId="12604"/>
    <cellStyle name="Normal 3 23 4 6" xfId="12605"/>
    <cellStyle name="Normal 3 23 4 7" xfId="12606"/>
    <cellStyle name="Normal 3 23 4 8" xfId="12607"/>
    <cellStyle name="Normal 3 23 4 9" xfId="12608"/>
    <cellStyle name="Normal 3 23 5" xfId="12609"/>
    <cellStyle name="Normal 3 23 5 10" xfId="12610"/>
    <cellStyle name="Normal 3 23 5 11" xfId="12611"/>
    <cellStyle name="Normal 3 23 5 12" xfId="12612"/>
    <cellStyle name="Normal 3 23 5 13" xfId="12613"/>
    <cellStyle name="Normal 3 23 5 14" xfId="12614"/>
    <cellStyle name="Normal 3 23 5 15" xfId="12615"/>
    <cellStyle name="Normal 3 23 5 2" xfId="12616"/>
    <cellStyle name="Normal 3 23 5 3" xfId="12617"/>
    <cellStyle name="Normal 3 23 5 4" xfId="12618"/>
    <cellStyle name="Normal 3 23 5 5" xfId="12619"/>
    <cellStyle name="Normal 3 23 5 6" xfId="12620"/>
    <cellStyle name="Normal 3 23 5 7" xfId="12621"/>
    <cellStyle name="Normal 3 23 5 8" xfId="12622"/>
    <cellStyle name="Normal 3 23 5 9" xfId="12623"/>
    <cellStyle name="Normal 3 23 6" xfId="12624"/>
    <cellStyle name="Normal 3 23 7" xfId="12625"/>
    <cellStyle name="Normal 3 23 8" xfId="12626"/>
    <cellStyle name="Normal 3 23 9" xfId="12627"/>
    <cellStyle name="Normal 3 24" xfId="12628"/>
    <cellStyle name="Normal 3 24 10" xfId="12629"/>
    <cellStyle name="Normal 3 24 11" xfId="12630"/>
    <cellStyle name="Normal 3 24 12" xfId="12631"/>
    <cellStyle name="Normal 3 24 13" xfId="12632"/>
    <cellStyle name="Normal 3 24 14" xfId="12633"/>
    <cellStyle name="Normal 3 24 15" xfId="12634"/>
    <cellStyle name="Normal 3 24 16" xfId="12635"/>
    <cellStyle name="Normal 3 24 17" xfId="12636"/>
    <cellStyle name="Normal 3 24 18" xfId="12637"/>
    <cellStyle name="Normal 3 24 19" xfId="12638"/>
    <cellStyle name="Normal 3 24 2" xfId="12639"/>
    <cellStyle name="Normal 3 24 2 10" xfId="12640"/>
    <cellStyle name="Normal 3 24 2 11" xfId="12641"/>
    <cellStyle name="Normal 3 24 2 12" xfId="12642"/>
    <cellStyle name="Normal 3 24 2 13" xfId="12643"/>
    <cellStyle name="Normal 3 24 2 14" xfId="12644"/>
    <cellStyle name="Normal 3 24 2 15" xfId="12645"/>
    <cellStyle name="Normal 3 24 2 2" xfId="12646"/>
    <cellStyle name="Normal 3 24 2 3" xfId="12647"/>
    <cellStyle name="Normal 3 24 2 4" xfId="12648"/>
    <cellStyle name="Normal 3 24 2 5" xfId="12649"/>
    <cellStyle name="Normal 3 24 2 6" xfId="12650"/>
    <cellStyle name="Normal 3 24 2 7" xfId="12651"/>
    <cellStyle name="Normal 3 24 2 8" xfId="12652"/>
    <cellStyle name="Normal 3 24 2 9" xfId="12653"/>
    <cellStyle name="Normal 3 24 3" xfId="12654"/>
    <cellStyle name="Normal 3 24 3 10" xfId="12655"/>
    <cellStyle name="Normal 3 24 3 11" xfId="12656"/>
    <cellStyle name="Normal 3 24 3 12" xfId="12657"/>
    <cellStyle name="Normal 3 24 3 13" xfId="12658"/>
    <cellStyle name="Normal 3 24 3 14" xfId="12659"/>
    <cellStyle name="Normal 3 24 3 15" xfId="12660"/>
    <cellStyle name="Normal 3 24 3 2" xfId="12661"/>
    <cellStyle name="Normal 3 24 3 3" xfId="12662"/>
    <cellStyle name="Normal 3 24 3 4" xfId="12663"/>
    <cellStyle name="Normal 3 24 3 5" xfId="12664"/>
    <cellStyle name="Normal 3 24 3 6" xfId="12665"/>
    <cellStyle name="Normal 3 24 3 7" xfId="12666"/>
    <cellStyle name="Normal 3 24 3 8" xfId="12667"/>
    <cellStyle name="Normal 3 24 3 9" xfId="12668"/>
    <cellStyle name="Normal 3 24 4" xfId="12669"/>
    <cellStyle name="Normal 3 24 4 10" xfId="12670"/>
    <cellStyle name="Normal 3 24 4 11" xfId="12671"/>
    <cellStyle name="Normal 3 24 4 12" xfId="12672"/>
    <cellStyle name="Normal 3 24 4 13" xfId="12673"/>
    <cellStyle name="Normal 3 24 4 14" xfId="12674"/>
    <cellStyle name="Normal 3 24 4 15" xfId="12675"/>
    <cellStyle name="Normal 3 24 4 2" xfId="12676"/>
    <cellStyle name="Normal 3 24 4 3" xfId="12677"/>
    <cellStyle name="Normal 3 24 4 4" xfId="12678"/>
    <cellStyle name="Normal 3 24 4 5" xfId="12679"/>
    <cellStyle name="Normal 3 24 4 6" xfId="12680"/>
    <cellStyle name="Normal 3 24 4 7" xfId="12681"/>
    <cellStyle name="Normal 3 24 4 8" xfId="12682"/>
    <cellStyle name="Normal 3 24 4 9" xfId="12683"/>
    <cellStyle name="Normal 3 24 5" xfId="12684"/>
    <cellStyle name="Normal 3 24 5 10" xfId="12685"/>
    <cellStyle name="Normal 3 24 5 11" xfId="12686"/>
    <cellStyle name="Normal 3 24 5 12" xfId="12687"/>
    <cellStyle name="Normal 3 24 5 13" xfId="12688"/>
    <cellStyle name="Normal 3 24 5 14" xfId="12689"/>
    <cellStyle name="Normal 3 24 5 15" xfId="12690"/>
    <cellStyle name="Normal 3 24 5 2" xfId="12691"/>
    <cellStyle name="Normal 3 24 5 3" xfId="12692"/>
    <cellStyle name="Normal 3 24 5 4" xfId="12693"/>
    <cellStyle name="Normal 3 24 5 5" xfId="12694"/>
    <cellStyle name="Normal 3 24 5 6" xfId="12695"/>
    <cellStyle name="Normal 3 24 5 7" xfId="12696"/>
    <cellStyle name="Normal 3 24 5 8" xfId="12697"/>
    <cellStyle name="Normal 3 24 5 9" xfId="12698"/>
    <cellStyle name="Normal 3 24 6" xfId="12699"/>
    <cellStyle name="Normal 3 24 7" xfId="12700"/>
    <cellStyle name="Normal 3 24 8" xfId="12701"/>
    <cellStyle name="Normal 3 24 9" xfId="12702"/>
    <cellStyle name="Normal 3 25" xfId="12703"/>
    <cellStyle name="Normal 3 25 10" xfId="12704"/>
    <cellStyle name="Normal 3 25 11" xfId="12705"/>
    <cellStyle name="Normal 3 25 12" xfId="12706"/>
    <cellStyle name="Normal 3 25 13" xfId="12707"/>
    <cellStyle name="Normal 3 25 14" xfId="12708"/>
    <cellStyle name="Normal 3 25 15" xfId="12709"/>
    <cellStyle name="Normal 3 25 16" xfId="12710"/>
    <cellStyle name="Normal 3 25 17" xfId="12711"/>
    <cellStyle name="Normal 3 25 18" xfId="12712"/>
    <cellStyle name="Normal 3 25 19" xfId="12713"/>
    <cellStyle name="Normal 3 25 2" xfId="12714"/>
    <cellStyle name="Normal 3 25 2 10" xfId="12715"/>
    <cellStyle name="Normal 3 25 2 11" xfId="12716"/>
    <cellStyle name="Normal 3 25 2 12" xfId="12717"/>
    <cellStyle name="Normal 3 25 2 13" xfId="12718"/>
    <cellStyle name="Normal 3 25 2 14" xfId="12719"/>
    <cellStyle name="Normal 3 25 2 15" xfId="12720"/>
    <cellStyle name="Normal 3 25 2 2" xfId="12721"/>
    <cellStyle name="Normal 3 25 2 3" xfId="12722"/>
    <cellStyle name="Normal 3 25 2 4" xfId="12723"/>
    <cellStyle name="Normal 3 25 2 5" xfId="12724"/>
    <cellStyle name="Normal 3 25 2 6" xfId="12725"/>
    <cellStyle name="Normal 3 25 2 7" xfId="12726"/>
    <cellStyle name="Normal 3 25 2 8" xfId="12727"/>
    <cellStyle name="Normal 3 25 2 9" xfId="12728"/>
    <cellStyle name="Normal 3 25 3" xfId="12729"/>
    <cellStyle name="Normal 3 25 3 10" xfId="12730"/>
    <cellStyle name="Normal 3 25 3 11" xfId="12731"/>
    <cellStyle name="Normal 3 25 3 12" xfId="12732"/>
    <cellStyle name="Normal 3 25 3 13" xfId="12733"/>
    <cellStyle name="Normal 3 25 3 14" xfId="12734"/>
    <cellStyle name="Normal 3 25 3 15" xfId="12735"/>
    <cellStyle name="Normal 3 25 3 2" xfId="12736"/>
    <cellStyle name="Normal 3 25 3 3" xfId="12737"/>
    <cellStyle name="Normal 3 25 3 4" xfId="12738"/>
    <cellStyle name="Normal 3 25 3 5" xfId="12739"/>
    <cellStyle name="Normal 3 25 3 6" xfId="12740"/>
    <cellStyle name="Normal 3 25 3 7" xfId="12741"/>
    <cellStyle name="Normal 3 25 3 8" xfId="12742"/>
    <cellStyle name="Normal 3 25 3 9" xfId="12743"/>
    <cellStyle name="Normal 3 25 4" xfId="12744"/>
    <cellStyle name="Normal 3 25 4 10" xfId="12745"/>
    <cellStyle name="Normal 3 25 4 11" xfId="12746"/>
    <cellStyle name="Normal 3 25 4 12" xfId="12747"/>
    <cellStyle name="Normal 3 25 4 13" xfId="12748"/>
    <cellStyle name="Normal 3 25 4 14" xfId="12749"/>
    <cellStyle name="Normal 3 25 4 15" xfId="12750"/>
    <cellStyle name="Normal 3 25 4 2" xfId="12751"/>
    <cellStyle name="Normal 3 25 4 3" xfId="12752"/>
    <cellStyle name="Normal 3 25 4 4" xfId="12753"/>
    <cellStyle name="Normal 3 25 4 5" xfId="12754"/>
    <cellStyle name="Normal 3 25 4 6" xfId="12755"/>
    <cellStyle name="Normal 3 25 4 7" xfId="12756"/>
    <cellStyle name="Normal 3 25 4 8" xfId="12757"/>
    <cellStyle name="Normal 3 25 4 9" xfId="12758"/>
    <cellStyle name="Normal 3 25 5" xfId="12759"/>
    <cellStyle name="Normal 3 25 5 10" xfId="12760"/>
    <cellStyle name="Normal 3 25 5 11" xfId="12761"/>
    <cellStyle name="Normal 3 25 5 12" xfId="12762"/>
    <cellStyle name="Normal 3 25 5 13" xfId="12763"/>
    <cellStyle name="Normal 3 25 5 14" xfId="12764"/>
    <cellStyle name="Normal 3 25 5 15" xfId="12765"/>
    <cellStyle name="Normal 3 25 5 2" xfId="12766"/>
    <cellStyle name="Normal 3 25 5 3" xfId="12767"/>
    <cellStyle name="Normal 3 25 5 4" xfId="12768"/>
    <cellStyle name="Normal 3 25 5 5" xfId="12769"/>
    <cellStyle name="Normal 3 25 5 6" xfId="12770"/>
    <cellStyle name="Normal 3 25 5 7" xfId="12771"/>
    <cellStyle name="Normal 3 25 5 8" xfId="12772"/>
    <cellStyle name="Normal 3 25 5 9" xfId="12773"/>
    <cellStyle name="Normal 3 25 6" xfId="12774"/>
    <cellStyle name="Normal 3 25 7" xfId="12775"/>
    <cellStyle name="Normal 3 25 8" xfId="12776"/>
    <cellStyle name="Normal 3 25 9" xfId="12777"/>
    <cellStyle name="Normal 3 26" xfId="12778"/>
    <cellStyle name="Normal 3 26 10" xfId="12779"/>
    <cellStyle name="Normal 3 26 11" xfId="12780"/>
    <cellStyle name="Normal 3 26 12" xfId="12781"/>
    <cellStyle name="Normal 3 26 13" xfId="12782"/>
    <cellStyle name="Normal 3 26 14" xfId="12783"/>
    <cellStyle name="Normal 3 26 15" xfId="12784"/>
    <cellStyle name="Normal 3 26 16" xfId="12785"/>
    <cellStyle name="Normal 3 26 17" xfId="12786"/>
    <cellStyle name="Normal 3 26 18" xfId="12787"/>
    <cellStyle name="Normal 3 26 19" xfId="12788"/>
    <cellStyle name="Normal 3 26 2" xfId="12789"/>
    <cellStyle name="Normal 3 26 2 10" xfId="12790"/>
    <cellStyle name="Normal 3 26 2 11" xfId="12791"/>
    <cellStyle name="Normal 3 26 2 12" xfId="12792"/>
    <cellStyle name="Normal 3 26 2 13" xfId="12793"/>
    <cellStyle name="Normal 3 26 2 14" xfId="12794"/>
    <cellStyle name="Normal 3 26 2 15" xfId="12795"/>
    <cellStyle name="Normal 3 26 2 2" xfId="12796"/>
    <cellStyle name="Normal 3 26 2 3" xfId="12797"/>
    <cellStyle name="Normal 3 26 2 4" xfId="12798"/>
    <cellStyle name="Normal 3 26 2 5" xfId="12799"/>
    <cellStyle name="Normal 3 26 2 6" xfId="12800"/>
    <cellStyle name="Normal 3 26 2 7" xfId="12801"/>
    <cellStyle name="Normal 3 26 2 8" xfId="12802"/>
    <cellStyle name="Normal 3 26 2 9" xfId="12803"/>
    <cellStyle name="Normal 3 26 3" xfId="12804"/>
    <cellStyle name="Normal 3 26 3 10" xfId="12805"/>
    <cellStyle name="Normal 3 26 3 11" xfId="12806"/>
    <cellStyle name="Normal 3 26 3 12" xfId="12807"/>
    <cellStyle name="Normal 3 26 3 13" xfId="12808"/>
    <cellStyle name="Normal 3 26 3 14" xfId="12809"/>
    <cellStyle name="Normal 3 26 3 15" xfId="12810"/>
    <cellStyle name="Normal 3 26 3 2" xfId="12811"/>
    <cellStyle name="Normal 3 26 3 3" xfId="12812"/>
    <cellStyle name="Normal 3 26 3 4" xfId="12813"/>
    <cellStyle name="Normal 3 26 3 5" xfId="12814"/>
    <cellStyle name="Normal 3 26 3 6" xfId="12815"/>
    <cellStyle name="Normal 3 26 3 7" xfId="12816"/>
    <cellStyle name="Normal 3 26 3 8" xfId="12817"/>
    <cellStyle name="Normal 3 26 3 9" xfId="12818"/>
    <cellStyle name="Normal 3 26 4" xfId="12819"/>
    <cellStyle name="Normal 3 26 4 10" xfId="12820"/>
    <cellStyle name="Normal 3 26 4 11" xfId="12821"/>
    <cellStyle name="Normal 3 26 4 12" xfId="12822"/>
    <cellStyle name="Normal 3 26 4 13" xfId="12823"/>
    <cellStyle name="Normal 3 26 4 14" xfId="12824"/>
    <cellStyle name="Normal 3 26 4 15" xfId="12825"/>
    <cellStyle name="Normal 3 26 4 2" xfId="12826"/>
    <cellStyle name="Normal 3 26 4 3" xfId="12827"/>
    <cellStyle name="Normal 3 26 4 4" xfId="12828"/>
    <cellStyle name="Normal 3 26 4 5" xfId="12829"/>
    <cellStyle name="Normal 3 26 4 6" xfId="12830"/>
    <cellStyle name="Normal 3 26 4 7" xfId="12831"/>
    <cellStyle name="Normal 3 26 4 8" xfId="12832"/>
    <cellStyle name="Normal 3 26 4 9" xfId="12833"/>
    <cellStyle name="Normal 3 26 5" xfId="12834"/>
    <cellStyle name="Normal 3 26 5 10" xfId="12835"/>
    <cellStyle name="Normal 3 26 5 11" xfId="12836"/>
    <cellStyle name="Normal 3 26 5 12" xfId="12837"/>
    <cellStyle name="Normal 3 26 5 13" xfId="12838"/>
    <cellStyle name="Normal 3 26 5 14" xfId="12839"/>
    <cellStyle name="Normal 3 26 5 15" xfId="12840"/>
    <cellStyle name="Normal 3 26 5 2" xfId="12841"/>
    <cellStyle name="Normal 3 26 5 3" xfId="12842"/>
    <cellStyle name="Normal 3 26 5 4" xfId="12843"/>
    <cellStyle name="Normal 3 26 5 5" xfId="12844"/>
    <cellStyle name="Normal 3 26 5 6" xfId="12845"/>
    <cellStyle name="Normal 3 26 5 7" xfId="12846"/>
    <cellStyle name="Normal 3 26 5 8" xfId="12847"/>
    <cellStyle name="Normal 3 26 5 9" xfId="12848"/>
    <cellStyle name="Normal 3 26 6" xfId="12849"/>
    <cellStyle name="Normal 3 26 7" xfId="12850"/>
    <cellStyle name="Normal 3 26 8" xfId="12851"/>
    <cellStyle name="Normal 3 26 9" xfId="12852"/>
    <cellStyle name="Normal 3 27" xfId="12853"/>
    <cellStyle name="Normal 3 28" xfId="12854"/>
    <cellStyle name="Normal 3 29" xfId="12855"/>
    <cellStyle name="Normal 3 3" xfId="62"/>
    <cellStyle name="Normal 3 3 10" xfId="12856"/>
    <cellStyle name="Normal 3 3 10 2" xfId="12857"/>
    <cellStyle name="Normal 3 3 10 3" xfId="12858"/>
    <cellStyle name="Normal 3 3 11" xfId="12859"/>
    <cellStyle name="Normal 3 3 12" xfId="12860"/>
    <cellStyle name="Normal 3 3 13" xfId="12861"/>
    <cellStyle name="Normal 3 3 14" xfId="12862"/>
    <cellStyle name="Normal 3 3 15" xfId="12863"/>
    <cellStyle name="Normal 3 3 16" xfId="12864"/>
    <cellStyle name="Normal 3 3 17" xfId="12865"/>
    <cellStyle name="Normal 3 3 18" xfId="12866"/>
    <cellStyle name="Normal 3 3 19" xfId="12867"/>
    <cellStyle name="Normal 3 3 2" xfId="12868"/>
    <cellStyle name="Normal 3 3 2 10" xfId="12869"/>
    <cellStyle name="Normal 3 3 2 11" xfId="12870"/>
    <cellStyle name="Normal 3 3 2 12" xfId="12871"/>
    <cellStyle name="Normal 3 3 2 13" xfId="12872"/>
    <cellStyle name="Normal 3 3 2 14" xfId="12873"/>
    <cellStyle name="Normal 3 3 2 15" xfId="12874"/>
    <cellStyle name="Normal 3 3 2 16" xfId="12875"/>
    <cellStyle name="Normal 3 3 2 17" xfId="12876"/>
    <cellStyle name="Normal 3 3 2 18" xfId="12877"/>
    <cellStyle name="Normal 3 3 2 19" xfId="12878"/>
    <cellStyle name="Normal 3 3 2 2" xfId="12879"/>
    <cellStyle name="Normal 3 3 2 2 10" xfId="12880"/>
    <cellStyle name="Normal 3 3 2 2 11" xfId="12881"/>
    <cellStyle name="Normal 3 3 2 2 12" xfId="12882"/>
    <cellStyle name="Normal 3 3 2 2 13" xfId="12883"/>
    <cellStyle name="Normal 3 3 2 2 14" xfId="12884"/>
    <cellStyle name="Normal 3 3 2 2 15" xfId="12885"/>
    <cellStyle name="Normal 3 3 2 2 16" xfId="12886"/>
    <cellStyle name="Normal 3 3 2 2 2" xfId="12887"/>
    <cellStyle name="Normal 3 3 2 2 3" xfId="12888"/>
    <cellStyle name="Normal 3 3 2 2 4" xfId="12889"/>
    <cellStyle name="Normal 3 3 2 2 5" xfId="12890"/>
    <cellStyle name="Normal 3 3 2 2 6" xfId="12891"/>
    <cellStyle name="Normal 3 3 2 2 7" xfId="12892"/>
    <cellStyle name="Normal 3 3 2 2 8" xfId="12893"/>
    <cellStyle name="Normal 3 3 2 2 9" xfId="12894"/>
    <cellStyle name="Normal 3 3 2 20" xfId="12895"/>
    <cellStyle name="Normal 3 3 2 21" xfId="12896"/>
    <cellStyle name="Normal 3 3 2 22" xfId="12897"/>
    <cellStyle name="Normal 3 3 2 23" xfId="12898"/>
    <cellStyle name="Normal 3 3 2 3" xfId="12899"/>
    <cellStyle name="Normal 3 3 2 3 10" xfId="12900"/>
    <cellStyle name="Normal 3 3 2 3 11" xfId="12901"/>
    <cellStyle name="Normal 3 3 2 3 12" xfId="12902"/>
    <cellStyle name="Normal 3 3 2 3 13" xfId="12903"/>
    <cellStyle name="Normal 3 3 2 3 14" xfId="12904"/>
    <cellStyle name="Normal 3 3 2 3 15" xfId="12905"/>
    <cellStyle name="Normal 3 3 2 3 2" xfId="12906"/>
    <cellStyle name="Normal 3 3 2 3 3" xfId="12907"/>
    <cellStyle name="Normal 3 3 2 3 4" xfId="12908"/>
    <cellStyle name="Normal 3 3 2 3 5" xfId="12909"/>
    <cellStyle name="Normal 3 3 2 3 6" xfId="12910"/>
    <cellStyle name="Normal 3 3 2 3 7" xfId="12911"/>
    <cellStyle name="Normal 3 3 2 3 8" xfId="12912"/>
    <cellStyle name="Normal 3 3 2 3 9" xfId="12913"/>
    <cellStyle name="Normal 3 3 2 4" xfId="12914"/>
    <cellStyle name="Normal 3 3 2 4 10" xfId="12915"/>
    <cellStyle name="Normal 3 3 2 4 11" xfId="12916"/>
    <cellStyle name="Normal 3 3 2 4 12" xfId="12917"/>
    <cellStyle name="Normal 3 3 2 4 13" xfId="12918"/>
    <cellStyle name="Normal 3 3 2 4 14" xfId="12919"/>
    <cellStyle name="Normal 3 3 2 4 15" xfId="12920"/>
    <cellStyle name="Normal 3 3 2 4 2" xfId="12921"/>
    <cellStyle name="Normal 3 3 2 4 3" xfId="12922"/>
    <cellStyle name="Normal 3 3 2 4 4" xfId="12923"/>
    <cellStyle name="Normal 3 3 2 4 5" xfId="12924"/>
    <cellStyle name="Normal 3 3 2 4 6" xfId="12925"/>
    <cellStyle name="Normal 3 3 2 4 7" xfId="12926"/>
    <cellStyle name="Normal 3 3 2 4 8" xfId="12927"/>
    <cellStyle name="Normal 3 3 2 4 9" xfId="12928"/>
    <cellStyle name="Normal 3 3 2 5" xfId="12929"/>
    <cellStyle name="Normal 3 3 2 5 10" xfId="12930"/>
    <cellStyle name="Normal 3 3 2 5 11" xfId="12931"/>
    <cellStyle name="Normal 3 3 2 5 12" xfId="12932"/>
    <cellStyle name="Normal 3 3 2 5 13" xfId="12933"/>
    <cellStyle name="Normal 3 3 2 5 14" xfId="12934"/>
    <cellStyle name="Normal 3 3 2 5 15" xfId="12935"/>
    <cellStyle name="Normal 3 3 2 5 2" xfId="12936"/>
    <cellStyle name="Normal 3 3 2 5 3" xfId="12937"/>
    <cellStyle name="Normal 3 3 2 5 4" xfId="12938"/>
    <cellStyle name="Normal 3 3 2 5 5" xfId="12939"/>
    <cellStyle name="Normal 3 3 2 5 6" xfId="12940"/>
    <cellStyle name="Normal 3 3 2 5 7" xfId="12941"/>
    <cellStyle name="Normal 3 3 2 5 8" xfId="12942"/>
    <cellStyle name="Normal 3 3 2 5 9" xfId="12943"/>
    <cellStyle name="Normal 3 3 2 6" xfId="12944"/>
    <cellStyle name="Normal 3 3 2 6 10" xfId="12945"/>
    <cellStyle name="Normal 3 3 2 6 11" xfId="12946"/>
    <cellStyle name="Normal 3 3 2 6 12" xfId="12947"/>
    <cellStyle name="Normal 3 3 2 6 13" xfId="12948"/>
    <cellStyle name="Normal 3 3 2 6 14" xfId="12949"/>
    <cellStyle name="Normal 3 3 2 6 15" xfId="12950"/>
    <cellStyle name="Normal 3 3 2 6 2" xfId="12951"/>
    <cellStyle name="Normal 3 3 2 6 3" xfId="12952"/>
    <cellStyle name="Normal 3 3 2 6 4" xfId="12953"/>
    <cellStyle name="Normal 3 3 2 6 5" xfId="12954"/>
    <cellStyle name="Normal 3 3 2 6 6" xfId="12955"/>
    <cellStyle name="Normal 3 3 2 6 7" xfId="12956"/>
    <cellStyle name="Normal 3 3 2 6 8" xfId="12957"/>
    <cellStyle name="Normal 3 3 2 6 9" xfId="12958"/>
    <cellStyle name="Normal 3 3 2 7" xfId="12959"/>
    <cellStyle name="Normal 3 3 2 7 10" xfId="12960"/>
    <cellStyle name="Normal 3 3 2 7 11" xfId="12961"/>
    <cellStyle name="Normal 3 3 2 7 12" xfId="12962"/>
    <cellStyle name="Normal 3 3 2 7 13" xfId="12963"/>
    <cellStyle name="Normal 3 3 2 7 14" xfId="12964"/>
    <cellStyle name="Normal 3 3 2 7 15" xfId="12965"/>
    <cellStyle name="Normal 3 3 2 7 2" xfId="12966"/>
    <cellStyle name="Normal 3 3 2 7 3" xfId="12967"/>
    <cellStyle name="Normal 3 3 2 7 4" xfId="12968"/>
    <cellStyle name="Normal 3 3 2 7 5" xfId="12969"/>
    <cellStyle name="Normal 3 3 2 7 6" xfId="12970"/>
    <cellStyle name="Normal 3 3 2 7 7" xfId="12971"/>
    <cellStyle name="Normal 3 3 2 7 8" xfId="12972"/>
    <cellStyle name="Normal 3 3 2 7 9" xfId="12973"/>
    <cellStyle name="Normal 3 3 2 8" xfId="12974"/>
    <cellStyle name="Normal 3 3 2 8 10" xfId="12975"/>
    <cellStyle name="Normal 3 3 2 8 11" xfId="12976"/>
    <cellStyle name="Normal 3 3 2 8 12" xfId="12977"/>
    <cellStyle name="Normal 3 3 2 8 13" xfId="12978"/>
    <cellStyle name="Normal 3 3 2 8 14" xfId="12979"/>
    <cellStyle name="Normal 3 3 2 8 15" xfId="12980"/>
    <cellStyle name="Normal 3 3 2 8 2" xfId="12981"/>
    <cellStyle name="Normal 3 3 2 8 3" xfId="12982"/>
    <cellStyle name="Normal 3 3 2 8 4" xfId="12983"/>
    <cellStyle name="Normal 3 3 2 8 5" xfId="12984"/>
    <cellStyle name="Normal 3 3 2 8 6" xfId="12985"/>
    <cellStyle name="Normal 3 3 2 8 7" xfId="12986"/>
    <cellStyle name="Normal 3 3 2 8 8" xfId="12987"/>
    <cellStyle name="Normal 3 3 2 8 9" xfId="12988"/>
    <cellStyle name="Normal 3 3 2 9" xfId="12989"/>
    <cellStyle name="Normal 3 3 20" xfId="12990"/>
    <cellStyle name="Normal 3 3 21" xfId="12991"/>
    <cellStyle name="Normal 3 3 22" xfId="12992"/>
    <cellStyle name="Normal 3 3 23" xfId="12993"/>
    <cellStyle name="Normal 3 3 24" xfId="12994"/>
    <cellStyle name="Normal 3 3 25" xfId="12995"/>
    <cellStyle name="Normal 3 3 26" xfId="12996"/>
    <cellStyle name="Normal 3 3 3" xfId="12997"/>
    <cellStyle name="Normal 3 3 3 10" xfId="12998"/>
    <cellStyle name="Normal 3 3 3 11" xfId="12999"/>
    <cellStyle name="Normal 3 3 3 12" xfId="13000"/>
    <cellStyle name="Normal 3 3 3 13" xfId="13001"/>
    <cellStyle name="Normal 3 3 3 14" xfId="13002"/>
    <cellStyle name="Normal 3 3 3 15" xfId="13003"/>
    <cellStyle name="Normal 3 3 3 16" xfId="13004"/>
    <cellStyle name="Normal 3 3 3 17" xfId="13005"/>
    <cellStyle name="Normal 3 3 3 18" xfId="13006"/>
    <cellStyle name="Normal 3 3 3 19" xfId="13007"/>
    <cellStyle name="Normal 3 3 3 2" xfId="13008"/>
    <cellStyle name="Normal 3 3 3 2 10" xfId="13009"/>
    <cellStyle name="Normal 3 3 3 2 11" xfId="13010"/>
    <cellStyle name="Normal 3 3 3 2 12" xfId="13011"/>
    <cellStyle name="Normal 3 3 3 2 13" xfId="13012"/>
    <cellStyle name="Normal 3 3 3 2 14" xfId="13013"/>
    <cellStyle name="Normal 3 3 3 2 15" xfId="13014"/>
    <cellStyle name="Normal 3 3 3 2 2" xfId="13015"/>
    <cellStyle name="Normal 3 3 3 2 3" xfId="13016"/>
    <cellStyle name="Normal 3 3 3 2 4" xfId="13017"/>
    <cellStyle name="Normal 3 3 3 2 5" xfId="13018"/>
    <cellStyle name="Normal 3 3 3 2 6" xfId="13019"/>
    <cellStyle name="Normal 3 3 3 2 7" xfId="13020"/>
    <cellStyle name="Normal 3 3 3 2 8" xfId="13021"/>
    <cellStyle name="Normal 3 3 3 2 9" xfId="13022"/>
    <cellStyle name="Normal 3 3 3 20" xfId="13023"/>
    <cellStyle name="Normal 3 3 3 21" xfId="13024"/>
    <cellStyle name="Normal 3 3 3 22" xfId="13025"/>
    <cellStyle name="Normal 3 3 3 23" xfId="13026"/>
    <cellStyle name="Normal 3 3 3 3" xfId="13027"/>
    <cellStyle name="Normal 3 3 3 3 10" xfId="13028"/>
    <cellStyle name="Normal 3 3 3 3 11" xfId="13029"/>
    <cellStyle name="Normal 3 3 3 3 12" xfId="13030"/>
    <cellStyle name="Normal 3 3 3 3 13" xfId="13031"/>
    <cellStyle name="Normal 3 3 3 3 14" xfId="13032"/>
    <cellStyle name="Normal 3 3 3 3 15" xfId="13033"/>
    <cellStyle name="Normal 3 3 3 3 2" xfId="13034"/>
    <cellStyle name="Normal 3 3 3 3 3" xfId="13035"/>
    <cellStyle name="Normal 3 3 3 3 4" xfId="13036"/>
    <cellStyle name="Normal 3 3 3 3 5" xfId="13037"/>
    <cellStyle name="Normal 3 3 3 3 6" xfId="13038"/>
    <cellStyle name="Normal 3 3 3 3 7" xfId="13039"/>
    <cellStyle name="Normal 3 3 3 3 8" xfId="13040"/>
    <cellStyle name="Normal 3 3 3 3 9" xfId="13041"/>
    <cellStyle name="Normal 3 3 3 4" xfId="13042"/>
    <cellStyle name="Normal 3 3 3 4 10" xfId="13043"/>
    <cellStyle name="Normal 3 3 3 4 11" xfId="13044"/>
    <cellStyle name="Normal 3 3 3 4 12" xfId="13045"/>
    <cellStyle name="Normal 3 3 3 4 13" xfId="13046"/>
    <cellStyle name="Normal 3 3 3 4 14" xfId="13047"/>
    <cellStyle name="Normal 3 3 3 4 15" xfId="13048"/>
    <cellStyle name="Normal 3 3 3 4 2" xfId="13049"/>
    <cellStyle name="Normal 3 3 3 4 3" xfId="13050"/>
    <cellStyle name="Normal 3 3 3 4 4" xfId="13051"/>
    <cellStyle name="Normal 3 3 3 4 5" xfId="13052"/>
    <cellStyle name="Normal 3 3 3 4 6" xfId="13053"/>
    <cellStyle name="Normal 3 3 3 4 7" xfId="13054"/>
    <cellStyle name="Normal 3 3 3 4 8" xfId="13055"/>
    <cellStyle name="Normal 3 3 3 4 9" xfId="13056"/>
    <cellStyle name="Normal 3 3 3 5" xfId="13057"/>
    <cellStyle name="Normal 3 3 3 5 10" xfId="13058"/>
    <cellStyle name="Normal 3 3 3 5 11" xfId="13059"/>
    <cellStyle name="Normal 3 3 3 5 12" xfId="13060"/>
    <cellStyle name="Normal 3 3 3 5 13" xfId="13061"/>
    <cellStyle name="Normal 3 3 3 5 14" xfId="13062"/>
    <cellStyle name="Normal 3 3 3 5 15" xfId="13063"/>
    <cellStyle name="Normal 3 3 3 5 2" xfId="13064"/>
    <cellStyle name="Normal 3 3 3 5 3" xfId="13065"/>
    <cellStyle name="Normal 3 3 3 5 4" xfId="13066"/>
    <cellStyle name="Normal 3 3 3 5 5" xfId="13067"/>
    <cellStyle name="Normal 3 3 3 5 6" xfId="13068"/>
    <cellStyle name="Normal 3 3 3 5 7" xfId="13069"/>
    <cellStyle name="Normal 3 3 3 5 8" xfId="13070"/>
    <cellStyle name="Normal 3 3 3 5 9" xfId="13071"/>
    <cellStyle name="Normal 3 3 3 6" xfId="13072"/>
    <cellStyle name="Normal 3 3 3 6 10" xfId="13073"/>
    <cellStyle name="Normal 3 3 3 6 11" xfId="13074"/>
    <cellStyle name="Normal 3 3 3 6 12" xfId="13075"/>
    <cellStyle name="Normal 3 3 3 6 13" xfId="13076"/>
    <cellStyle name="Normal 3 3 3 6 14" xfId="13077"/>
    <cellStyle name="Normal 3 3 3 6 15" xfId="13078"/>
    <cellStyle name="Normal 3 3 3 6 2" xfId="13079"/>
    <cellStyle name="Normal 3 3 3 6 3" xfId="13080"/>
    <cellStyle name="Normal 3 3 3 6 4" xfId="13081"/>
    <cellStyle name="Normal 3 3 3 6 5" xfId="13082"/>
    <cellStyle name="Normal 3 3 3 6 6" xfId="13083"/>
    <cellStyle name="Normal 3 3 3 6 7" xfId="13084"/>
    <cellStyle name="Normal 3 3 3 6 8" xfId="13085"/>
    <cellStyle name="Normal 3 3 3 6 9" xfId="13086"/>
    <cellStyle name="Normal 3 3 3 7" xfId="13087"/>
    <cellStyle name="Normal 3 3 3 7 10" xfId="13088"/>
    <cellStyle name="Normal 3 3 3 7 11" xfId="13089"/>
    <cellStyle name="Normal 3 3 3 7 12" xfId="13090"/>
    <cellStyle name="Normal 3 3 3 7 13" xfId="13091"/>
    <cellStyle name="Normal 3 3 3 7 14" xfId="13092"/>
    <cellStyle name="Normal 3 3 3 7 15" xfId="13093"/>
    <cellStyle name="Normal 3 3 3 7 2" xfId="13094"/>
    <cellStyle name="Normal 3 3 3 7 3" xfId="13095"/>
    <cellStyle name="Normal 3 3 3 7 4" xfId="13096"/>
    <cellStyle name="Normal 3 3 3 7 5" xfId="13097"/>
    <cellStyle name="Normal 3 3 3 7 6" xfId="13098"/>
    <cellStyle name="Normal 3 3 3 7 7" xfId="13099"/>
    <cellStyle name="Normal 3 3 3 7 8" xfId="13100"/>
    <cellStyle name="Normal 3 3 3 7 9" xfId="13101"/>
    <cellStyle name="Normal 3 3 3 8" xfId="13102"/>
    <cellStyle name="Normal 3 3 3 8 10" xfId="13103"/>
    <cellStyle name="Normal 3 3 3 8 11" xfId="13104"/>
    <cellStyle name="Normal 3 3 3 8 12" xfId="13105"/>
    <cellStyle name="Normal 3 3 3 8 13" xfId="13106"/>
    <cellStyle name="Normal 3 3 3 8 14" xfId="13107"/>
    <cellStyle name="Normal 3 3 3 8 15" xfId="13108"/>
    <cellStyle name="Normal 3 3 3 8 2" xfId="13109"/>
    <cellStyle name="Normal 3 3 3 8 3" xfId="13110"/>
    <cellStyle name="Normal 3 3 3 8 4" xfId="13111"/>
    <cellStyle name="Normal 3 3 3 8 5" xfId="13112"/>
    <cellStyle name="Normal 3 3 3 8 6" xfId="13113"/>
    <cellStyle name="Normal 3 3 3 8 7" xfId="13114"/>
    <cellStyle name="Normal 3 3 3 8 8" xfId="13115"/>
    <cellStyle name="Normal 3 3 3 8 9" xfId="13116"/>
    <cellStyle name="Normal 3 3 3 9" xfId="13117"/>
    <cellStyle name="Normal 3 3 4" xfId="13118"/>
    <cellStyle name="Normal 3 3 4 10" xfId="13119"/>
    <cellStyle name="Normal 3 3 4 11" xfId="13120"/>
    <cellStyle name="Normal 3 3 4 12" xfId="13121"/>
    <cellStyle name="Normal 3 3 4 13" xfId="13122"/>
    <cellStyle name="Normal 3 3 4 14" xfId="13123"/>
    <cellStyle name="Normal 3 3 4 15" xfId="13124"/>
    <cellStyle name="Normal 3 3 4 16" xfId="13125"/>
    <cellStyle name="Normal 3 3 4 17" xfId="13126"/>
    <cellStyle name="Normal 3 3 4 18" xfId="13127"/>
    <cellStyle name="Normal 3 3 4 19" xfId="13128"/>
    <cellStyle name="Normal 3 3 4 2" xfId="13129"/>
    <cellStyle name="Normal 3 3 4 2 10" xfId="13130"/>
    <cellStyle name="Normal 3 3 4 2 11" xfId="13131"/>
    <cellStyle name="Normal 3 3 4 2 12" xfId="13132"/>
    <cellStyle name="Normal 3 3 4 2 13" xfId="13133"/>
    <cellStyle name="Normal 3 3 4 2 14" xfId="13134"/>
    <cellStyle name="Normal 3 3 4 2 15" xfId="13135"/>
    <cellStyle name="Normal 3 3 4 2 2" xfId="13136"/>
    <cellStyle name="Normal 3 3 4 2 3" xfId="13137"/>
    <cellStyle name="Normal 3 3 4 2 4" xfId="13138"/>
    <cellStyle name="Normal 3 3 4 2 5" xfId="13139"/>
    <cellStyle name="Normal 3 3 4 2 6" xfId="13140"/>
    <cellStyle name="Normal 3 3 4 2 7" xfId="13141"/>
    <cellStyle name="Normal 3 3 4 2 8" xfId="13142"/>
    <cellStyle name="Normal 3 3 4 2 9" xfId="13143"/>
    <cellStyle name="Normal 3 3 4 3" xfId="13144"/>
    <cellStyle name="Normal 3 3 4 3 10" xfId="13145"/>
    <cellStyle name="Normal 3 3 4 3 11" xfId="13146"/>
    <cellStyle name="Normal 3 3 4 3 12" xfId="13147"/>
    <cellStyle name="Normal 3 3 4 3 13" xfId="13148"/>
    <cellStyle name="Normal 3 3 4 3 14" xfId="13149"/>
    <cellStyle name="Normal 3 3 4 3 15" xfId="13150"/>
    <cellStyle name="Normal 3 3 4 3 2" xfId="13151"/>
    <cellStyle name="Normal 3 3 4 3 3" xfId="13152"/>
    <cellStyle name="Normal 3 3 4 3 4" xfId="13153"/>
    <cellStyle name="Normal 3 3 4 3 5" xfId="13154"/>
    <cellStyle name="Normal 3 3 4 3 6" xfId="13155"/>
    <cellStyle name="Normal 3 3 4 3 7" xfId="13156"/>
    <cellStyle name="Normal 3 3 4 3 8" xfId="13157"/>
    <cellStyle name="Normal 3 3 4 3 9" xfId="13158"/>
    <cellStyle name="Normal 3 3 4 4" xfId="13159"/>
    <cellStyle name="Normal 3 3 4 4 10" xfId="13160"/>
    <cellStyle name="Normal 3 3 4 4 11" xfId="13161"/>
    <cellStyle name="Normal 3 3 4 4 12" xfId="13162"/>
    <cellStyle name="Normal 3 3 4 4 13" xfId="13163"/>
    <cellStyle name="Normal 3 3 4 4 14" xfId="13164"/>
    <cellStyle name="Normal 3 3 4 4 15" xfId="13165"/>
    <cellStyle name="Normal 3 3 4 4 2" xfId="13166"/>
    <cellStyle name="Normal 3 3 4 4 3" xfId="13167"/>
    <cellStyle name="Normal 3 3 4 4 4" xfId="13168"/>
    <cellStyle name="Normal 3 3 4 4 5" xfId="13169"/>
    <cellStyle name="Normal 3 3 4 4 6" xfId="13170"/>
    <cellStyle name="Normal 3 3 4 4 7" xfId="13171"/>
    <cellStyle name="Normal 3 3 4 4 8" xfId="13172"/>
    <cellStyle name="Normal 3 3 4 4 9" xfId="13173"/>
    <cellStyle name="Normal 3 3 4 5" xfId="13174"/>
    <cellStyle name="Normal 3 3 4 5 10" xfId="13175"/>
    <cellStyle name="Normal 3 3 4 5 11" xfId="13176"/>
    <cellStyle name="Normal 3 3 4 5 12" xfId="13177"/>
    <cellStyle name="Normal 3 3 4 5 13" xfId="13178"/>
    <cellStyle name="Normal 3 3 4 5 14" xfId="13179"/>
    <cellStyle name="Normal 3 3 4 5 15" xfId="13180"/>
    <cellStyle name="Normal 3 3 4 5 2" xfId="13181"/>
    <cellStyle name="Normal 3 3 4 5 3" xfId="13182"/>
    <cellStyle name="Normal 3 3 4 5 4" xfId="13183"/>
    <cellStyle name="Normal 3 3 4 5 5" xfId="13184"/>
    <cellStyle name="Normal 3 3 4 5 6" xfId="13185"/>
    <cellStyle name="Normal 3 3 4 5 7" xfId="13186"/>
    <cellStyle name="Normal 3 3 4 5 8" xfId="13187"/>
    <cellStyle name="Normal 3 3 4 5 9" xfId="13188"/>
    <cellStyle name="Normal 3 3 4 6" xfId="13189"/>
    <cellStyle name="Normal 3 3 4 7" xfId="13190"/>
    <cellStyle name="Normal 3 3 4 8" xfId="13191"/>
    <cellStyle name="Normal 3 3 4 9" xfId="13192"/>
    <cellStyle name="Normal 3 3 5" xfId="13193"/>
    <cellStyle name="Normal 3 3 5 10" xfId="13194"/>
    <cellStyle name="Normal 3 3 5 11" xfId="13195"/>
    <cellStyle name="Normal 3 3 5 12" xfId="13196"/>
    <cellStyle name="Normal 3 3 5 13" xfId="13197"/>
    <cellStyle name="Normal 3 3 5 14" xfId="13198"/>
    <cellStyle name="Normal 3 3 5 15" xfId="13199"/>
    <cellStyle name="Normal 3 3 5 16" xfId="13200"/>
    <cellStyle name="Normal 3 3 5 17" xfId="13201"/>
    <cellStyle name="Normal 3 3 5 18" xfId="13202"/>
    <cellStyle name="Normal 3 3 5 19" xfId="13203"/>
    <cellStyle name="Normal 3 3 5 2" xfId="13204"/>
    <cellStyle name="Normal 3 3 5 2 10" xfId="13205"/>
    <cellStyle name="Normal 3 3 5 2 11" xfId="13206"/>
    <cellStyle name="Normal 3 3 5 2 12" xfId="13207"/>
    <cellStyle name="Normal 3 3 5 2 13" xfId="13208"/>
    <cellStyle name="Normal 3 3 5 2 14" xfId="13209"/>
    <cellStyle name="Normal 3 3 5 2 15" xfId="13210"/>
    <cellStyle name="Normal 3 3 5 2 2" xfId="13211"/>
    <cellStyle name="Normal 3 3 5 2 3" xfId="13212"/>
    <cellStyle name="Normal 3 3 5 2 4" xfId="13213"/>
    <cellStyle name="Normal 3 3 5 2 5" xfId="13214"/>
    <cellStyle name="Normal 3 3 5 2 6" xfId="13215"/>
    <cellStyle name="Normal 3 3 5 2 7" xfId="13216"/>
    <cellStyle name="Normal 3 3 5 2 8" xfId="13217"/>
    <cellStyle name="Normal 3 3 5 2 9" xfId="13218"/>
    <cellStyle name="Normal 3 3 5 3" xfId="13219"/>
    <cellStyle name="Normal 3 3 5 3 10" xfId="13220"/>
    <cellStyle name="Normal 3 3 5 3 11" xfId="13221"/>
    <cellStyle name="Normal 3 3 5 3 12" xfId="13222"/>
    <cellStyle name="Normal 3 3 5 3 13" xfId="13223"/>
    <cellStyle name="Normal 3 3 5 3 14" xfId="13224"/>
    <cellStyle name="Normal 3 3 5 3 15" xfId="13225"/>
    <cellStyle name="Normal 3 3 5 3 2" xfId="13226"/>
    <cellStyle name="Normal 3 3 5 3 3" xfId="13227"/>
    <cellStyle name="Normal 3 3 5 3 4" xfId="13228"/>
    <cellStyle name="Normal 3 3 5 3 5" xfId="13229"/>
    <cellStyle name="Normal 3 3 5 3 6" xfId="13230"/>
    <cellStyle name="Normal 3 3 5 3 7" xfId="13231"/>
    <cellStyle name="Normal 3 3 5 3 8" xfId="13232"/>
    <cellStyle name="Normal 3 3 5 3 9" xfId="13233"/>
    <cellStyle name="Normal 3 3 5 4" xfId="13234"/>
    <cellStyle name="Normal 3 3 5 4 10" xfId="13235"/>
    <cellStyle name="Normal 3 3 5 4 11" xfId="13236"/>
    <cellStyle name="Normal 3 3 5 4 12" xfId="13237"/>
    <cellStyle name="Normal 3 3 5 4 13" xfId="13238"/>
    <cellStyle name="Normal 3 3 5 4 14" xfId="13239"/>
    <cellStyle name="Normal 3 3 5 4 15" xfId="13240"/>
    <cellStyle name="Normal 3 3 5 4 2" xfId="13241"/>
    <cellStyle name="Normal 3 3 5 4 3" xfId="13242"/>
    <cellStyle name="Normal 3 3 5 4 4" xfId="13243"/>
    <cellStyle name="Normal 3 3 5 4 5" xfId="13244"/>
    <cellStyle name="Normal 3 3 5 4 6" xfId="13245"/>
    <cellStyle name="Normal 3 3 5 4 7" xfId="13246"/>
    <cellStyle name="Normal 3 3 5 4 8" xfId="13247"/>
    <cellStyle name="Normal 3 3 5 4 9" xfId="13248"/>
    <cellStyle name="Normal 3 3 5 5" xfId="13249"/>
    <cellStyle name="Normal 3 3 5 5 10" xfId="13250"/>
    <cellStyle name="Normal 3 3 5 5 11" xfId="13251"/>
    <cellStyle name="Normal 3 3 5 5 12" xfId="13252"/>
    <cellStyle name="Normal 3 3 5 5 13" xfId="13253"/>
    <cellStyle name="Normal 3 3 5 5 14" xfId="13254"/>
    <cellStyle name="Normal 3 3 5 5 15" xfId="13255"/>
    <cellStyle name="Normal 3 3 5 5 2" xfId="13256"/>
    <cellStyle name="Normal 3 3 5 5 3" xfId="13257"/>
    <cellStyle name="Normal 3 3 5 5 4" xfId="13258"/>
    <cellStyle name="Normal 3 3 5 5 5" xfId="13259"/>
    <cellStyle name="Normal 3 3 5 5 6" xfId="13260"/>
    <cellStyle name="Normal 3 3 5 5 7" xfId="13261"/>
    <cellStyle name="Normal 3 3 5 5 8" xfId="13262"/>
    <cellStyle name="Normal 3 3 5 5 9" xfId="13263"/>
    <cellStyle name="Normal 3 3 5 6" xfId="13264"/>
    <cellStyle name="Normal 3 3 5 7" xfId="13265"/>
    <cellStyle name="Normal 3 3 5 8" xfId="13266"/>
    <cellStyle name="Normal 3 3 5 9" xfId="13267"/>
    <cellStyle name="Normal 3 3 6" xfId="13268"/>
    <cellStyle name="Normal 3 3 6 10" xfId="13269"/>
    <cellStyle name="Normal 3 3 6 11" xfId="13270"/>
    <cellStyle name="Normal 3 3 6 12" xfId="13271"/>
    <cellStyle name="Normal 3 3 6 13" xfId="13272"/>
    <cellStyle name="Normal 3 3 6 14" xfId="13273"/>
    <cellStyle name="Normal 3 3 6 15" xfId="13274"/>
    <cellStyle name="Normal 3 3 6 16" xfId="13275"/>
    <cellStyle name="Normal 3 3 6 17" xfId="13276"/>
    <cellStyle name="Normal 3 3 6 18" xfId="13277"/>
    <cellStyle name="Normal 3 3 6 19" xfId="13278"/>
    <cellStyle name="Normal 3 3 6 2" xfId="13279"/>
    <cellStyle name="Normal 3 3 6 2 10" xfId="13280"/>
    <cellStyle name="Normal 3 3 6 2 11" xfId="13281"/>
    <cellStyle name="Normal 3 3 6 2 12" xfId="13282"/>
    <cellStyle name="Normal 3 3 6 2 13" xfId="13283"/>
    <cellStyle name="Normal 3 3 6 2 14" xfId="13284"/>
    <cellStyle name="Normal 3 3 6 2 15" xfId="13285"/>
    <cellStyle name="Normal 3 3 6 2 2" xfId="13286"/>
    <cellStyle name="Normal 3 3 6 2 3" xfId="13287"/>
    <cellStyle name="Normal 3 3 6 2 4" xfId="13288"/>
    <cellStyle name="Normal 3 3 6 2 5" xfId="13289"/>
    <cellStyle name="Normal 3 3 6 2 6" xfId="13290"/>
    <cellStyle name="Normal 3 3 6 2 7" xfId="13291"/>
    <cellStyle name="Normal 3 3 6 2 8" xfId="13292"/>
    <cellStyle name="Normal 3 3 6 2 9" xfId="13293"/>
    <cellStyle name="Normal 3 3 6 3" xfId="13294"/>
    <cellStyle name="Normal 3 3 6 3 10" xfId="13295"/>
    <cellStyle name="Normal 3 3 6 3 11" xfId="13296"/>
    <cellStyle name="Normal 3 3 6 3 12" xfId="13297"/>
    <cellStyle name="Normal 3 3 6 3 13" xfId="13298"/>
    <cellStyle name="Normal 3 3 6 3 14" xfId="13299"/>
    <cellStyle name="Normal 3 3 6 3 15" xfId="13300"/>
    <cellStyle name="Normal 3 3 6 3 2" xfId="13301"/>
    <cellStyle name="Normal 3 3 6 3 3" xfId="13302"/>
    <cellStyle name="Normal 3 3 6 3 4" xfId="13303"/>
    <cellStyle name="Normal 3 3 6 3 5" xfId="13304"/>
    <cellStyle name="Normal 3 3 6 3 6" xfId="13305"/>
    <cellStyle name="Normal 3 3 6 3 7" xfId="13306"/>
    <cellStyle name="Normal 3 3 6 3 8" xfId="13307"/>
    <cellStyle name="Normal 3 3 6 3 9" xfId="13308"/>
    <cellStyle name="Normal 3 3 6 4" xfId="13309"/>
    <cellStyle name="Normal 3 3 6 4 10" xfId="13310"/>
    <cellStyle name="Normal 3 3 6 4 11" xfId="13311"/>
    <cellStyle name="Normal 3 3 6 4 12" xfId="13312"/>
    <cellStyle name="Normal 3 3 6 4 13" xfId="13313"/>
    <cellStyle name="Normal 3 3 6 4 14" xfId="13314"/>
    <cellStyle name="Normal 3 3 6 4 15" xfId="13315"/>
    <cellStyle name="Normal 3 3 6 4 2" xfId="13316"/>
    <cellStyle name="Normal 3 3 6 4 3" xfId="13317"/>
    <cellStyle name="Normal 3 3 6 4 4" xfId="13318"/>
    <cellStyle name="Normal 3 3 6 4 5" xfId="13319"/>
    <cellStyle name="Normal 3 3 6 4 6" xfId="13320"/>
    <cellStyle name="Normal 3 3 6 4 7" xfId="13321"/>
    <cellStyle name="Normal 3 3 6 4 8" xfId="13322"/>
    <cellStyle name="Normal 3 3 6 4 9" xfId="13323"/>
    <cellStyle name="Normal 3 3 6 5" xfId="13324"/>
    <cellStyle name="Normal 3 3 6 5 10" xfId="13325"/>
    <cellStyle name="Normal 3 3 6 5 11" xfId="13326"/>
    <cellStyle name="Normal 3 3 6 5 12" xfId="13327"/>
    <cellStyle name="Normal 3 3 6 5 13" xfId="13328"/>
    <cellStyle name="Normal 3 3 6 5 14" xfId="13329"/>
    <cellStyle name="Normal 3 3 6 5 15" xfId="13330"/>
    <cellStyle name="Normal 3 3 6 5 2" xfId="13331"/>
    <cellStyle name="Normal 3 3 6 5 3" xfId="13332"/>
    <cellStyle name="Normal 3 3 6 5 4" xfId="13333"/>
    <cellStyle name="Normal 3 3 6 5 5" xfId="13334"/>
    <cellStyle name="Normal 3 3 6 5 6" xfId="13335"/>
    <cellStyle name="Normal 3 3 6 5 7" xfId="13336"/>
    <cellStyle name="Normal 3 3 6 5 8" xfId="13337"/>
    <cellStyle name="Normal 3 3 6 5 9" xfId="13338"/>
    <cellStyle name="Normal 3 3 6 6" xfId="13339"/>
    <cellStyle name="Normal 3 3 6 7" xfId="13340"/>
    <cellStyle name="Normal 3 3 6 8" xfId="13341"/>
    <cellStyle name="Normal 3 3 6 9" xfId="13342"/>
    <cellStyle name="Normal 3 3 7" xfId="13343"/>
    <cellStyle name="Normal 3 3 7 10" xfId="13344"/>
    <cellStyle name="Normal 3 3 7 11" xfId="13345"/>
    <cellStyle name="Normal 3 3 7 12" xfId="13346"/>
    <cellStyle name="Normal 3 3 7 13" xfId="13347"/>
    <cellStyle name="Normal 3 3 7 14" xfId="13348"/>
    <cellStyle name="Normal 3 3 7 15" xfId="13349"/>
    <cellStyle name="Normal 3 3 7 2" xfId="13350"/>
    <cellStyle name="Normal 3 3 7 3" xfId="13351"/>
    <cellStyle name="Normal 3 3 7 4" xfId="13352"/>
    <cellStyle name="Normal 3 3 7 5" xfId="13353"/>
    <cellStyle name="Normal 3 3 7 6" xfId="13354"/>
    <cellStyle name="Normal 3 3 7 7" xfId="13355"/>
    <cellStyle name="Normal 3 3 7 8" xfId="13356"/>
    <cellStyle name="Normal 3 3 7 9" xfId="13357"/>
    <cellStyle name="Normal 3 3 8" xfId="13358"/>
    <cellStyle name="Normal 3 3 8 10" xfId="13359"/>
    <cellStyle name="Normal 3 3 8 11" xfId="13360"/>
    <cellStyle name="Normal 3 3 8 12" xfId="13361"/>
    <cellStyle name="Normal 3 3 8 13" xfId="13362"/>
    <cellStyle name="Normal 3 3 8 14" xfId="13363"/>
    <cellStyle name="Normal 3 3 8 15" xfId="13364"/>
    <cellStyle name="Normal 3 3 8 2" xfId="13365"/>
    <cellStyle name="Normal 3 3 8 3" xfId="13366"/>
    <cellStyle name="Normal 3 3 8 4" xfId="13367"/>
    <cellStyle name="Normal 3 3 8 5" xfId="13368"/>
    <cellStyle name="Normal 3 3 8 6" xfId="13369"/>
    <cellStyle name="Normal 3 3 8 7" xfId="13370"/>
    <cellStyle name="Normal 3 3 8 8" xfId="13371"/>
    <cellStyle name="Normal 3 3 8 9" xfId="13372"/>
    <cellStyle name="Normal 3 3 9" xfId="13373"/>
    <cellStyle name="Normal 3 3 9 10" xfId="13374"/>
    <cellStyle name="Normal 3 3 9 11" xfId="13375"/>
    <cellStyle name="Normal 3 3 9 12" xfId="13376"/>
    <cellStyle name="Normal 3 3 9 13" xfId="13377"/>
    <cellStyle name="Normal 3 3 9 14" xfId="13378"/>
    <cellStyle name="Normal 3 3 9 15" xfId="13379"/>
    <cellStyle name="Normal 3 3 9 2" xfId="13380"/>
    <cellStyle name="Normal 3 3 9 3" xfId="13381"/>
    <cellStyle name="Normal 3 3 9 4" xfId="13382"/>
    <cellStyle name="Normal 3 3 9 5" xfId="13383"/>
    <cellStyle name="Normal 3 3 9 6" xfId="13384"/>
    <cellStyle name="Normal 3 3 9 7" xfId="13385"/>
    <cellStyle name="Normal 3 3 9 8" xfId="13386"/>
    <cellStyle name="Normal 3 3 9 9" xfId="13387"/>
    <cellStyle name="Normal 3 30" xfId="13388"/>
    <cellStyle name="Normal 3 31" xfId="13389"/>
    <cellStyle name="Normal 3 32" xfId="13390"/>
    <cellStyle name="Normal 3 33" xfId="13391"/>
    <cellStyle name="Normal 3 34" xfId="13392"/>
    <cellStyle name="Normal 3 35" xfId="13393"/>
    <cellStyle name="Normal 3 36" xfId="13394"/>
    <cellStyle name="Normal 3 37" xfId="13395"/>
    <cellStyle name="Normal 3 38" xfId="13396"/>
    <cellStyle name="Normal 3 39" xfId="13397"/>
    <cellStyle name="Normal 3 4" xfId="63"/>
    <cellStyle name="Normal 3 4 10" xfId="13398"/>
    <cellStyle name="Normal 3 4 11" xfId="13399"/>
    <cellStyle name="Normal 3 4 12" xfId="13400"/>
    <cellStyle name="Normal 3 4 13" xfId="13401"/>
    <cellStyle name="Normal 3 4 14" xfId="13402"/>
    <cellStyle name="Normal 3 4 15" xfId="13403"/>
    <cellStyle name="Normal 3 4 16" xfId="13404"/>
    <cellStyle name="Normal 3 4 17" xfId="13405"/>
    <cellStyle name="Normal 3 4 18" xfId="13406"/>
    <cellStyle name="Normal 3 4 19" xfId="13407"/>
    <cellStyle name="Normal 3 4 2" xfId="13408"/>
    <cellStyle name="Normal 3 4 2 10" xfId="13409"/>
    <cellStyle name="Normal 3 4 2 11" xfId="13410"/>
    <cellStyle name="Normal 3 4 2 12" xfId="13411"/>
    <cellStyle name="Normal 3 4 2 13" xfId="13412"/>
    <cellStyle name="Normal 3 4 2 14" xfId="13413"/>
    <cellStyle name="Normal 3 4 2 15" xfId="13414"/>
    <cellStyle name="Normal 3 4 2 16" xfId="13415"/>
    <cellStyle name="Normal 3 4 2 17" xfId="13416"/>
    <cellStyle name="Normal 3 4 2 18" xfId="13417"/>
    <cellStyle name="Normal 3 4 2 19" xfId="13418"/>
    <cellStyle name="Normal 3 4 2 2" xfId="13419"/>
    <cellStyle name="Normal 3 4 2 2 10" xfId="13420"/>
    <cellStyle name="Normal 3 4 2 2 11" xfId="13421"/>
    <cellStyle name="Normal 3 4 2 2 12" xfId="13422"/>
    <cellStyle name="Normal 3 4 2 2 13" xfId="13423"/>
    <cellStyle name="Normal 3 4 2 2 14" xfId="13424"/>
    <cellStyle name="Normal 3 4 2 2 15" xfId="13425"/>
    <cellStyle name="Normal 3 4 2 2 2" xfId="13426"/>
    <cellStyle name="Normal 3 4 2 2 3" xfId="13427"/>
    <cellStyle name="Normal 3 4 2 2 4" xfId="13428"/>
    <cellStyle name="Normal 3 4 2 2 5" xfId="13429"/>
    <cellStyle name="Normal 3 4 2 2 6" xfId="13430"/>
    <cellStyle name="Normal 3 4 2 2 7" xfId="13431"/>
    <cellStyle name="Normal 3 4 2 2 8" xfId="13432"/>
    <cellStyle name="Normal 3 4 2 2 9" xfId="13433"/>
    <cellStyle name="Normal 3 4 2 3" xfId="13434"/>
    <cellStyle name="Normal 3 4 2 3 10" xfId="13435"/>
    <cellStyle name="Normal 3 4 2 3 11" xfId="13436"/>
    <cellStyle name="Normal 3 4 2 3 12" xfId="13437"/>
    <cellStyle name="Normal 3 4 2 3 13" xfId="13438"/>
    <cellStyle name="Normal 3 4 2 3 14" xfId="13439"/>
    <cellStyle name="Normal 3 4 2 3 15" xfId="13440"/>
    <cellStyle name="Normal 3 4 2 3 2" xfId="13441"/>
    <cellStyle name="Normal 3 4 2 3 3" xfId="13442"/>
    <cellStyle name="Normal 3 4 2 3 4" xfId="13443"/>
    <cellStyle name="Normal 3 4 2 3 5" xfId="13444"/>
    <cellStyle name="Normal 3 4 2 3 6" xfId="13445"/>
    <cellStyle name="Normal 3 4 2 3 7" xfId="13446"/>
    <cellStyle name="Normal 3 4 2 3 8" xfId="13447"/>
    <cellStyle name="Normal 3 4 2 3 9" xfId="13448"/>
    <cellStyle name="Normal 3 4 2 4" xfId="13449"/>
    <cellStyle name="Normal 3 4 2 4 10" xfId="13450"/>
    <cellStyle name="Normal 3 4 2 4 11" xfId="13451"/>
    <cellStyle name="Normal 3 4 2 4 12" xfId="13452"/>
    <cellStyle name="Normal 3 4 2 4 13" xfId="13453"/>
    <cellStyle name="Normal 3 4 2 4 14" xfId="13454"/>
    <cellStyle name="Normal 3 4 2 4 15" xfId="13455"/>
    <cellStyle name="Normal 3 4 2 4 2" xfId="13456"/>
    <cellStyle name="Normal 3 4 2 4 3" xfId="13457"/>
    <cellStyle name="Normal 3 4 2 4 4" xfId="13458"/>
    <cellStyle name="Normal 3 4 2 4 5" xfId="13459"/>
    <cellStyle name="Normal 3 4 2 4 6" xfId="13460"/>
    <cellStyle name="Normal 3 4 2 4 7" xfId="13461"/>
    <cellStyle name="Normal 3 4 2 4 8" xfId="13462"/>
    <cellStyle name="Normal 3 4 2 4 9" xfId="13463"/>
    <cellStyle name="Normal 3 4 2 5" xfId="13464"/>
    <cellStyle name="Normal 3 4 2 6" xfId="13465"/>
    <cellStyle name="Normal 3 4 2 7" xfId="13466"/>
    <cellStyle name="Normal 3 4 2 8" xfId="13467"/>
    <cellStyle name="Normal 3 4 2 9" xfId="13468"/>
    <cellStyle name="Normal 3 4 20" xfId="13469"/>
    <cellStyle name="Normal 3 4 21" xfId="13470"/>
    <cellStyle name="Normal 3 4 22" xfId="13471"/>
    <cellStyle name="Normal 3 4 23" xfId="13472"/>
    <cellStyle name="Normal 3 4 24" xfId="13473"/>
    <cellStyle name="Normal 3 4 25" xfId="13474"/>
    <cellStyle name="Normal 3 4 3" xfId="13475"/>
    <cellStyle name="Normal 3 4 3 10" xfId="13476"/>
    <cellStyle name="Normal 3 4 3 11" xfId="13477"/>
    <cellStyle name="Normal 3 4 3 12" xfId="13478"/>
    <cellStyle name="Normal 3 4 3 13" xfId="13479"/>
    <cellStyle name="Normal 3 4 3 14" xfId="13480"/>
    <cellStyle name="Normal 3 4 3 15" xfId="13481"/>
    <cellStyle name="Normal 3 4 3 16" xfId="13482"/>
    <cellStyle name="Normal 3 4 3 17" xfId="13483"/>
    <cellStyle name="Normal 3 4 3 18" xfId="13484"/>
    <cellStyle name="Normal 3 4 3 19" xfId="13485"/>
    <cellStyle name="Normal 3 4 3 2" xfId="13486"/>
    <cellStyle name="Normal 3 4 3 2 10" xfId="13487"/>
    <cellStyle name="Normal 3 4 3 2 11" xfId="13488"/>
    <cellStyle name="Normal 3 4 3 2 12" xfId="13489"/>
    <cellStyle name="Normal 3 4 3 2 13" xfId="13490"/>
    <cellStyle name="Normal 3 4 3 2 14" xfId="13491"/>
    <cellStyle name="Normal 3 4 3 2 15" xfId="13492"/>
    <cellStyle name="Normal 3 4 3 2 2" xfId="13493"/>
    <cellStyle name="Normal 3 4 3 2 3" xfId="13494"/>
    <cellStyle name="Normal 3 4 3 2 4" xfId="13495"/>
    <cellStyle name="Normal 3 4 3 2 5" xfId="13496"/>
    <cellStyle name="Normal 3 4 3 2 6" xfId="13497"/>
    <cellStyle name="Normal 3 4 3 2 7" xfId="13498"/>
    <cellStyle name="Normal 3 4 3 2 8" xfId="13499"/>
    <cellStyle name="Normal 3 4 3 2 9" xfId="13500"/>
    <cellStyle name="Normal 3 4 3 3" xfId="13501"/>
    <cellStyle name="Normal 3 4 3 3 10" xfId="13502"/>
    <cellStyle name="Normal 3 4 3 3 11" xfId="13503"/>
    <cellStyle name="Normal 3 4 3 3 12" xfId="13504"/>
    <cellStyle name="Normal 3 4 3 3 13" xfId="13505"/>
    <cellStyle name="Normal 3 4 3 3 14" xfId="13506"/>
    <cellStyle name="Normal 3 4 3 3 15" xfId="13507"/>
    <cellStyle name="Normal 3 4 3 3 2" xfId="13508"/>
    <cellStyle name="Normal 3 4 3 3 3" xfId="13509"/>
    <cellStyle name="Normal 3 4 3 3 4" xfId="13510"/>
    <cellStyle name="Normal 3 4 3 3 5" xfId="13511"/>
    <cellStyle name="Normal 3 4 3 3 6" xfId="13512"/>
    <cellStyle name="Normal 3 4 3 3 7" xfId="13513"/>
    <cellStyle name="Normal 3 4 3 3 8" xfId="13514"/>
    <cellStyle name="Normal 3 4 3 3 9" xfId="13515"/>
    <cellStyle name="Normal 3 4 3 4" xfId="13516"/>
    <cellStyle name="Normal 3 4 3 4 10" xfId="13517"/>
    <cellStyle name="Normal 3 4 3 4 11" xfId="13518"/>
    <cellStyle name="Normal 3 4 3 4 12" xfId="13519"/>
    <cellStyle name="Normal 3 4 3 4 13" xfId="13520"/>
    <cellStyle name="Normal 3 4 3 4 14" xfId="13521"/>
    <cellStyle name="Normal 3 4 3 4 15" xfId="13522"/>
    <cellStyle name="Normal 3 4 3 4 2" xfId="13523"/>
    <cellStyle name="Normal 3 4 3 4 3" xfId="13524"/>
    <cellStyle name="Normal 3 4 3 4 4" xfId="13525"/>
    <cellStyle name="Normal 3 4 3 4 5" xfId="13526"/>
    <cellStyle name="Normal 3 4 3 4 6" xfId="13527"/>
    <cellStyle name="Normal 3 4 3 4 7" xfId="13528"/>
    <cellStyle name="Normal 3 4 3 4 8" xfId="13529"/>
    <cellStyle name="Normal 3 4 3 4 9" xfId="13530"/>
    <cellStyle name="Normal 3 4 3 5" xfId="13531"/>
    <cellStyle name="Normal 3 4 3 5 10" xfId="13532"/>
    <cellStyle name="Normal 3 4 3 5 11" xfId="13533"/>
    <cellStyle name="Normal 3 4 3 5 12" xfId="13534"/>
    <cellStyle name="Normal 3 4 3 5 13" xfId="13535"/>
    <cellStyle name="Normal 3 4 3 5 14" xfId="13536"/>
    <cellStyle name="Normal 3 4 3 5 15" xfId="13537"/>
    <cellStyle name="Normal 3 4 3 5 2" xfId="13538"/>
    <cellStyle name="Normal 3 4 3 5 3" xfId="13539"/>
    <cellStyle name="Normal 3 4 3 5 4" xfId="13540"/>
    <cellStyle name="Normal 3 4 3 5 5" xfId="13541"/>
    <cellStyle name="Normal 3 4 3 5 6" xfId="13542"/>
    <cellStyle name="Normal 3 4 3 5 7" xfId="13543"/>
    <cellStyle name="Normal 3 4 3 5 8" xfId="13544"/>
    <cellStyle name="Normal 3 4 3 5 9" xfId="13545"/>
    <cellStyle name="Normal 3 4 3 6" xfId="13546"/>
    <cellStyle name="Normal 3 4 3 7" xfId="13547"/>
    <cellStyle name="Normal 3 4 3 8" xfId="13548"/>
    <cellStyle name="Normal 3 4 3 9" xfId="13549"/>
    <cellStyle name="Normal 3 4 4" xfId="13550"/>
    <cellStyle name="Normal 3 4 4 10" xfId="13551"/>
    <cellStyle name="Normal 3 4 4 11" xfId="13552"/>
    <cellStyle name="Normal 3 4 4 12" xfId="13553"/>
    <cellStyle name="Normal 3 4 4 13" xfId="13554"/>
    <cellStyle name="Normal 3 4 4 14" xfId="13555"/>
    <cellStyle name="Normal 3 4 4 15" xfId="13556"/>
    <cellStyle name="Normal 3 4 4 16" xfId="13557"/>
    <cellStyle name="Normal 3 4 4 17" xfId="13558"/>
    <cellStyle name="Normal 3 4 4 18" xfId="13559"/>
    <cellStyle name="Normal 3 4 4 19" xfId="13560"/>
    <cellStyle name="Normal 3 4 4 2" xfId="13561"/>
    <cellStyle name="Normal 3 4 4 2 10" xfId="13562"/>
    <cellStyle name="Normal 3 4 4 2 11" xfId="13563"/>
    <cellStyle name="Normal 3 4 4 2 12" xfId="13564"/>
    <cellStyle name="Normal 3 4 4 2 13" xfId="13565"/>
    <cellStyle name="Normal 3 4 4 2 14" xfId="13566"/>
    <cellStyle name="Normal 3 4 4 2 15" xfId="13567"/>
    <cellStyle name="Normal 3 4 4 2 2" xfId="13568"/>
    <cellStyle name="Normal 3 4 4 2 3" xfId="13569"/>
    <cellStyle name="Normal 3 4 4 2 4" xfId="13570"/>
    <cellStyle name="Normal 3 4 4 2 5" xfId="13571"/>
    <cellStyle name="Normal 3 4 4 2 6" xfId="13572"/>
    <cellStyle name="Normal 3 4 4 2 7" xfId="13573"/>
    <cellStyle name="Normal 3 4 4 2 8" xfId="13574"/>
    <cellStyle name="Normal 3 4 4 2 9" xfId="13575"/>
    <cellStyle name="Normal 3 4 4 3" xfId="13576"/>
    <cellStyle name="Normal 3 4 4 3 10" xfId="13577"/>
    <cellStyle name="Normal 3 4 4 3 11" xfId="13578"/>
    <cellStyle name="Normal 3 4 4 3 12" xfId="13579"/>
    <cellStyle name="Normal 3 4 4 3 13" xfId="13580"/>
    <cellStyle name="Normal 3 4 4 3 14" xfId="13581"/>
    <cellStyle name="Normal 3 4 4 3 15" xfId="13582"/>
    <cellStyle name="Normal 3 4 4 3 2" xfId="13583"/>
    <cellStyle name="Normal 3 4 4 3 3" xfId="13584"/>
    <cellStyle name="Normal 3 4 4 3 4" xfId="13585"/>
    <cellStyle name="Normal 3 4 4 3 5" xfId="13586"/>
    <cellStyle name="Normal 3 4 4 3 6" xfId="13587"/>
    <cellStyle name="Normal 3 4 4 3 7" xfId="13588"/>
    <cellStyle name="Normal 3 4 4 3 8" xfId="13589"/>
    <cellStyle name="Normal 3 4 4 3 9" xfId="13590"/>
    <cellStyle name="Normal 3 4 4 4" xfId="13591"/>
    <cellStyle name="Normal 3 4 4 4 10" xfId="13592"/>
    <cellStyle name="Normal 3 4 4 4 11" xfId="13593"/>
    <cellStyle name="Normal 3 4 4 4 12" xfId="13594"/>
    <cellStyle name="Normal 3 4 4 4 13" xfId="13595"/>
    <cellStyle name="Normal 3 4 4 4 14" xfId="13596"/>
    <cellStyle name="Normal 3 4 4 4 15" xfId="13597"/>
    <cellStyle name="Normal 3 4 4 4 2" xfId="13598"/>
    <cellStyle name="Normal 3 4 4 4 3" xfId="13599"/>
    <cellStyle name="Normal 3 4 4 4 4" xfId="13600"/>
    <cellStyle name="Normal 3 4 4 4 5" xfId="13601"/>
    <cellStyle name="Normal 3 4 4 4 6" xfId="13602"/>
    <cellStyle name="Normal 3 4 4 4 7" xfId="13603"/>
    <cellStyle name="Normal 3 4 4 4 8" xfId="13604"/>
    <cellStyle name="Normal 3 4 4 4 9" xfId="13605"/>
    <cellStyle name="Normal 3 4 4 5" xfId="13606"/>
    <cellStyle name="Normal 3 4 4 5 10" xfId="13607"/>
    <cellStyle name="Normal 3 4 4 5 11" xfId="13608"/>
    <cellStyle name="Normal 3 4 4 5 12" xfId="13609"/>
    <cellStyle name="Normal 3 4 4 5 13" xfId="13610"/>
    <cellStyle name="Normal 3 4 4 5 14" xfId="13611"/>
    <cellStyle name="Normal 3 4 4 5 15" xfId="13612"/>
    <cellStyle name="Normal 3 4 4 5 2" xfId="13613"/>
    <cellStyle name="Normal 3 4 4 5 3" xfId="13614"/>
    <cellStyle name="Normal 3 4 4 5 4" xfId="13615"/>
    <cellStyle name="Normal 3 4 4 5 5" xfId="13616"/>
    <cellStyle name="Normal 3 4 4 5 6" xfId="13617"/>
    <cellStyle name="Normal 3 4 4 5 7" xfId="13618"/>
    <cellStyle name="Normal 3 4 4 5 8" xfId="13619"/>
    <cellStyle name="Normal 3 4 4 5 9" xfId="13620"/>
    <cellStyle name="Normal 3 4 4 6" xfId="13621"/>
    <cellStyle name="Normal 3 4 4 7" xfId="13622"/>
    <cellStyle name="Normal 3 4 4 8" xfId="13623"/>
    <cellStyle name="Normal 3 4 4 9" xfId="13624"/>
    <cellStyle name="Normal 3 4 5" xfId="13625"/>
    <cellStyle name="Normal 3 4 5 10" xfId="13626"/>
    <cellStyle name="Normal 3 4 5 11" xfId="13627"/>
    <cellStyle name="Normal 3 4 5 12" xfId="13628"/>
    <cellStyle name="Normal 3 4 5 13" xfId="13629"/>
    <cellStyle name="Normal 3 4 5 14" xfId="13630"/>
    <cellStyle name="Normal 3 4 5 15" xfId="13631"/>
    <cellStyle name="Normal 3 4 5 16" xfId="13632"/>
    <cellStyle name="Normal 3 4 5 17" xfId="13633"/>
    <cellStyle name="Normal 3 4 5 18" xfId="13634"/>
    <cellStyle name="Normal 3 4 5 19" xfId="13635"/>
    <cellStyle name="Normal 3 4 5 2" xfId="13636"/>
    <cellStyle name="Normal 3 4 5 2 10" xfId="13637"/>
    <cellStyle name="Normal 3 4 5 2 11" xfId="13638"/>
    <cellStyle name="Normal 3 4 5 2 12" xfId="13639"/>
    <cellStyle name="Normal 3 4 5 2 13" xfId="13640"/>
    <cellStyle name="Normal 3 4 5 2 14" xfId="13641"/>
    <cellStyle name="Normal 3 4 5 2 15" xfId="13642"/>
    <cellStyle name="Normal 3 4 5 2 2" xfId="13643"/>
    <cellStyle name="Normal 3 4 5 2 3" xfId="13644"/>
    <cellStyle name="Normal 3 4 5 2 4" xfId="13645"/>
    <cellStyle name="Normal 3 4 5 2 5" xfId="13646"/>
    <cellStyle name="Normal 3 4 5 2 6" xfId="13647"/>
    <cellStyle name="Normal 3 4 5 2 7" xfId="13648"/>
    <cellStyle name="Normal 3 4 5 2 8" xfId="13649"/>
    <cellStyle name="Normal 3 4 5 2 9" xfId="13650"/>
    <cellStyle name="Normal 3 4 5 3" xfId="13651"/>
    <cellStyle name="Normal 3 4 5 3 10" xfId="13652"/>
    <cellStyle name="Normal 3 4 5 3 11" xfId="13653"/>
    <cellStyle name="Normal 3 4 5 3 12" xfId="13654"/>
    <cellStyle name="Normal 3 4 5 3 13" xfId="13655"/>
    <cellStyle name="Normal 3 4 5 3 14" xfId="13656"/>
    <cellStyle name="Normal 3 4 5 3 15" xfId="13657"/>
    <cellStyle name="Normal 3 4 5 3 2" xfId="13658"/>
    <cellStyle name="Normal 3 4 5 3 3" xfId="13659"/>
    <cellStyle name="Normal 3 4 5 3 4" xfId="13660"/>
    <cellStyle name="Normal 3 4 5 3 5" xfId="13661"/>
    <cellStyle name="Normal 3 4 5 3 6" xfId="13662"/>
    <cellStyle name="Normal 3 4 5 3 7" xfId="13663"/>
    <cellStyle name="Normal 3 4 5 3 8" xfId="13664"/>
    <cellStyle name="Normal 3 4 5 3 9" xfId="13665"/>
    <cellStyle name="Normal 3 4 5 4" xfId="13666"/>
    <cellStyle name="Normal 3 4 5 4 10" xfId="13667"/>
    <cellStyle name="Normal 3 4 5 4 11" xfId="13668"/>
    <cellStyle name="Normal 3 4 5 4 12" xfId="13669"/>
    <cellStyle name="Normal 3 4 5 4 13" xfId="13670"/>
    <cellStyle name="Normal 3 4 5 4 14" xfId="13671"/>
    <cellStyle name="Normal 3 4 5 4 15" xfId="13672"/>
    <cellStyle name="Normal 3 4 5 4 2" xfId="13673"/>
    <cellStyle name="Normal 3 4 5 4 3" xfId="13674"/>
    <cellStyle name="Normal 3 4 5 4 4" xfId="13675"/>
    <cellStyle name="Normal 3 4 5 4 5" xfId="13676"/>
    <cellStyle name="Normal 3 4 5 4 6" xfId="13677"/>
    <cellStyle name="Normal 3 4 5 4 7" xfId="13678"/>
    <cellStyle name="Normal 3 4 5 4 8" xfId="13679"/>
    <cellStyle name="Normal 3 4 5 4 9" xfId="13680"/>
    <cellStyle name="Normal 3 4 5 5" xfId="13681"/>
    <cellStyle name="Normal 3 4 5 5 10" xfId="13682"/>
    <cellStyle name="Normal 3 4 5 5 11" xfId="13683"/>
    <cellStyle name="Normal 3 4 5 5 12" xfId="13684"/>
    <cellStyle name="Normal 3 4 5 5 13" xfId="13685"/>
    <cellStyle name="Normal 3 4 5 5 14" xfId="13686"/>
    <cellStyle name="Normal 3 4 5 5 15" xfId="13687"/>
    <cellStyle name="Normal 3 4 5 5 2" xfId="13688"/>
    <cellStyle name="Normal 3 4 5 5 3" xfId="13689"/>
    <cellStyle name="Normal 3 4 5 5 4" xfId="13690"/>
    <cellStyle name="Normal 3 4 5 5 5" xfId="13691"/>
    <cellStyle name="Normal 3 4 5 5 6" xfId="13692"/>
    <cellStyle name="Normal 3 4 5 5 7" xfId="13693"/>
    <cellStyle name="Normal 3 4 5 5 8" xfId="13694"/>
    <cellStyle name="Normal 3 4 5 5 9" xfId="13695"/>
    <cellStyle name="Normal 3 4 5 6" xfId="13696"/>
    <cellStyle name="Normal 3 4 5 7" xfId="13697"/>
    <cellStyle name="Normal 3 4 5 8" xfId="13698"/>
    <cellStyle name="Normal 3 4 5 9" xfId="13699"/>
    <cellStyle name="Normal 3 4 6" xfId="13700"/>
    <cellStyle name="Normal 3 4 6 10" xfId="13701"/>
    <cellStyle name="Normal 3 4 6 11" xfId="13702"/>
    <cellStyle name="Normal 3 4 6 12" xfId="13703"/>
    <cellStyle name="Normal 3 4 6 13" xfId="13704"/>
    <cellStyle name="Normal 3 4 6 14" xfId="13705"/>
    <cellStyle name="Normal 3 4 6 15" xfId="13706"/>
    <cellStyle name="Normal 3 4 6 2" xfId="13707"/>
    <cellStyle name="Normal 3 4 6 3" xfId="13708"/>
    <cellStyle name="Normal 3 4 6 4" xfId="13709"/>
    <cellStyle name="Normal 3 4 6 5" xfId="13710"/>
    <cellStyle name="Normal 3 4 6 6" xfId="13711"/>
    <cellStyle name="Normal 3 4 6 7" xfId="13712"/>
    <cellStyle name="Normal 3 4 6 8" xfId="13713"/>
    <cellStyle name="Normal 3 4 6 9" xfId="13714"/>
    <cellStyle name="Normal 3 4 7" xfId="13715"/>
    <cellStyle name="Normal 3 4 7 10" xfId="13716"/>
    <cellStyle name="Normal 3 4 7 11" xfId="13717"/>
    <cellStyle name="Normal 3 4 7 12" xfId="13718"/>
    <cellStyle name="Normal 3 4 7 13" xfId="13719"/>
    <cellStyle name="Normal 3 4 7 14" xfId="13720"/>
    <cellStyle name="Normal 3 4 7 15" xfId="13721"/>
    <cellStyle name="Normal 3 4 7 2" xfId="13722"/>
    <cellStyle name="Normal 3 4 7 3" xfId="13723"/>
    <cellStyle name="Normal 3 4 7 4" xfId="13724"/>
    <cellStyle name="Normal 3 4 7 5" xfId="13725"/>
    <cellStyle name="Normal 3 4 7 6" xfId="13726"/>
    <cellStyle name="Normal 3 4 7 7" xfId="13727"/>
    <cellStyle name="Normal 3 4 7 8" xfId="13728"/>
    <cellStyle name="Normal 3 4 7 9" xfId="13729"/>
    <cellStyle name="Normal 3 4 8" xfId="13730"/>
    <cellStyle name="Normal 3 4 8 10" xfId="13731"/>
    <cellStyle name="Normal 3 4 8 11" xfId="13732"/>
    <cellStyle name="Normal 3 4 8 12" xfId="13733"/>
    <cellStyle name="Normal 3 4 8 13" xfId="13734"/>
    <cellStyle name="Normal 3 4 8 14" xfId="13735"/>
    <cellStyle name="Normal 3 4 8 15" xfId="13736"/>
    <cellStyle name="Normal 3 4 8 2" xfId="13737"/>
    <cellStyle name="Normal 3 4 8 3" xfId="13738"/>
    <cellStyle name="Normal 3 4 8 4" xfId="13739"/>
    <cellStyle name="Normal 3 4 8 5" xfId="13740"/>
    <cellStyle name="Normal 3 4 8 6" xfId="13741"/>
    <cellStyle name="Normal 3 4 8 7" xfId="13742"/>
    <cellStyle name="Normal 3 4 8 8" xfId="13743"/>
    <cellStyle name="Normal 3 4 8 9" xfId="13744"/>
    <cellStyle name="Normal 3 4 9" xfId="13745"/>
    <cellStyle name="Normal 3 4 9 2" xfId="13746"/>
    <cellStyle name="Normal 3 4 9 3" xfId="13747"/>
    <cellStyle name="Normal 3 4_CORRECTED COPY OF rA 5" xfId="13748"/>
    <cellStyle name="Normal 3 40" xfId="13749"/>
    <cellStyle name="Normal 3 41" xfId="13750"/>
    <cellStyle name="Normal 3 42" xfId="13751"/>
    <cellStyle name="Normal 3 5" xfId="13752"/>
    <cellStyle name="Normal 3 5 10" xfId="13753"/>
    <cellStyle name="Normal 3 5 10 10" xfId="13754"/>
    <cellStyle name="Normal 3 5 10 11" xfId="13755"/>
    <cellStyle name="Normal 3 5 10 12" xfId="13756"/>
    <cellStyle name="Normal 3 5 10 13" xfId="13757"/>
    <cellStyle name="Normal 3 5 10 14" xfId="13758"/>
    <cellStyle name="Normal 3 5 10 15" xfId="13759"/>
    <cellStyle name="Normal 3 5 10 2" xfId="13760"/>
    <cellStyle name="Normal 3 5 10 3" xfId="13761"/>
    <cellStyle name="Normal 3 5 10 4" xfId="13762"/>
    <cellStyle name="Normal 3 5 10 5" xfId="13763"/>
    <cellStyle name="Normal 3 5 10 6" xfId="13764"/>
    <cellStyle name="Normal 3 5 10 7" xfId="13765"/>
    <cellStyle name="Normal 3 5 10 8" xfId="13766"/>
    <cellStyle name="Normal 3 5 10 9" xfId="13767"/>
    <cellStyle name="Normal 3 5 11" xfId="13768"/>
    <cellStyle name="Normal 3 5 11 10" xfId="13769"/>
    <cellStyle name="Normal 3 5 11 11" xfId="13770"/>
    <cellStyle name="Normal 3 5 11 12" xfId="13771"/>
    <cellStyle name="Normal 3 5 11 13" xfId="13772"/>
    <cellStyle name="Normal 3 5 11 14" xfId="13773"/>
    <cellStyle name="Normal 3 5 11 15" xfId="13774"/>
    <cellStyle name="Normal 3 5 11 2" xfId="13775"/>
    <cellStyle name="Normal 3 5 11 3" xfId="13776"/>
    <cellStyle name="Normal 3 5 11 4" xfId="13777"/>
    <cellStyle name="Normal 3 5 11 5" xfId="13778"/>
    <cellStyle name="Normal 3 5 11 6" xfId="13779"/>
    <cellStyle name="Normal 3 5 11 7" xfId="13780"/>
    <cellStyle name="Normal 3 5 11 8" xfId="13781"/>
    <cellStyle name="Normal 3 5 11 9" xfId="13782"/>
    <cellStyle name="Normal 3 5 12" xfId="13783"/>
    <cellStyle name="Normal 3 5 12 10" xfId="13784"/>
    <cellStyle name="Normal 3 5 12 11" xfId="13785"/>
    <cellStyle name="Normal 3 5 12 12" xfId="13786"/>
    <cellStyle name="Normal 3 5 12 13" xfId="13787"/>
    <cellStyle name="Normal 3 5 12 14" xfId="13788"/>
    <cellStyle name="Normal 3 5 12 15" xfId="13789"/>
    <cellStyle name="Normal 3 5 12 2" xfId="13790"/>
    <cellStyle name="Normal 3 5 12 3" xfId="13791"/>
    <cellStyle name="Normal 3 5 12 4" xfId="13792"/>
    <cellStyle name="Normal 3 5 12 5" xfId="13793"/>
    <cellStyle name="Normal 3 5 12 6" xfId="13794"/>
    <cellStyle name="Normal 3 5 12 7" xfId="13795"/>
    <cellStyle name="Normal 3 5 12 8" xfId="13796"/>
    <cellStyle name="Normal 3 5 12 9" xfId="13797"/>
    <cellStyle name="Normal 3 5 13" xfId="13798"/>
    <cellStyle name="Normal 3 5 13 10" xfId="13799"/>
    <cellStyle name="Normal 3 5 13 11" xfId="13800"/>
    <cellStyle name="Normal 3 5 13 12" xfId="13801"/>
    <cellStyle name="Normal 3 5 13 13" xfId="13802"/>
    <cellStyle name="Normal 3 5 13 14" xfId="13803"/>
    <cellStyle name="Normal 3 5 13 15" xfId="13804"/>
    <cellStyle name="Normal 3 5 13 2" xfId="13805"/>
    <cellStyle name="Normal 3 5 13 3" xfId="13806"/>
    <cellStyle name="Normal 3 5 13 4" xfId="13807"/>
    <cellStyle name="Normal 3 5 13 5" xfId="13808"/>
    <cellStyle name="Normal 3 5 13 6" xfId="13809"/>
    <cellStyle name="Normal 3 5 13 7" xfId="13810"/>
    <cellStyle name="Normal 3 5 13 8" xfId="13811"/>
    <cellStyle name="Normal 3 5 13 9" xfId="13812"/>
    <cellStyle name="Normal 3 5 14" xfId="13813"/>
    <cellStyle name="Normal 3 5 14 10" xfId="13814"/>
    <cellStyle name="Normal 3 5 14 11" xfId="13815"/>
    <cellStyle name="Normal 3 5 14 12" xfId="13816"/>
    <cellStyle name="Normal 3 5 14 13" xfId="13817"/>
    <cellStyle name="Normal 3 5 14 14" xfId="13818"/>
    <cellStyle name="Normal 3 5 14 15" xfId="13819"/>
    <cellStyle name="Normal 3 5 14 16" xfId="13820"/>
    <cellStyle name="Normal 3 5 14 17" xfId="13821"/>
    <cellStyle name="Normal 3 5 14 18" xfId="13822"/>
    <cellStyle name="Normal 3 5 14 19" xfId="13823"/>
    <cellStyle name="Normal 3 5 14 2" xfId="13824"/>
    <cellStyle name="Normal 3 5 14 2 10" xfId="13825"/>
    <cellStyle name="Normal 3 5 14 2 11" xfId="13826"/>
    <cellStyle name="Normal 3 5 14 2 12" xfId="13827"/>
    <cellStyle name="Normal 3 5 14 2 13" xfId="13828"/>
    <cellStyle name="Normal 3 5 14 2 14" xfId="13829"/>
    <cellStyle name="Normal 3 5 14 2 15" xfId="13830"/>
    <cellStyle name="Normal 3 5 14 2 2" xfId="13831"/>
    <cellStyle name="Normal 3 5 14 2 3" xfId="13832"/>
    <cellStyle name="Normal 3 5 14 2 4" xfId="13833"/>
    <cellStyle name="Normal 3 5 14 2 5" xfId="13834"/>
    <cellStyle name="Normal 3 5 14 2 6" xfId="13835"/>
    <cellStyle name="Normal 3 5 14 2 7" xfId="13836"/>
    <cellStyle name="Normal 3 5 14 2 8" xfId="13837"/>
    <cellStyle name="Normal 3 5 14 2 9" xfId="13838"/>
    <cellStyle name="Normal 3 5 14 3" xfId="13839"/>
    <cellStyle name="Normal 3 5 14 3 10" xfId="13840"/>
    <cellStyle name="Normal 3 5 14 3 11" xfId="13841"/>
    <cellStyle name="Normal 3 5 14 3 12" xfId="13842"/>
    <cellStyle name="Normal 3 5 14 3 13" xfId="13843"/>
    <cellStyle name="Normal 3 5 14 3 14" xfId="13844"/>
    <cellStyle name="Normal 3 5 14 3 15" xfId="13845"/>
    <cellStyle name="Normal 3 5 14 3 2" xfId="13846"/>
    <cellStyle name="Normal 3 5 14 3 3" xfId="13847"/>
    <cellStyle name="Normal 3 5 14 3 4" xfId="13848"/>
    <cellStyle name="Normal 3 5 14 3 5" xfId="13849"/>
    <cellStyle name="Normal 3 5 14 3 6" xfId="13850"/>
    <cellStyle name="Normal 3 5 14 3 7" xfId="13851"/>
    <cellStyle name="Normal 3 5 14 3 8" xfId="13852"/>
    <cellStyle name="Normal 3 5 14 3 9" xfId="13853"/>
    <cellStyle name="Normal 3 5 14 4" xfId="13854"/>
    <cellStyle name="Normal 3 5 14 4 10" xfId="13855"/>
    <cellStyle name="Normal 3 5 14 4 11" xfId="13856"/>
    <cellStyle name="Normal 3 5 14 4 12" xfId="13857"/>
    <cellStyle name="Normal 3 5 14 4 13" xfId="13858"/>
    <cellStyle name="Normal 3 5 14 4 14" xfId="13859"/>
    <cellStyle name="Normal 3 5 14 4 15" xfId="13860"/>
    <cellStyle name="Normal 3 5 14 4 2" xfId="13861"/>
    <cellStyle name="Normal 3 5 14 4 3" xfId="13862"/>
    <cellStyle name="Normal 3 5 14 4 4" xfId="13863"/>
    <cellStyle name="Normal 3 5 14 4 5" xfId="13864"/>
    <cellStyle name="Normal 3 5 14 4 6" xfId="13865"/>
    <cellStyle name="Normal 3 5 14 4 7" xfId="13866"/>
    <cellStyle name="Normal 3 5 14 4 8" xfId="13867"/>
    <cellStyle name="Normal 3 5 14 4 9" xfId="13868"/>
    <cellStyle name="Normal 3 5 14 5" xfId="13869"/>
    <cellStyle name="Normal 3 5 14 5 10" xfId="13870"/>
    <cellStyle name="Normal 3 5 14 5 11" xfId="13871"/>
    <cellStyle name="Normal 3 5 14 5 12" xfId="13872"/>
    <cellStyle name="Normal 3 5 14 5 13" xfId="13873"/>
    <cellStyle name="Normal 3 5 14 5 14" xfId="13874"/>
    <cellStyle name="Normal 3 5 14 5 15" xfId="13875"/>
    <cellStyle name="Normal 3 5 14 5 2" xfId="13876"/>
    <cellStyle name="Normal 3 5 14 5 3" xfId="13877"/>
    <cellStyle name="Normal 3 5 14 5 4" xfId="13878"/>
    <cellStyle name="Normal 3 5 14 5 5" xfId="13879"/>
    <cellStyle name="Normal 3 5 14 5 6" xfId="13880"/>
    <cellStyle name="Normal 3 5 14 5 7" xfId="13881"/>
    <cellStyle name="Normal 3 5 14 5 8" xfId="13882"/>
    <cellStyle name="Normal 3 5 14 5 9" xfId="13883"/>
    <cellStyle name="Normal 3 5 14 6" xfId="13884"/>
    <cellStyle name="Normal 3 5 14 7" xfId="13885"/>
    <cellStyle name="Normal 3 5 14 8" xfId="13886"/>
    <cellStyle name="Normal 3 5 14 9" xfId="13887"/>
    <cellStyle name="Normal 3 5 15" xfId="13888"/>
    <cellStyle name="Normal 3 5 15 10" xfId="13889"/>
    <cellStyle name="Normal 3 5 15 11" xfId="13890"/>
    <cellStyle name="Normal 3 5 15 12" xfId="13891"/>
    <cellStyle name="Normal 3 5 15 13" xfId="13892"/>
    <cellStyle name="Normal 3 5 15 14" xfId="13893"/>
    <cellStyle name="Normal 3 5 15 15" xfId="13894"/>
    <cellStyle name="Normal 3 5 15 16" xfId="13895"/>
    <cellStyle name="Normal 3 5 15 17" xfId="13896"/>
    <cellStyle name="Normal 3 5 15 18" xfId="13897"/>
    <cellStyle name="Normal 3 5 15 19" xfId="13898"/>
    <cellStyle name="Normal 3 5 15 2" xfId="13899"/>
    <cellStyle name="Normal 3 5 15 2 10" xfId="13900"/>
    <cellStyle name="Normal 3 5 15 2 11" xfId="13901"/>
    <cellStyle name="Normal 3 5 15 2 12" xfId="13902"/>
    <cellStyle name="Normal 3 5 15 2 13" xfId="13903"/>
    <cellStyle name="Normal 3 5 15 2 14" xfId="13904"/>
    <cellStyle name="Normal 3 5 15 2 15" xfId="13905"/>
    <cellStyle name="Normal 3 5 15 2 2" xfId="13906"/>
    <cellStyle name="Normal 3 5 15 2 3" xfId="13907"/>
    <cellStyle name="Normal 3 5 15 2 4" xfId="13908"/>
    <cellStyle name="Normal 3 5 15 2 5" xfId="13909"/>
    <cellStyle name="Normal 3 5 15 2 6" xfId="13910"/>
    <cellStyle name="Normal 3 5 15 2 7" xfId="13911"/>
    <cellStyle name="Normal 3 5 15 2 8" xfId="13912"/>
    <cellStyle name="Normal 3 5 15 2 9" xfId="13913"/>
    <cellStyle name="Normal 3 5 15 3" xfId="13914"/>
    <cellStyle name="Normal 3 5 15 3 10" xfId="13915"/>
    <cellStyle name="Normal 3 5 15 3 11" xfId="13916"/>
    <cellStyle name="Normal 3 5 15 3 12" xfId="13917"/>
    <cellStyle name="Normal 3 5 15 3 13" xfId="13918"/>
    <cellStyle name="Normal 3 5 15 3 14" xfId="13919"/>
    <cellStyle name="Normal 3 5 15 3 15" xfId="13920"/>
    <cellStyle name="Normal 3 5 15 3 2" xfId="13921"/>
    <cellStyle name="Normal 3 5 15 3 3" xfId="13922"/>
    <cellStyle name="Normal 3 5 15 3 4" xfId="13923"/>
    <cellStyle name="Normal 3 5 15 3 5" xfId="13924"/>
    <cellStyle name="Normal 3 5 15 3 6" xfId="13925"/>
    <cellStyle name="Normal 3 5 15 3 7" xfId="13926"/>
    <cellStyle name="Normal 3 5 15 3 8" xfId="13927"/>
    <cellStyle name="Normal 3 5 15 3 9" xfId="13928"/>
    <cellStyle name="Normal 3 5 15 4" xfId="13929"/>
    <cellStyle name="Normal 3 5 15 4 10" xfId="13930"/>
    <cellStyle name="Normal 3 5 15 4 11" xfId="13931"/>
    <cellStyle name="Normal 3 5 15 4 12" xfId="13932"/>
    <cellStyle name="Normal 3 5 15 4 13" xfId="13933"/>
    <cellStyle name="Normal 3 5 15 4 14" xfId="13934"/>
    <cellStyle name="Normal 3 5 15 4 15" xfId="13935"/>
    <cellStyle name="Normal 3 5 15 4 2" xfId="13936"/>
    <cellStyle name="Normal 3 5 15 4 3" xfId="13937"/>
    <cellStyle name="Normal 3 5 15 4 4" xfId="13938"/>
    <cellStyle name="Normal 3 5 15 4 5" xfId="13939"/>
    <cellStyle name="Normal 3 5 15 4 6" xfId="13940"/>
    <cellStyle name="Normal 3 5 15 4 7" xfId="13941"/>
    <cellStyle name="Normal 3 5 15 4 8" xfId="13942"/>
    <cellStyle name="Normal 3 5 15 4 9" xfId="13943"/>
    <cellStyle name="Normal 3 5 15 5" xfId="13944"/>
    <cellStyle name="Normal 3 5 15 5 10" xfId="13945"/>
    <cellStyle name="Normal 3 5 15 5 11" xfId="13946"/>
    <cellStyle name="Normal 3 5 15 5 12" xfId="13947"/>
    <cellStyle name="Normal 3 5 15 5 13" xfId="13948"/>
    <cellStyle name="Normal 3 5 15 5 14" xfId="13949"/>
    <cellStyle name="Normal 3 5 15 5 15" xfId="13950"/>
    <cellStyle name="Normal 3 5 15 5 2" xfId="13951"/>
    <cellStyle name="Normal 3 5 15 5 3" xfId="13952"/>
    <cellStyle name="Normal 3 5 15 5 4" xfId="13953"/>
    <cellStyle name="Normal 3 5 15 5 5" xfId="13954"/>
    <cellStyle name="Normal 3 5 15 5 6" xfId="13955"/>
    <cellStyle name="Normal 3 5 15 5 7" xfId="13956"/>
    <cellStyle name="Normal 3 5 15 5 8" xfId="13957"/>
    <cellStyle name="Normal 3 5 15 5 9" xfId="13958"/>
    <cellStyle name="Normal 3 5 15 6" xfId="13959"/>
    <cellStyle name="Normal 3 5 15 7" xfId="13960"/>
    <cellStyle name="Normal 3 5 15 8" xfId="13961"/>
    <cellStyle name="Normal 3 5 15 9" xfId="13962"/>
    <cellStyle name="Normal 3 5 16" xfId="13963"/>
    <cellStyle name="Normal 3 5 16 10" xfId="13964"/>
    <cellStyle name="Normal 3 5 16 11" xfId="13965"/>
    <cellStyle name="Normal 3 5 16 12" xfId="13966"/>
    <cellStyle name="Normal 3 5 16 13" xfId="13967"/>
    <cellStyle name="Normal 3 5 16 14" xfId="13968"/>
    <cellStyle name="Normal 3 5 16 15" xfId="13969"/>
    <cellStyle name="Normal 3 5 16 2" xfId="13970"/>
    <cellStyle name="Normal 3 5 16 3" xfId="13971"/>
    <cellStyle name="Normal 3 5 16 4" xfId="13972"/>
    <cellStyle name="Normal 3 5 16 5" xfId="13973"/>
    <cellStyle name="Normal 3 5 16 6" xfId="13974"/>
    <cellStyle name="Normal 3 5 16 7" xfId="13975"/>
    <cellStyle name="Normal 3 5 16 8" xfId="13976"/>
    <cellStyle name="Normal 3 5 16 9" xfId="13977"/>
    <cellStyle name="Normal 3 5 17" xfId="13978"/>
    <cellStyle name="Normal 3 5 17 10" xfId="13979"/>
    <cellStyle name="Normal 3 5 17 11" xfId="13980"/>
    <cellStyle name="Normal 3 5 17 12" xfId="13981"/>
    <cellStyle name="Normal 3 5 17 13" xfId="13982"/>
    <cellStyle name="Normal 3 5 17 14" xfId="13983"/>
    <cellStyle name="Normal 3 5 17 15" xfId="13984"/>
    <cellStyle name="Normal 3 5 17 2" xfId="13985"/>
    <cellStyle name="Normal 3 5 17 3" xfId="13986"/>
    <cellStyle name="Normal 3 5 17 4" xfId="13987"/>
    <cellStyle name="Normal 3 5 17 5" xfId="13988"/>
    <cellStyle name="Normal 3 5 17 6" xfId="13989"/>
    <cellStyle name="Normal 3 5 17 7" xfId="13990"/>
    <cellStyle name="Normal 3 5 17 8" xfId="13991"/>
    <cellStyle name="Normal 3 5 17 9" xfId="13992"/>
    <cellStyle name="Normal 3 5 18" xfId="13993"/>
    <cellStyle name="Normal 3 5 18 10" xfId="13994"/>
    <cellStyle name="Normal 3 5 18 11" xfId="13995"/>
    <cellStyle name="Normal 3 5 18 12" xfId="13996"/>
    <cellStyle name="Normal 3 5 18 13" xfId="13997"/>
    <cellStyle name="Normal 3 5 18 14" xfId="13998"/>
    <cellStyle name="Normal 3 5 18 15" xfId="13999"/>
    <cellStyle name="Normal 3 5 18 2" xfId="14000"/>
    <cellStyle name="Normal 3 5 18 3" xfId="14001"/>
    <cellStyle name="Normal 3 5 18 4" xfId="14002"/>
    <cellStyle name="Normal 3 5 18 5" xfId="14003"/>
    <cellStyle name="Normal 3 5 18 6" xfId="14004"/>
    <cellStyle name="Normal 3 5 18 7" xfId="14005"/>
    <cellStyle name="Normal 3 5 18 8" xfId="14006"/>
    <cellStyle name="Normal 3 5 18 9" xfId="14007"/>
    <cellStyle name="Normal 3 5 19" xfId="14008"/>
    <cellStyle name="Normal 3 5 19 2" xfId="14009"/>
    <cellStyle name="Normal 3 5 19 3" xfId="14010"/>
    <cellStyle name="Normal 3 5 2" xfId="14011"/>
    <cellStyle name="Normal 3 5 2 10" xfId="14012"/>
    <cellStyle name="Normal 3 5 2 10 10" xfId="14013"/>
    <cellStyle name="Normal 3 5 2 10 11" xfId="14014"/>
    <cellStyle name="Normal 3 5 2 10 12" xfId="14015"/>
    <cellStyle name="Normal 3 5 2 10 13" xfId="14016"/>
    <cellStyle name="Normal 3 5 2 10 14" xfId="14017"/>
    <cellStyle name="Normal 3 5 2 10 15" xfId="14018"/>
    <cellStyle name="Normal 3 5 2 10 2" xfId="14019"/>
    <cellStyle name="Normal 3 5 2 10 3" xfId="14020"/>
    <cellStyle name="Normal 3 5 2 10 4" xfId="14021"/>
    <cellStyle name="Normal 3 5 2 10 5" xfId="14022"/>
    <cellStyle name="Normal 3 5 2 10 6" xfId="14023"/>
    <cellStyle name="Normal 3 5 2 10 7" xfId="14024"/>
    <cellStyle name="Normal 3 5 2 10 8" xfId="14025"/>
    <cellStyle name="Normal 3 5 2 10 9" xfId="14026"/>
    <cellStyle name="Normal 3 5 2 11" xfId="14027"/>
    <cellStyle name="Normal 3 5 2 11 10" xfId="14028"/>
    <cellStyle name="Normal 3 5 2 11 11" xfId="14029"/>
    <cellStyle name="Normal 3 5 2 11 12" xfId="14030"/>
    <cellStyle name="Normal 3 5 2 11 13" xfId="14031"/>
    <cellStyle name="Normal 3 5 2 11 14" xfId="14032"/>
    <cellStyle name="Normal 3 5 2 11 15" xfId="14033"/>
    <cellStyle name="Normal 3 5 2 11 2" xfId="14034"/>
    <cellStyle name="Normal 3 5 2 11 3" xfId="14035"/>
    <cellStyle name="Normal 3 5 2 11 4" xfId="14036"/>
    <cellStyle name="Normal 3 5 2 11 5" xfId="14037"/>
    <cellStyle name="Normal 3 5 2 11 6" xfId="14038"/>
    <cellStyle name="Normal 3 5 2 11 7" xfId="14039"/>
    <cellStyle name="Normal 3 5 2 11 8" xfId="14040"/>
    <cellStyle name="Normal 3 5 2 11 9" xfId="14041"/>
    <cellStyle name="Normal 3 5 2 12" xfId="14042"/>
    <cellStyle name="Normal 3 5 2 12 10" xfId="14043"/>
    <cellStyle name="Normal 3 5 2 12 11" xfId="14044"/>
    <cellStyle name="Normal 3 5 2 12 12" xfId="14045"/>
    <cellStyle name="Normal 3 5 2 12 13" xfId="14046"/>
    <cellStyle name="Normal 3 5 2 12 14" xfId="14047"/>
    <cellStyle name="Normal 3 5 2 12 15" xfId="14048"/>
    <cellStyle name="Normal 3 5 2 12 2" xfId="14049"/>
    <cellStyle name="Normal 3 5 2 12 3" xfId="14050"/>
    <cellStyle name="Normal 3 5 2 12 4" xfId="14051"/>
    <cellStyle name="Normal 3 5 2 12 5" xfId="14052"/>
    <cellStyle name="Normal 3 5 2 12 6" xfId="14053"/>
    <cellStyle name="Normal 3 5 2 12 7" xfId="14054"/>
    <cellStyle name="Normal 3 5 2 12 8" xfId="14055"/>
    <cellStyle name="Normal 3 5 2 12 9" xfId="14056"/>
    <cellStyle name="Normal 3 5 2 13" xfId="14057"/>
    <cellStyle name="Normal 3 5 2 14" xfId="14058"/>
    <cellStyle name="Normal 3 5 2 15" xfId="14059"/>
    <cellStyle name="Normal 3 5 2 16" xfId="14060"/>
    <cellStyle name="Normal 3 5 2 17" xfId="14061"/>
    <cellStyle name="Normal 3 5 2 18" xfId="14062"/>
    <cellStyle name="Normal 3 5 2 19" xfId="14063"/>
    <cellStyle name="Normal 3 5 2 2" xfId="14064"/>
    <cellStyle name="Normal 3 5 2 2 10" xfId="14065"/>
    <cellStyle name="Normal 3 5 2 2 11" xfId="14066"/>
    <cellStyle name="Normal 3 5 2 2 12" xfId="14067"/>
    <cellStyle name="Normal 3 5 2 2 13" xfId="14068"/>
    <cellStyle name="Normal 3 5 2 2 14" xfId="14069"/>
    <cellStyle name="Normal 3 5 2 2 15" xfId="14070"/>
    <cellStyle name="Normal 3 5 2 2 16" xfId="14071"/>
    <cellStyle name="Normal 3 5 2 2 17" xfId="14072"/>
    <cellStyle name="Normal 3 5 2 2 18" xfId="14073"/>
    <cellStyle name="Normal 3 5 2 2 19" xfId="14074"/>
    <cellStyle name="Normal 3 5 2 2 2" xfId="14075"/>
    <cellStyle name="Normal 3 5 2 2 2 10" xfId="14076"/>
    <cellStyle name="Normal 3 5 2 2 2 11" xfId="14077"/>
    <cellStyle name="Normal 3 5 2 2 2 12" xfId="14078"/>
    <cellStyle name="Normal 3 5 2 2 2 13" xfId="14079"/>
    <cellStyle name="Normal 3 5 2 2 2 14" xfId="14080"/>
    <cellStyle name="Normal 3 5 2 2 2 15" xfId="14081"/>
    <cellStyle name="Normal 3 5 2 2 2 16" xfId="14082"/>
    <cellStyle name="Normal 3 5 2 2 2 17" xfId="14083"/>
    <cellStyle name="Normal 3 5 2 2 2 18" xfId="14084"/>
    <cellStyle name="Normal 3 5 2 2 2 19" xfId="14085"/>
    <cellStyle name="Normal 3 5 2 2 2 2" xfId="14086"/>
    <cellStyle name="Normal 3 5 2 2 2 2 10" xfId="14087"/>
    <cellStyle name="Normal 3 5 2 2 2 2 11" xfId="14088"/>
    <cellStyle name="Normal 3 5 2 2 2 2 12" xfId="14089"/>
    <cellStyle name="Normal 3 5 2 2 2 2 13" xfId="14090"/>
    <cellStyle name="Normal 3 5 2 2 2 2 14" xfId="14091"/>
    <cellStyle name="Normal 3 5 2 2 2 2 15" xfId="14092"/>
    <cellStyle name="Normal 3 5 2 2 2 2 2" xfId="14093"/>
    <cellStyle name="Normal 3 5 2 2 2 2 3" xfId="14094"/>
    <cellStyle name="Normal 3 5 2 2 2 2 4" xfId="14095"/>
    <cellStyle name="Normal 3 5 2 2 2 2 5" xfId="14096"/>
    <cellStyle name="Normal 3 5 2 2 2 2 6" xfId="14097"/>
    <cellStyle name="Normal 3 5 2 2 2 2 7" xfId="14098"/>
    <cellStyle name="Normal 3 5 2 2 2 2 8" xfId="14099"/>
    <cellStyle name="Normal 3 5 2 2 2 2 9" xfId="14100"/>
    <cellStyle name="Normal 3 5 2 2 2 20" xfId="14101"/>
    <cellStyle name="Normal 3 5 2 2 2 21" xfId="14102"/>
    <cellStyle name="Normal 3 5 2 2 2 22" xfId="14103"/>
    <cellStyle name="Normal 3 5 2 2 2 3" xfId="14104"/>
    <cellStyle name="Normal 3 5 2 2 2 3 10" xfId="14105"/>
    <cellStyle name="Normal 3 5 2 2 2 3 11" xfId="14106"/>
    <cellStyle name="Normal 3 5 2 2 2 3 12" xfId="14107"/>
    <cellStyle name="Normal 3 5 2 2 2 3 13" xfId="14108"/>
    <cellStyle name="Normal 3 5 2 2 2 3 14" xfId="14109"/>
    <cellStyle name="Normal 3 5 2 2 2 3 15" xfId="14110"/>
    <cellStyle name="Normal 3 5 2 2 2 3 2" xfId="14111"/>
    <cellStyle name="Normal 3 5 2 2 2 3 3" xfId="14112"/>
    <cellStyle name="Normal 3 5 2 2 2 3 4" xfId="14113"/>
    <cellStyle name="Normal 3 5 2 2 2 3 5" xfId="14114"/>
    <cellStyle name="Normal 3 5 2 2 2 3 6" xfId="14115"/>
    <cellStyle name="Normal 3 5 2 2 2 3 7" xfId="14116"/>
    <cellStyle name="Normal 3 5 2 2 2 3 8" xfId="14117"/>
    <cellStyle name="Normal 3 5 2 2 2 3 9" xfId="14118"/>
    <cellStyle name="Normal 3 5 2 2 2 4" xfId="14119"/>
    <cellStyle name="Normal 3 5 2 2 2 4 10" xfId="14120"/>
    <cellStyle name="Normal 3 5 2 2 2 4 11" xfId="14121"/>
    <cellStyle name="Normal 3 5 2 2 2 4 12" xfId="14122"/>
    <cellStyle name="Normal 3 5 2 2 2 4 13" xfId="14123"/>
    <cellStyle name="Normal 3 5 2 2 2 4 14" xfId="14124"/>
    <cellStyle name="Normal 3 5 2 2 2 4 15" xfId="14125"/>
    <cellStyle name="Normal 3 5 2 2 2 4 2" xfId="14126"/>
    <cellStyle name="Normal 3 5 2 2 2 4 3" xfId="14127"/>
    <cellStyle name="Normal 3 5 2 2 2 4 4" xfId="14128"/>
    <cellStyle name="Normal 3 5 2 2 2 4 5" xfId="14129"/>
    <cellStyle name="Normal 3 5 2 2 2 4 6" xfId="14130"/>
    <cellStyle name="Normal 3 5 2 2 2 4 7" xfId="14131"/>
    <cellStyle name="Normal 3 5 2 2 2 4 8" xfId="14132"/>
    <cellStyle name="Normal 3 5 2 2 2 4 9" xfId="14133"/>
    <cellStyle name="Normal 3 5 2 2 2 5" xfId="14134"/>
    <cellStyle name="Normal 3 5 2 2 2 5 10" xfId="14135"/>
    <cellStyle name="Normal 3 5 2 2 2 5 11" xfId="14136"/>
    <cellStyle name="Normal 3 5 2 2 2 5 12" xfId="14137"/>
    <cellStyle name="Normal 3 5 2 2 2 5 13" xfId="14138"/>
    <cellStyle name="Normal 3 5 2 2 2 5 14" xfId="14139"/>
    <cellStyle name="Normal 3 5 2 2 2 5 15" xfId="14140"/>
    <cellStyle name="Normal 3 5 2 2 2 5 2" xfId="14141"/>
    <cellStyle name="Normal 3 5 2 2 2 5 3" xfId="14142"/>
    <cellStyle name="Normal 3 5 2 2 2 5 4" xfId="14143"/>
    <cellStyle name="Normal 3 5 2 2 2 5 5" xfId="14144"/>
    <cellStyle name="Normal 3 5 2 2 2 5 6" xfId="14145"/>
    <cellStyle name="Normal 3 5 2 2 2 5 7" xfId="14146"/>
    <cellStyle name="Normal 3 5 2 2 2 5 8" xfId="14147"/>
    <cellStyle name="Normal 3 5 2 2 2 5 9" xfId="14148"/>
    <cellStyle name="Normal 3 5 2 2 2 6" xfId="14149"/>
    <cellStyle name="Normal 3 5 2 2 2 6 10" xfId="14150"/>
    <cellStyle name="Normal 3 5 2 2 2 6 11" xfId="14151"/>
    <cellStyle name="Normal 3 5 2 2 2 6 12" xfId="14152"/>
    <cellStyle name="Normal 3 5 2 2 2 6 13" xfId="14153"/>
    <cellStyle name="Normal 3 5 2 2 2 6 14" xfId="14154"/>
    <cellStyle name="Normal 3 5 2 2 2 6 15" xfId="14155"/>
    <cellStyle name="Normal 3 5 2 2 2 6 2" xfId="14156"/>
    <cellStyle name="Normal 3 5 2 2 2 6 3" xfId="14157"/>
    <cellStyle name="Normal 3 5 2 2 2 6 4" xfId="14158"/>
    <cellStyle name="Normal 3 5 2 2 2 6 5" xfId="14159"/>
    <cellStyle name="Normal 3 5 2 2 2 6 6" xfId="14160"/>
    <cellStyle name="Normal 3 5 2 2 2 6 7" xfId="14161"/>
    <cellStyle name="Normal 3 5 2 2 2 6 8" xfId="14162"/>
    <cellStyle name="Normal 3 5 2 2 2 6 9" xfId="14163"/>
    <cellStyle name="Normal 3 5 2 2 2 7" xfId="14164"/>
    <cellStyle name="Normal 3 5 2 2 2 7 10" xfId="14165"/>
    <cellStyle name="Normal 3 5 2 2 2 7 11" xfId="14166"/>
    <cellStyle name="Normal 3 5 2 2 2 7 12" xfId="14167"/>
    <cellStyle name="Normal 3 5 2 2 2 7 13" xfId="14168"/>
    <cellStyle name="Normal 3 5 2 2 2 7 14" xfId="14169"/>
    <cellStyle name="Normal 3 5 2 2 2 7 15" xfId="14170"/>
    <cellStyle name="Normal 3 5 2 2 2 7 2" xfId="14171"/>
    <cellStyle name="Normal 3 5 2 2 2 7 3" xfId="14172"/>
    <cellStyle name="Normal 3 5 2 2 2 7 4" xfId="14173"/>
    <cellStyle name="Normal 3 5 2 2 2 7 5" xfId="14174"/>
    <cellStyle name="Normal 3 5 2 2 2 7 6" xfId="14175"/>
    <cellStyle name="Normal 3 5 2 2 2 7 7" xfId="14176"/>
    <cellStyle name="Normal 3 5 2 2 2 7 8" xfId="14177"/>
    <cellStyle name="Normal 3 5 2 2 2 7 9" xfId="14178"/>
    <cellStyle name="Normal 3 5 2 2 2 8" xfId="14179"/>
    <cellStyle name="Normal 3 5 2 2 2 8 10" xfId="14180"/>
    <cellStyle name="Normal 3 5 2 2 2 8 11" xfId="14181"/>
    <cellStyle name="Normal 3 5 2 2 2 8 12" xfId="14182"/>
    <cellStyle name="Normal 3 5 2 2 2 8 13" xfId="14183"/>
    <cellStyle name="Normal 3 5 2 2 2 8 14" xfId="14184"/>
    <cellStyle name="Normal 3 5 2 2 2 8 15" xfId="14185"/>
    <cellStyle name="Normal 3 5 2 2 2 8 2" xfId="14186"/>
    <cellStyle name="Normal 3 5 2 2 2 8 3" xfId="14187"/>
    <cellStyle name="Normal 3 5 2 2 2 8 4" xfId="14188"/>
    <cellStyle name="Normal 3 5 2 2 2 8 5" xfId="14189"/>
    <cellStyle name="Normal 3 5 2 2 2 8 6" xfId="14190"/>
    <cellStyle name="Normal 3 5 2 2 2 8 7" xfId="14191"/>
    <cellStyle name="Normal 3 5 2 2 2 8 8" xfId="14192"/>
    <cellStyle name="Normal 3 5 2 2 2 8 9" xfId="14193"/>
    <cellStyle name="Normal 3 5 2 2 2 9" xfId="14194"/>
    <cellStyle name="Normal 3 5 2 2 20" xfId="14195"/>
    <cellStyle name="Normal 3 5 2 2 21" xfId="14196"/>
    <cellStyle name="Normal 3 5 2 2 22" xfId="14197"/>
    <cellStyle name="Normal 3 5 2 2 3" xfId="14198"/>
    <cellStyle name="Normal 3 5 2 2 3 10" xfId="14199"/>
    <cellStyle name="Normal 3 5 2 2 3 11" xfId="14200"/>
    <cellStyle name="Normal 3 5 2 2 3 12" xfId="14201"/>
    <cellStyle name="Normal 3 5 2 2 3 13" xfId="14202"/>
    <cellStyle name="Normal 3 5 2 2 3 14" xfId="14203"/>
    <cellStyle name="Normal 3 5 2 2 3 15" xfId="14204"/>
    <cellStyle name="Normal 3 5 2 2 3 2" xfId="14205"/>
    <cellStyle name="Normal 3 5 2 2 3 3" xfId="14206"/>
    <cellStyle name="Normal 3 5 2 2 3 4" xfId="14207"/>
    <cellStyle name="Normal 3 5 2 2 3 5" xfId="14208"/>
    <cellStyle name="Normal 3 5 2 2 3 6" xfId="14209"/>
    <cellStyle name="Normal 3 5 2 2 3 7" xfId="14210"/>
    <cellStyle name="Normal 3 5 2 2 3 8" xfId="14211"/>
    <cellStyle name="Normal 3 5 2 2 3 9" xfId="14212"/>
    <cellStyle name="Normal 3 5 2 2 4" xfId="14213"/>
    <cellStyle name="Normal 3 5 2 2 4 10" xfId="14214"/>
    <cellStyle name="Normal 3 5 2 2 4 11" xfId="14215"/>
    <cellStyle name="Normal 3 5 2 2 4 12" xfId="14216"/>
    <cellStyle name="Normal 3 5 2 2 4 13" xfId="14217"/>
    <cellStyle name="Normal 3 5 2 2 4 14" xfId="14218"/>
    <cellStyle name="Normal 3 5 2 2 4 15" xfId="14219"/>
    <cellStyle name="Normal 3 5 2 2 4 2" xfId="14220"/>
    <cellStyle name="Normal 3 5 2 2 4 3" xfId="14221"/>
    <cellStyle name="Normal 3 5 2 2 4 4" xfId="14222"/>
    <cellStyle name="Normal 3 5 2 2 4 5" xfId="14223"/>
    <cellStyle name="Normal 3 5 2 2 4 6" xfId="14224"/>
    <cellStyle name="Normal 3 5 2 2 4 7" xfId="14225"/>
    <cellStyle name="Normal 3 5 2 2 4 8" xfId="14226"/>
    <cellStyle name="Normal 3 5 2 2 4 9" xfId="14227"/>
    <cellStyle name="Normal 3 5 2 2 5" xfId="14228"/>
    <cellStyle name="Normal 3 5 2 2 5 10" xfId="14229"/>
    <cellStyle name="Normal 3 5 2 2 5 11" xfId="14230"/>
    <cellStyle name="Normal 3 5 2 2 5 12" xfId="14231"/>
    <cellStyle name="Normal 3 5 2 2 5 13" xfId="14232"/>
    <cellStyle name="Normal 3 5 2 2 5 14" xfId="14233"/>
    <cellStyle name="Normal 3 5 2 2 5 15" xfId="14234"/>
    <cellStyle name="Normal 3 5 2 2 5 2" xfId="14235"/>
    <cellStyle name="Normal 3 5 2 2 5 3" xfId="14236"/>
    <cellStyle name="Normal 3 5 2 2 5 4" xfId="14237"/>
    <cellStyle name="Normal 3 5 2 2 5 5" xfId="14238"/>
    <cellStyle name="Normal 3 5 2 2 5 6" xfId="14239"/>
    <cellStyle name="Normal 3 5 2 2 5 7" xfId="14240"/>
    <cellStyle name="Normal 3 5 2 2 5 8" xfId="14241"/>
    <cellStyle name="Normal 3 5 2 2 5 9" xfId="14242"/>
    <cellStyle name="Normal 3 5 2 2 6" xfId="14243"/>
    <cellStyle name="Normal 3 5 2 2 6 10" xfId="14244"/>
    <cellStyle name="Normal 3 5 2 2 6 11" xfId="14245"/>
    <cellStyle name="Normal 3 5 2 2 6 12" xfId="14246"/>
    <cellStyle name="Normal 3 5 2 2 6 13" xfId="14247"/>
    <cellStyle name="Normal 3 5 2 2 6 14" xfId="14248"/>
    <cellStyle name="Normal 3 5 2 2 6 15" xfId="14249"/>
    <cellStyle name="Normal 3 5 2 2 6 2" xfId="14250"/>
    <cellStyle name="Normal 3 5 2 2 6 3" xfId="14251"/>
    <cellStyle name="Normal 3 5 2 2 6 4" xfId="14252"/>
    <cellStyle name="Normal 3 5 2 2 6 5" xfId="14253"/>
    <cellStyle name="Normal 3 5 2 2 6 6" xfId="14254"/>
    <cellStyle name="Normal 3 5 2 2 6 7" xfId="14255"/>
    <cellStyle name="Normal 3 5 2 2 6 8" xfId="14256"/>
    <cellStyle name="Normal 3 5 2 2 6 9" xfId="14257"/>
    <cellStyle name="Normal 3 5 2 2 7" xfId="14258"/>
    <cellStyle name="Normal 3 5 2 2 7 10" xfId="14259"/>
    <cellStyle name="Normal 3 5 2 2 7 11" xfId="14260"/>
    <cellStyle name="Normal 3 5 2 2 7 12" xfId="14261"/>
    <cellStyle name="Normal 3 5 2 2 7 13" xfId="14262"/>
    <cellStyle name="Normal 3 5 2 2 7 14" xfId="14263"/>
    <cellStyle name="Normal 3 5 2 2 7 15" xfId="14264"/>
    <cellStyle name="Normal 3 5 2 2 7 16" xfId="14265"/>
    <cellStyle name="Normal 3 5 2 2 7 17" xfId="14266"/>
    <cellStyle name="Normal 3 5 2 2 7 18" xfId="14267"/>
    <cellStyle name="Normal 3 5 2 2 7 19" xfId="14268"/>
    <cellStyle name="Normal 3 5 2 2 7 2" xfId="14269"/>
    <cellStyle name="Normal 3 5 2 2 7 2 10" xfId="14270"/>
    <cellStyle name="Normal 3 5 2 2 7 2 11" xfId="14271"/>
    <cellStyle name="Normal 3 5 2 2 7 2 12" xfId="14272"/>
    <cellStyle name="Normal 3 5 2 2 7 2 13" xfId="14273"/>
    <cellStyle name="Normal 3 5 2 2 7 2 14" xfId="14274"/>
    <cellStyle name="Normal 3 5 2 2 7 2 15" xfId="14275"/>
    <cellStyle name="Normal 3 5 2 2 7 2 2" xfId="14276"/>
    <cellStyle name="Normal 3 5 2 2 7 2 3" xfId="14277"/>
    <cellStyle name="Normal 3 5 2 2 7 2 4" xfId="14278"/>
    <cellStyle name="Normal 3 5 2 2 7 2 5" xfId="14279"/>
    <cellStyle name="Normal 3 5 2 2 7 2 6" xfId="14280"/>
    <cellStyle name="Normal 3 5 2 2 7 2 7" xfId="14281"/>
    <cellStyle name="Normal 3 5 2 2 7 2 8" xfId="14282"/>
    <cellStyle name="Normal 3 5 2 2 7 2 9" xfId="14283"/>
    <cellStyle name="Normal 3 5 2 2 7 3" xfId="14284"/>
    <cellStyle name="Normal 3 5 2 2 7 3 10" xfId="14285"/>
    <cellStyle name="Normal 3 5 2 2 7 3 11" xfId="14286"/>
    <cellStyle name="Normal 3 5 2 2 7 3 12" xfId="14287"/>
    <cellStyle name="Normal 3 5 2 2 7 3 13" xfId="14288"/>
    <cellStyle name="Normal 3 5 2 2 7 3 14" xfId="14289"/>
    <cellStyle name="Normal 3 5 2 2 7 3 15" xfId="14290"/>
    <cellStyle name="Normal 3 5 2 2 7 3 2" xfId="14291"/>
    <cellStyle name="Normal 3 5 2 2 7 3 3" xfId="14292"/>
    <cellStyle name="Normal 3 5 2 2 7 3 4" xfId="14293"/>
    <cellStyle name="Normal 3 5 2 2 7 3 5" xfId="14294"/>
    <cellStyle name="Normal 3 5 2 2 7 3 6" xfId="14295"/>
    <cellStyle name="Normal 3 5 2 2 7 3 7" xfId="14296"/>
    <cellStyle name="Normal 3 5 2 2 7 3 8" xfId="14297"/>
    <cellStyle name="Normal 3 5 2 2 7 3 9" xfId="14298"/>
    <cellStyle name="Normal 3 5 2 2 7 4" xfId="14299"/>
    <cellStyle name="Normal 3 5 2 2 7 4 10" xfId="14300"/>
    <cellStyle name="Normal 3 5 2 2 7 4 11" xfId="14301"/>
    <cellStyle name="Normal 3 5 2 2 7 4 12" xfId="14302"/>
    <cellStyle name="Normal 3 5 2 2 7 4 13" xfId="14303"/>
    <cellStyle name="Normal 3 5 2 2 7 4 14" xfId="14304"/>
    <cellStyle name="Normal 3 5 2 2 7 4 15" xfId="14305"/>
    <cellStyle name="Normal 3 5 2 2 7 4 2" xfId="14306"/>
    <cellStyle name="Normal 3 5 2 2 7 4 3" xfId="14307"/>
    <cellStyle name="Normal 3 5 2 2 7 4 4" xfId="14308"/>
    <cellStyle name="Normal 3 5 2 2 7 4 5" xfId="14309"/>
    <cellStyle name="Normal 3 5 2 2 7 4 6" xfId="14310"/>
    <cellStyle name="Normal 3 5 2 2 7 4 7" xfId="14311"/>
    <cellStyle name="Normal 3 5 2 2 7 4 8" xfId="14312"/>
    <cellStyle name="Normal 3 5 2 2 7 4 9" xfId="14313"/>
    <cellStyle name="Normal 3 5 2 2 7 5" xfId="14314"/>
    <cellStyle name="Normal 3 5 2 2 7 5 10" xfId="14315"/>
    <cellStyle name="Normal 3 5 2 2 7 5 11" xfId="14316"/>
    <cellStyle name="Normal 3 5 2 2 7 5 12" xfId="14317"/>
    <cellStyle name="Normal 3 5 2 2 7 5 13" xfId="14318"/>
    <cellStyle name="Normal 3 5 2 2 7 5 14" xfId="14319"/>
    <cellStyle name="Normal 3 5 2 2 7 5 15" xfId="14320"/>
    <cellStyle name="Normal 3 5 2 2 7 5 2" xfId="14321"/>
    <cellStyle name="Normal 3 5 2 2 7 5 3" xfId="14322"/>
    <cellStyle name="Normal 3 5 2 2 7 5 4" xfId="14323"/>
    <cellStyle name="Normal 3 5 2 2 7 5 5" xfId="14324"/>
    <cellStyle name="Normal 3 5 2 2 7 5 6" xfId="14325"/>
    <cellStyle name="Normal 3 5 2 2 7 5 7" xfId="14326"/>
    <cellStyle name="Normal 3 5 2 2 7 5 8" xfId="14327"/>
    <cellStyle name="Normal 3 5 2 2 7 5 9" xfId="14328"/>
    <cellStyle name="Normal 3 5 2 2 7 6" xfId="14329"/>
    <cellStyle name="Normal 3 5 2 2 7 7" xfId="14330"/>
    <cellStyle name="Normal 3 5 2 2 7 8" xfId="14331"/>
    <cellStyle name="Normal 3 5 2 2 7 9" xfId="14332"/>
    <cellStyle name="Normal 3 5 2 2 8" xfId="14333"/>
    <cellStyle name="Normal 3 5 2 2 8 10" xfId="14334"/>
    <cellStyle name="Normal 3 5 2 2 8 11" xfId="14335"/>
    <cellStyle name="Normal 3 5 2 2 8 12" xfId="14336"/>
    <cellStyle name="Normal 3 5 2 2 8 13" xfId="14337"/>
    <cellStyle name="Normal 3 5 2 2 8 14" xfId="14338"/>
    <cellStyle name="Normal 3 5 2 2 8 15" xfId="14339"/>
    <cellStyle name="Normal 3 5 2 2 8 16" xfId="14340"/>
    <cellStyle name="Normal 3 5 2 2 8 17" xfId="14341"/>
    <cellStyle name="Normal 3 5 2 2 8 18" xfId="14342"/>
    <cellStyle name="Normal 3 5 2 2 8 19" xfId="14343"/>
    <cellStyle name="Normal 3 5 2 2 8 2" xfId="14344"/>
    <cellStyle name="Normal 3 5 2 2 8 2 10" xfId="14345"/>
    <cellStyle name="Normal 3 5 2 2 8 2 11" xfId="14346"/>
    <cellStyle name="Normal 3 5 2 2 8 2 12" xfId="14347"/>
    <cellStyle name="Normal 3 5 2 2 8 2 13" xfId="14348"/>
    <cellStyle name="Normal 3 5 2 2 8 2 14" xfId="14349"/>
    <cellStyle name="Normal 3 5 2 2 8 2 15" xfId="14350"/>
    <cellStyle name="Normal 3 5 2 2 8 2 2" xfId="14351"/>
    <cellStyle name="Normal 3 5 2 2 8 2 3" xfId="14352"/>
    <cellStyle name="Normal 3 5 2 2 8 2 4" xfId="14353"/>
    <cellStyle name="Normal 3 5 2 2 8 2 5" xfId="14354"/>
    <cellStyle name="Normal 3 5 2 2 8 2 6" xfId="14355"/>
    <cellStyle name="Normal 3 5 2 2 8 2 7" xfId="14356"/>
    <cellStyle name="Normal 3 5 2 2 8 2 8" xfId="14357"/>
    <cellStyle name="Normal 3 5 2 2 8 2 9" xfId="14358"/>
    <cellStyle name="Normal 3 5 2 2 8 3" xfId="14359"/>
    <cellStyle name="Normal 3 5 2 2 8 3 10" xfId="14360"/>
    <cellStyle name="Normal 3 5 2 2 8 3 11" xfId="14361"/>
    <cellStyle name="Normal 3 5 2 2 8 3 12" xfId="14362"/>
    <cellStyle name="Normal 3 5 2 2 8 3 13" xfId="14363"/>
    <cellStyle name="Normal 3 5 2 2 8 3 14" xfId="14364"/>
    <cellStyle name="Normal 3 5 2 2 8 3 15" xfId="14365"/>
    <cellStyle name="Normal 3 5 2 2 8 3 2" xfId="14366"/>
    <cellStyle name="Normal 3 5 2 2 8 3 3" xfId="14367"/>
    <cellStyle name="Normal 3 5 2 2 8 3 4" xfId="14368"/>
    <cellStyle name="Normal 3 5 2 2 8 3 5" xfId="14369"/>
    <cellStyle name="Normal 3 5 2 2 8 3 6" xfId="14370"/>
    <cellStyle name="Normal 3 5 2 2 8 3 7" xfId="14371"/>
    <cellStyle name="Normal 3 5 2 2 8 3 8" xfId="14372"/>
    <cellStyle name="Normal 3 5 2 2 8 3 9" xfId="14373"/>
    <cellStyle name="Normal 3 5 2 2 8 4" xfId="14374"/>
    <cellStyle name="Normal 3 5 2 2 8 4 10" xfId="14375"/>
    <cellStyle name="Normal 3 5 2 2 8 4 11" xfId="14376"/>
    <cellStyle name="Normal 3 5 2 2 8 4 12" xfId="14377"/>
    <cellStyle name="Normal 3 5 2 2 8 4 13" xfId="14378"/>
    <cellStyle name="Normal 3 5 2 2 8 4 14" xfId="14379"/>
    <cellStyle name="Normal 3 5 2 2 8 4 15" xfId="14380"/>
    <cellStyle name="Normal 3 5 2 2 8 4 2" xfId="14381"/>
    <cellStyle name="Normal 3 5 2 2 8 4 3" xfId="14382"/>
    <cellStyle name="Normal 3 5 2 2 8 4 4" xfId="14383"/>
    <cellStyle name="Normal 3 5 2 2 8 4 5" xfId="14384"/>
    <cellStyle name="Normal 3 5 2 2 8 4 6" xfId="14385"/>
    <cellStyle name="Normal 3 5 2 2 8 4 7" xfId="14386"/>
    <cellStyle name="Normal 3 5 2 2 8 4 8" xfId="14387"/>
    <cellStyle name="Normal 3 5 2 2 8 4 9" xfId="14388"/>
    <cellStyle name="Normal 3 5 2 2 8 5" xfId="14389"/>
    <cellStyle name="Normal 3 5 2 2 8 5 10" xfId="14390"/>
    <cellStyle name="Normal 3 5 2 2 8 5 11" xfId="14391"/>
    <cellStyle name="Normal 3 5 2 2 8 5 12" xfId="14392"/>
    <cellStyle name="Normal 3 5 2 2 8 5 13" xfId="14393"/>
    <cellStyle name="Normal 3 5 2 2 8 5 14" xfId="14394"/>
    <cellStyle name="Normal 3 5 2 2 8 5 15" xfId="14395"/>
    <cellStyle name="Normal 3 5 2 2 8 5 2" xfId="14396"/>
    <cellStyle name="Normal 3 5 2 2 8 5 3" xfId="14397"/>
    <cellStyle name="Normal 3 5 2 2 8 5 4" xfId="14398"/>
    <cellStyle name="Normal 3 5 2 2 8 5 5" xfId="14399"/>
    <cellStyle name="Normal 3 5 2 2 8 5 6" xfId="14400"/>
    <cellStyle name="Normal 3 5 2 2 8 5 7" xfId="14401"/>
    <cellStyle name="Normal 3 5 2 2 8 5 8" xfId="14402"/>
    <cellStyle name="Normal 3 5 2 2 8 5 9" xfId="14403"/>
    <cellStyle name="Normal 3 5 2 2 8 6" xfId="14404"/>
    <cellStyle name="Normal 3 5 2 2 8 7" xfId="14405"/>
    <cellStyle name="Normal 3 5 2 2 8 8" xfId="14406"/>
    <cellStyle name="Normal 3 5 2 2 8 9" xfId="14407"/>
    <cellStyle name="Normal 3 5 2 2 9" xfId="14408"/>
    <cellStyle name="Normal 3 5 2 20" xfId="14409"/>
    <cellStyle name="Normal 3 5 2 21" xfId="14410"/>
    <cellStyle name="Normal 3 5 2 22" xfId="14411"/>
    <cellStyle name="Normal 3 5 2 23" xfId="14412"/>
    <cellStyle name="Normal 3 5 2 24" xfId="14413"/>
    <cellStyle name="Normal 3 5 2 25" xfId="14414"/>
    <cellStyle name="Normal 3 5 2 26" xfId="14415"/>
    <cellStyle name="Normal 3 5 2 27" xfId="14416"/>
    <cellStyle name="Normal 3 5 2 3" xfId="14417"/>
    <cellStyle name="Normal 3 5 2 3 10" xfId="14418"/>
    <cellStyle name="Normal 3 5 2 3 11" xfId="14419"/>
    <cellStyle name="Normal 3 5 2 3 12" xfId="14420"/>
    <cellStyle name="Normal 3 5 2 3 13" xfId="14421"/>
    <cellStyle name="Normal 3 5 2 3 14" xfId="14422"/>
    <cellStyle name="Normal 3 5 2 3 15" xfId="14423"/>
    <cellStyle name="Normal 3 5 2 3 16" xfId="14424"/>
    <cellStyle name="Normal 3 5 2 3 17" xfId="14425"/>
    <cellStyle name="Normal 3 5 2 3 18" xfId="14426"/>
    <cellStyle name="Normal 3 5 2 3 19" xfId="14427"/>
    <cellStyle name="Normal 3 5 2 3 2" xfId="14428"/>
    <cellStyle name="Normal 3 5 2 3 2 10" xfId="14429"/>
    <cellStyle name="Normal 3 5 2 3 2 11" xfId="14430"/>
    <cellStyle name="Normal 3 5 2 3 2 12" xfId="14431"/>
    <cellStyle name="Normal 3 5 2 3 2 13" xfId="14432"/>
    <cellStyle name="Normal 3 5 2 3 2 14" xfId="14433"/>
    <cellStyle name="Normal 3 5 2 3 2 15" xfId="14434"/>
    <cellStyle name="Normal 3 5 2 3 2 2" xfId="14435"/>
    <cellStyle name="Normal 3 5 2 3 2 3" xfId="14436"/>
    <cellStyle name="Normal 3 5 2 3 2 4" xfId="14437"/>
    <cellStyle name="Normal 3 5 2 3 2 5" xfId="14438"/>
    <cellStyle name="Normal 3 5 2 3 2 6" xfId="14439"/>
    <cellStyle name="Normal 3 5 2 3 2 7" xfId="14440"/>
    <cellStyle name="Normal 3 5 2 3 2 8" xfId="14441"/>
    <cellStyle name="Normal 3 5 2 3 2 9" xfId="14442"/>
    <cellStyle name="Normal 3 5 2 3 3" xfId="14443"/>
    <cellStyle name="Normal 3 5 2 3 3 10" xfId="14444"/>
    <cellStyle name="Normal 3 5 2 3 3 11" xfId="14445"/>
    <cellStyle name="Normal 3 5 2 3 3 12" xfId="14446"/>
    <cellStyle name="Normal 3 5 2 3 3 13" xfId="14447"/>
    <cellStyle name="Normal 3 5 2 3 3 14" xfId="14448"/>
    <cellStyle name="Normal 3 5 2 3 3 15" xfId="14449"/>
    <cellStyle name="Normal 3 5 2 3 3 2" xfId="14450"/>
    <cellStyle name="Normal 3 5 2 3 3 3" xfId="14451"/>
    <cellStyle name="Normal 3 5 2 3 3 4" xfId="14452"/>
    <cellStyle name="Normal 3 5 2 3 3 5" xfId="14453"/>
    <cellStyle name="Normal 3 5 2 3 3 6" xfId="14454"/>
    <cellStyle name="Normal 3 5 2 3 3 7" xfId="14455"/>
    <cellStyle name="Normal 3 5 2 3 3 8" xfId="14456"/>
    <cellStyle name="Normal 3 5 2 3 3 9" xfId="14457"/>
    <cellStyle name="Normal 3 5 2 3 4" xfId="14458"/>
    <cellStyle name="Normal 3 5 2 3 4 10" xfId="14459"/>
    <cellStyle name="Normal 3 5 2 3 4 11" xfId="14460"/>
    <cellStyle name="Normal 3 5 2 3 4 12" xfId="14461"/>
    <cellStyle name="Normal 3 5 2 3 4 13" xfId="14462"/>
    <cellStyle name="Normal 3 5 2 3 4 14" xfId="14463"/>
    <cellStyle name="Normal 3 5 2 3 4 15" xfId="14464"/>
    <cellStyle name="Normal 3 5 2 3 4 2" xfId="14465"/>
    <cellStyle name="Normal 3 5 2 3 4 3" xfId="14466"/>
    <cellStyle name="Normal 3 5 2 3 4 4" xfId="14467"/>
    <cellStyle name="Normal 3 5 2 3 4 5" xfId="14468"/>
    <cellStyle name="Normal 3 5 2 3 4 6" xfId="14469"/>
    <cellStyle name="Normal 3 5 2 3 4 7" xfId="14470"/>
    <cellStyle name="Normal 3 5 2 3 4 8" xfId="14471"/>
    <cellStyle name="Normal 3 5 2 3 4 9" xfId="14472"/>
    <cellStyle name="Normal 3 5 2 3 5" xfId="14473"/>
    <cellStyle name="Normal 3 5 2 3 5 10" xfId="14474"/>
    <cellStyle name="Normal 3 5 2 3 5 11" xfId="14475"/>
    <cellStyle name="Normal 3 5 2 3 5 12" xfId="14476"/>
    <cellStyle name="Normal 3 5 2 3 5 13" xfId="14477"/>
    <cellStyle name="Normal 3 5 2 3 5 14" xfId="14478"/>
    <cellStyle name="Normal 3 5 2 3 5 15" xfId="14479"/>
    <cellStyle name="Normal 3 5 2 3 5 2" xfId="14480"/>
    <cellStyle name="Normal 3 5 2 3 5 3" xfId="14481"/>
    <cellStyle name="Normal 3 5 2 3 5 4" xfId="14482"/>
    <cellStyle name="Normal 3 5 2 3 5 5" xfId="14483"/>
    <cellStyle name="Normal 3 5 2 3 5 6" xfId="14484"/>
    <cellStyle name="Normal 3 5 2 3 5 7" xfId="14485"/>
    <cellStyle name="Normal 3 5 2 3 5 8" xfId="14486"/>
    <cellStyle name="Normal 3 5 2 3 5 9" xfId="14487"/>
    <cellStyle name="Normal 3 5 2 3 6" xfId="14488"/>
    <cellStyle name="Normal 3 5 2 3 7" xfId="14489"/>
    <cellStyle name="Normal 3 5 2 3 8" xfId="14490"/>
    <cellStyle name="Normal 3 5 2 3 9" xfId="14491"/>
    <cellStyle name="Normal 3 5 2 4" xfId="14492"/>
    <cellStyle name="Normal 3 5 2 4 10" xfId="14493"/>
    <cellStyle name="Normal 3 5 2 4 11" xfId="14494"/>
    <cellStyle name="Normal 3 5 2 4 12" xfId="14495"/>
    <cellStyle name="Normal 3 5 2 4 13" xfId="14496"/>
    <cellStyle name="Normal 3 5 2 4 14" xfId="14497"/>
    <cellStyle name="Normal 3 5 2 4 15" xfId="14498"/>
    <cellStyle name="Normal 3 5 2 4 16" xfId="14499"/>
    <cellStyle name="Normal 3 5 2 4 17" xfId="14500"/>
    <cellStyle name="Normal 3 5 2 4 18" xfId="14501"/>
    <cellStyle name="Normal 3 5 2 4 19" xfId="14502"/>
    <cellStyle name="Normal 3 5 2 4 2" xfId="14503"/>
    <cellStyle name="Normal 3 5 2 4 2 10" xfId="14504"/>
    <cellStyle name="Normal 3 5 2 4 2 11" xfId="14505"/>
    <cellStyle name="Normal 3 5 2 4 2 12" xfId="14506"/>
    <cellStyle name="Normal 3 5 2 4 2 13" xfId="14507"/>
    <cellStyle name="Normal 3 5 2 4 2 14" xfId="14508"/>
    <cellStyle name="Normal 3 5 2 4 2 15" xfId="14509"/>
    <cellStyle name="Normal 3 5 2 4 2 2" xfId="14510"/>
    <cellStyle name="Normal 3 5 2 4 2 3" xfId="14511"/>
    <cellStyle name="Normal 3 5 2 4 2 4" xfId="14512"/>
    <cellStyle name="Normal 3 5 2 4 2 5" xfId="14513"/>
    <cellStyle name="Normal 3 5 2 4 2 6" xfId="14514"/>
    <cellStyle name="Normal 3 5 2 4 2 7" xfId="14515"/>
    <cellStyle name="Normal 3 5 2 4 2 8" xfId="14516"/>
    <cellStyle name="Normal 3 5 2 4 2 9" xfId="14517"/>
    <cellStyle name="Normal 3 5 2 4 3" xfId="14518"/>
    <cellStyle name="Normal 3 5 2 4 3 10" xfId="14519"/>
    <cellStyle name="Normal 3 5 2 4 3 11" xfId="14520"/>
    <cellStyle name="Normal 3 5 2 4 3 12" xfId="14521"/>
    <cellStyle name="Normal 3 5 2 4 3 13" xfId="14522"/>
    <cellStyle name="Normal 3 5 2 4 3 14" xfId="14523"/>
    <cellStyle name="Normal 3 5 2 4 3 15" xfId="14524"/>
    <cellStyle name="Normal 3 5 2 4 3 2" xfId="14525"/>
    <cellStyle name="Normal 3 5 2 4 3 3" xfId="14526"/>
    <cellStyle name="Normal 3 5 2 4 3 4" xfId="14527"/>
    <cellStyle name="Normal 3 5 2 4 3 5" xfId="14528"/>
    <cellStyle name="Normal 3 5 2 4 3 6" xfId="14529"/>
    <cellStyle name="Normal 3 5 2 4 3 7" xfId="14530"/>
    <cellStyle name="Normal 3 5 2 4 3 8" xfId="14531"/>
    <cellStyle name="Normal 3 5 2 4 3 9" xfId="14532"/>
    <cellStyle name="Normal 3 5 2 4 4" xfId="14533"/>
    <cellStyle name="Normal 3 5 2 4 4 10" xfId="14534"/>
    <cellStyle name="Normal 3 5 2 4 4 11" xfId="14535"/>
    <cellStyle name="Normal 3 5 2 4 4 12" xfId="14536"/>
    <cellStyle name="Normal 3 5 2 4 4 13" xfId="14537"/>
    <cellStyle name="Normal 3 5 2 4 4 14" xfId="14538"/>
    <cellStyle name="Normal 3 5 2 4 4 15" xfId="14539"/>
    <cellStyle name="Normal 3 5 2 4 4 2" xfId="14540"/>
    <cellStyle name="Normal 3 5 2 4 4 3" xfId="14541"/>
    <cellStyle name="Normal 3 5 2 4 4 4" xfId="14542"/>
    <cellStyle name="Normal 3 5 2 4 4 5" xfId="14543"/>
    <cellStyle name="Normal 3 5 2 4 4 6" xfId="14544"/>
    <cellStyle name="Normal 3 5 2 4 4 7" xfId="14545"/>
    <cellStyle name="Normal 3 5 2 4 4 8" xfId="14546"/>
    <cellStyle name="Normal 3 5 2 4 4 9" xfId="14547"/>
    <cellStyle name="Normal 3 5 2 4 5" xfId="14548"/>
    <cellStyle name="Normal 3 5 2 4 5 10" xfId="14549"/>
    <cellStyle name="Normal 3 5 2 4 5 11" xfId="14550"/>
    <cellStyle name="Normal 3 5 2 4 5 12" xfId="14551"/>
    <cellStyle name="Normal 3 5 2 4 5 13" xfId="14552"/>
    <cellStyle name="Normal 3 5 2 4 5 14" xfId="14553"/>
    <cellStyle name="Normal 3 5 2 4 5 15" xfId="14554"/>
    <cellStyle name="Normal 3 5 2 4 5 2" xfId="14555"/>
    <cellStyle name="Normal 3 5 2 4 5 3" xfId="14556"/>
    <cellStyle name="Normal 3 5 2 4 5 4" xfId="14557"/>
    <cellStyle name="Normal 3 5 2 4 5 5" xfId="14558"/>
    <cellStyle name="Normal 3 5 2 4 5 6" xfId="14559"/>
    <cellStyle name="Normal 3 5 2 4 5 7" xfId="14560"/>
    <cellStyle name="Normal 3 5 2 4 5 8" xfId="14561"/>
    <cellStyle name="Normal 3 5 2 4 5 9" xfId="14562"/>
    <cellStyle name="Normal 3 5 2 4 6" xfId="14563"/>
    <cellStyle name="Normal 3 5 2 4 7" xfId="14564"/>
    <cellStyle name="Normal 3 5 2 4 8" xfId="14565"/>
    <cellStyle name="Normal 3 5 2 4 9" xfId="14566"/>
    <cellStyle name="Normal 3 5 2 5" xfId="14567"/>
    <cellStyle name="Normal 3 5 2 5 10" xfId="14568"/>
    <cellStyle name="Normal 3 5 2 5 11" xfId="14569"/>
    <cellStyle name="Normal 3 5 2 5 12" xfId="14570"/>
    <cellStyle name="Normal 3 5 2 5 13" xfId="14571"/>
    <cellStyle name="Normal 3 5 2 5 14" xfId="14572"/>
    <cellStyle name="Normal 3 5 2 5 15" xfId="14573"/>
    <cellStyle name="Normal 3 5 2 5 16" xfId="14574"/>
    <cellStyle name="Normal 3 5 2 5 17" xfId="14575"/>
    <cellStyle name="Normal 3 5 2 5 18" xfId="14576"/>
    <cellStyle name="Normal 3 5 2 5 19" xfId="14577"/>
    <cellStyle name="Normal 3 5 2 5 2" xfId="14578"/>
    <cellStyle name="Normal 3 5 2 5 2 10" xfId="14579"/>
    <cellStyle name="Normal 3 5 2 5 2 11" xfId="14580"/>
    <cellStyle name="Normal 3 5 2 5 2 12" xfId="14581"/>
    <cellStyle name="Normal 3 5 2 5 2 13" xfId="14582"/>
    <cellStyle name="Normal 3 5 2 5 2 14" xfId="14583"/>
    <cellStyle name="Normal 3 5 2 5 2 15" xfId="14584"/>
    <cellStyle name="Normal 3 5 2 5 2 2" xfId="14585"/>
    <cellStyle name="Normal 3 5 2 5 2 3" xfId="14586"/>
    <cellStyle name="Normal 3 5 2 5 2 4" xfId="14587"/>
    <cellStyle name="Normal 3 5 2 5 2 5" xfId="14588"/>
    <cellStyle name="Normal 3 5 2 5 2 6" xfId="14589"/>
    <cellStyle name="Normal 3 5 2 5 2 7" xfId="14590"/>
    <cellStyle name="Normal 3 5 2 5 2 8" xfId="14591"/>
    <cellStyle name="Normal 3 5 2 5 2 9" xfId="14592"/>
    <cellStyle name="Normal 3 5 2 5 3" xfId="14593"/>
    <cellStyle name="Normal 3 5 2 5 3 10" xfId="14594"/>
    <cellStyle name="Normal 3 5 2 5 3 11" xfId="14595"/>
    <cellStyle name="Normal 3 5 2 5 3 12" xfId="14596"/>
    <cellStyle name="Normal 3 5 2 5 3 13" xfId="14597"/>
    <cellStyle name="Normal 3 5 2 5 3 14" xfId="14598"/>
    <cellStyle name="Normal 3 5 2 5 3 15" xfId="14599"/>
    <cellStyle name="Normal 3 5 2 5 3 2" xfId="14600"/>
    <cellStyle name="Normal 3 5 2 5 3 3" xfId="14601"/>
    <cellStyle name="Normal 3 5 2 5 3 4" xfId="14602"/>
    <cellStyle name="Normal 3 5 2 5 3 5" xfId="14603"/>
    <cellStyle name="Normal 3 5 2 5 3 6" xfId="14604"/>
    <cellStyle name="Normal 3 5 2 5 3 7" xfId="14605"/>
    <cellStyle name="Normal 3 5 2 5 3 8" xfId="14606"/>
    <cellStyle name="Normal 3 5 2 5 3 9" xfId="14607"/>
    <cellStyle name="Normal 3 5 2 5 4" xfId="14608"/>
    <cellStyle name="Normal 3 5 2 5 4 10" xfId="14609"/>
    <cellStyle name="Normal 3 5 2 5 4 11" xfId="14610"/>
    <cellStyle name="Normal 3 5 2 5 4 12" xfId="14611"/>
    <cellStyle name="Normal 3 5 2 5 4 13" xfId="14612"/>
    <cellStyle name="Normal 3 5 2 5 4 14" xfId="14613"/>
    <cellStyle name="Normal 3 5 2 5 4 15" xfId="14614"/>
    <cellStyle name="Normal 3 5 2 5 4 2" xfId="14615"/>
    <cellStyle name="Normal 3 5 2 5 4 3" xfId="14616"/>
    <cellStyle name="Normal 3 5 2 5 4 4" xfId="14617"/>
    <cellStyle name="Normal 3 5 2 5 4 5" xfId="14618"/>
    <cellStyle name="Normal 3 5 2 5 4 6" xfId="14619"/>
    <cellStyle name="Normal 3 5 2 5 4 7" xfId="14620"/>
    <cellStyle name="Normal 3 5 2 5 4 8" xfId="14621"/>
    <cellStyle name="Normal 3 5 2 5 4 9" xfId="14622"/>
    <cellStyle name="Normal 3 5 2 5 5" xfId="14623"/>
    <cellStyle name="Normal 3 5 2 5 5 10" xfId="14624"/>
    <cellStyle name="Normal 3 5 2 5 5 11" xfId="14625"/>
    <cellStyle name="Normal 3 5 2 5 5 12" xfId="14626"/>
    <cellStyle name="Normal 3 5 2 5 5 13" xfId="14627"/>
    <cellStyle name="Normal 3 5 2 5 5 14" xfId="14628"/>
    <cellStyle name="Normal 3 5 2 5 5 15" xfId="14629"/>
    <cellStyle name="Normal 3 5 2 5 5 2" xfId="14630"/>
    <cellStyle name="Normal 3 5 2 5 5 3" xfId="14631"/>
    <cellStyle name="Normal 3 5 2 5 5 4" xfId="14632"/>
    <cellStyle name="Normal 3 5 2 5 5 5" xfId="14633"/>
    <cellStyle name="Normal 3 5 2 5 5 6" xfId="14634"/>
    <cellStyle name="Normal 3 5 2 5 5 7" xfId="14635"/>
    <cellStyle name="Normal 3 5 2 5 5 8" xfId="14636"/>
    <cellStyle name="Normal 3 5 2 5 5 9" xfId="14637"/>
    <cellStyle name="Normal 3 5 2 5 6" xfId="14638"/>
    <cellStyle name="Normal 3 5 2 5 7" xfId="14639"/>
    <cellStyle name="Normal 3 5 2 5 8" xfId="14640"/>
    <cellStyle name="Normal 3 5 2 5 9" xfId="14641"/>
    <cellStyle name="Normal 3 5 2 6" xfId="14642"/>
    <cellStyle name="Normal 3 5 2 6 10" xfId="14643"/>
    <cellStyle name="Normal 3 5 2 6 11" xfId="14644"/>
    <cellStyle name="Normal 3 5 2 6 12" xfId="14645"/>
    <cellStyle name="Normal 3 5 2 6 13" xfId="14646"/>
    <cellStyle name="Normal 3 5 2 6 14" xfId="14647"/>
    <cellStyle name="Normal 3 5 2 6 15" xfId="14648"/>
    <cellStyle name="Normal 3 5 2 6 16" xfId="14649"/>
    <cellStyle name="Normal 3 5 2 6 17" xfId="14650"/>
    <cellStyle name="Normal 3 5 2 6 18" xfId="14651"/>
    <cellStyle name="Normal 3 5 2 6 19" xfId="14652"/>
    <cellStyle name="Normal 3 5 2 6 2" xfId="14653"/>
    <cellStyle name="Normal 3 5 2 6 2 10" xfId="14654"/>
    <cellStyle name="Normal 3 5 2 6 2 11" xfId="14655"/>
    <cellStyle name="Normal 3 5 2 6 2 12" xfId="14656"/>
    <cellStyle name="Normal 3 5 2 6 2 13" xfId="14657"/>
    <cellStyle name="Normal 3 5 2 6 2 14" xfId="14658"/>
    <cellStyle name="Normal 3 5 2 6 2 15" xfId="14659"/>
    <cellStyle name="Normal 3 5 2 6 2 2" xfId="14660"/>
    <cellStyle name="Normal 3 5 2 6 2 3" xfId="14661"/>
    <cellStyle name="Normal 3 5 2 6 2 4" xfId="14662"/>
    <cellStyle name="Normal 3 5 2 6 2 5" xfId="14663"/>
    <cellStyle name="Normal 3 5 2 6 2 6" xfId="14664"/>
    <cellStyle name="Normal 3 5 2 6 2 7" xfId="14665"/>
    <cellStyle name="Normal 3 5 2 6 2 8" xfId="14666"/>
    <cellStyle name="Normal 3 5 2 6 2 9" xfId="14667"/>
    <cellStyle name="Normal 3 5 2 6 3" xfId="14668"/>
    <cellStyle name="Normal 3 5 2 6 3 10" xfId="14669"/>
    <cellStyle name="Normal 3 5 2 6 3 11" xfId="14670"/>
    <cellStyle name="Normal 3 5 2 6 3 12" xfId="14671"/>
    <cellStyle name="Normal 3 5 2 6 3 13" xfId="14672"/>
    <cellStyle name="Normal 3 5 2 6 3 14" xfId="14673"/>
    <cellStyle name="Normal 3 5 2 6 3 15" xfId="14674"/>
    <cellStyle name="Normal 3 5 2 6 3 2" xfId="14675"/>
    <cellStyle name="Normal 3 5 2 6 3 3" xfId="14676"/>
    <cellStyle name="Normal 3 5 2 6 3 4" xfId="14677"/>
    <cellStyle name="Normal 3 5 2 6 3 5" xfId="14678"/>
    <cellStyle name="Normal 3 5 2 6 3 6" xfId="14679"/>
    <cellStyle name="Normal 3 5 2 6 3 7" xfId="14680"/>
    <cellStyle name="Normal 3 5 2 6 3 8" xfId="14681"/>
    <cellStyle name="Normal 3 5 2 6 3 9" xfId="14682"/>
    <cellStyle name="Normal 3 5 2 6 4" xfId="14683"/>
    <cellStyle name="Normal 3 5 2 6 4 10" xfId="14684"/>
    <cellStyle name="Normal 3 5 2 6 4 11" xfId="14685"/>
    <cellStyle name="Normal 3 5 2 6 4 12" xfId="14686"/>
    <cellStyle name="Normal 3 5 2 6 4 13" xfId="14687"/>
    <cellStyle name="Normal 3 5 2 6 4 14" xfId="14688"/>
    <cellStyle name="Normal 3 5 2 6 4 15" xfId="14689"/>
    <cellStyle name="Normal 3 5 2 6 4 2" xfId="14690"/>
    <cellStyle name="Normal 3 5 2 6 4 3" xfId="14691"/>
    <cellStyle name="Normal 3 5 2 6 4 4" xfId="14692"/>
    <cellStyle name="Normal 3 5 2 6 4 5" xfId="14693"/>
    <cellStyle name="Normal 3 5 2 6 4 6" xfId="14694"/>
    <cellStyle name="Normal 3 5 2 6 4 7" xfId="14695"/>
    <cellStyle name="Normal 3 5 2 6 4 8" xfId="14696"/>
    <cellStyle name="Normal 3 5 2 6 4 9" xfId="14697"/>
    <cellStyle name="Normal 3 5 2 6 5" xfId="14698"/>
    <cellStyle name="Normal 3 5 2 6 5 10" xfId="14699"/>
    <cellStyle name="Normal 3 5 2 6 5 11" xfId="14700"/>
    <cellStyle name="Normal 3 5 2 6 5 12" xfId="14701"/>
    <cellStyle name="Normal 3 5 2 6 5 13" xfId="14702"/>
    <cellStyle name="Normal 3 5 2 6 5 14" xfId="14703"/>
    <cellStyle name="Normal 3 5 2 6 5 15" xfId="14704"/>
    <cellStyle name="Normal 3 5 2 6 5 2" xfId="14705"/>
    <cellStyle name="Normal 3 5 2 6 5 3" xfId="14706"/>
    <cellStyle name="Normal 3 5 2 6 5 4" xfId="14707"/>
    <cellStyle name="Normal 3 5 2 6 5 5" xfId="14708"/>
    <cellStyle name="Normal 3 5 2 6 5 6" xfId="14709"/>
    <cellStyle name="Normal 3 5 2 6 5 7" xfId="14710"/>
    <cellStyle name="Normal 3 5 2 6 5 8" xfId="14711"/>
    <cellStyle name="Normal 3 5 2 6 5 9" xfId="14712"/>
    <cellStyle name="Normal 3 5 2 6 6" xfId="14713"/>
    <cellStyle name="Normal 3 5 2 6 7" xfId="14714"/>
    <cellStyle name="Normal 3 5 2 6 8" xfId="14715"/>
    <cellStyle name="Normal 3 5 2 6 9" xfId="14716"/>
    <cellStyle name="Normal 3 5 2 7" xfId="14717"/>
    <cellStyle name="Normal 3 5 2 7 10" xfId="14718"/>
    <cellStyle name="Normal 3 5 2 7 11" xfId="14719"/>
    <cellStyle name="Normal 3 5 2 7 12" xfId="14720"/>
    <cellStyle name="Normal 3 5 2 7 13" xfId="14721"/>
    <cellStyle name="Normal 3 5 2 7 14" xfId="14722"/>
    <cellStyle name="Normal 3 5 2 7 15" xfId="14723"/>
    <cellStyle name="Normal 3 5 2 7 2" xfId="14724"/>
    <cellStyle name="Normal 3 5 2 7 3" xfId="14725"/>
    <cellStyle name="Normal 3 5 2 7 4" xfId="14726"/>
    <cellStyle name="Normal 3 5 2 7 5" xfId="14727"/>
    <cellStyle name="Normal 3 5 2 7 6" xfId="14728"/>
    <cellStyle name="Normal 3 5 2 7 7" xfId="14729"/>
    <cellStyle name="Normal 3 5 2 7 8" xfId="14730"/>
    <cellStyle name="Normal 3 5 2 7 9" xfId="14731"/>
    <cellStyle name="Normal 3 5 2 8" xfId="14732"/>
    <cellStyle name="Normal 3 5 2 8 10" xfId="14733"/>
    <cellStyle name="Normal 3 5 2 8 11" xfId="14734"/>
    <cellStyle name="Normal 3 5 2 8 12" xfId="14735"/>
    <cellStyle name="Normal 3 5 2 8 13" xfId="14736"/>
    <cellStyle name="Normal 3 5 2 8 14" xfId="14737"/>
    <cellStyle name="Normal 3 5 2 8 15" xfId="14738"/>
    <cellStyle name="Normal 3 5 2 8 2" xfId="14739"/>
    <cellStyle name="Normal 3 5 2 8 3" xfId="14740"/>
    <cellStyle name="Normal 3 5 2 8 4" xfId="14741"/>
    <cellStyle name="Normal 3 5 2 8 5" xfId="14742"/>
    <cellStyle name="Normal 3 5 2 8 6" xfId="14743"/>
    <cellStyle name="Normal 3 5 2 8 7" xfId="14744"/>
    <cellStyle name="Normal 3 5 2 8 8" xfId="14745"/>
    <cellStyle name="Normal 3 5 2 8 9" xfId="14746"/>
    <cellStyle name="Normal 3 5 2 9" xfId="14747"/>
    <cellStyle name="Normal 3 5 2 9 10" xfId="14748"/>
    <cellStyle name="Normal 3 5 2 9 11" xfId="14749"/>
    <cellStyle name="Normal 3 5 2 9 12" xfId="14750"/>
    <cellStyle name="Normal 3 5 2 9 13" xfId="14751"/>
    <cellStyle name="Normal 3 5 2 9 14" xfId="14752"/>
    <cellStyle name="Normal 3 5 2 9 15" xfId="14753"/>
    <cellStyle name="Normal 3 5 2 9 2" xfId="14754"/>
    <cellStyle name="Normal 3 5 2 9 3" xfId="14755"/>
    <cellStyle name="Normal 3 5 2 9 4" xfId="14756"/>
    <cellStyle name="Normal 3 5 2 9 5" xfId="14757"/>
    <cellStyle name="Normal 3 5 2 9 6" xfId="14758"/>
    <cellStyle name="Normal 3 5 2 9 7" xfId="14759"/>
    <cellStyle name="Normal 3 5 2 9 8" xfId="14760"/>
    <cellStyle name="Normal 3 5 2 9 9" xfId="14761"/>
    <cellStyle name="Normal 3 5 20" xfId="14762"/>
    <cellStyle name="Normal 3 5 21" xfId="14763"/>
    <cellStyle name="Normal 3 5 22" xfId="14764"/>
    <cellStyle name="Normal 3 5 23" xfId="14765"/>
    <cellStyle name="Normal 3 5 24" xfId="14766"/>
    <cellStyle name="Normal 3 5 25" xfId="14767"/>
    <cellStyle name="Normal 3 5 26" xfId="14768"/>
    <cellStyle name="Normal 3 5 27" xfId="14769"/>
    <cellStyle name="Normal 3 5 28" xfId="14770"/>
    <cellStyle name="Normal 3 5 29" xfId="14771"/>
    <cellStyle name="Normal 3 5 3" xfId="14772"/>
    <cellStyle name="Normal 3 5 3 10" xfId="14773"/>
    <cellStyle name="Normal 3 5 3 11" xfId="14774"/>
    <cellStyle name="Normal 3 5 3 12" xfId="14775"/>
    <cellStyle name="Normal 3 5 3 13" xfId="14776"/>
    <cellStyle name="Normal 3 5 3 14" xfId="14777"/>
    <cellStyle name="Normal 3 5 3 15" xfId="14778"/>
    <cellStyle name="Normal 3 5 3 2" xfId="14779"/>
    <cellStyle name="Normal 3 5 3 3" xfId="14780"/>
    <cellStyle name="Normal 3 5 3 4" xfId="14781"/>
    <cellStyle name="Normal 3 5 3 5" xfId="14782"/>
    <cellStyle name="Normal 3 5 3 6" xfId="14783"/>
    <cellStyle name="Normal 3 5 3 7" xfId="14784"/>
    <cellStyle name="Normal 3 5 3 8" xfId="14785"/>
    <cellStyle name="Normal 3 5 3 9" xfId="14786"/>
    <cellStyle name="Normal 3 5 30" xfId="14787"/>
    <cellStyle name="Normal 3 5 31" xfId="14788"/>
    <cellStyle name="Normal 3 5 32" xfId="14789"/>
    <cellStyle name="Normal 3 5 33" xfId="14790"/>
    <cellStyle name="Normal 3 5 34" xfId="14791"/>
    <cellStyle name="Normal 3 5 35" xfId="14792"/>
    <cellStyle name="Normal 3 5 4" xfId="14793"/>
    <cellStyle name="Normal 3 5 4 10" xfId="14794"/>
    <cellStyle name="Normal 3 5 4 11" xfId="14795"/>
    <cellStyle name="Normal 3 5 4 12" xfId="14796"/>
    <cellStyle name="Normal 3 5 4 13" xfId="14797"/>
    <cellStyle name="Normal 3 5 4 14" xfId="14798"/>
    <cellStyle name="Normal 3 5 4 15" xfId="14799"/>
    <cellStyle name="Normal 3 5 4 2" xfId="14800"/>
    <cellStyle name="Normal 3 5 4 3" xfId="14801"/>
    <cellStyle name="Normal 3 5 4 4" xfId="14802"/>
    <cellStyle name="Normal 3 5 4 5" xfId="14803"/>
    <cellStyle name="Normal 3 5 4 6" xfId="14804"/>
    <cellStyle name="Normal 3 5 4 7" xfId="14805"/>
    <cellStyle name="Normal 3 5 4 8" xfId="14806"/>
    <cellStyle name="Normal 3 5 4 9" xfId="14807"/>
    <cellStyle name="Normal 3 5 5" xfId="14808"/>
    <cellStyle name="Normal 3 5 5 10" xfId="14809"/>
    <cellStyle name="Normal 3 5 5 11" xfId="14810"/>
    <cellStyle name="Normal 3 5 5 12" xfId="14811"/>
    <cellStyle name="Normal 3 5 5 13" xfId="14812"/>
    <cellStyle name="Normal 3 5 5 14" xfId="14813"/>
    <cellStyle name="Normal 3 5 5 15" xfId="14814"/>
    <cellStyle name="Normal 3 5 5 2" xfId="14815"/>
    <cellStyle name="Normal 3 5 5 3" xfId="14816"/>
    <cellStyle name="Normal 3 5 5 4" xfId="14817"/>
    <cellStyle name="Normal 3 5 5 5" xfId="14818"/>
    <cellStyle name="Normal 3 5 5 6" xfId="14819"/>
    <cellStyle name="Normal 3 5 5 7" xfId="14820"/>
    <cellStyle name="Normal 3 5 5 8" xfId="14821"/>
    <cellStyle name="Normal 3 5 5 9" xfId="14822"/>
    <cellStyle name="Normal 3 5 6" xfId="14823"/>
    <cellStyle name="Normal 3 5 6 10" xfId="14824"/>
    <cellStyle name="Normal 3 5 6 11" xfId="14825"/>
    <cellStyle name="Normal 3 5 6 12" xfId="14826"/>
    <cellStyle name="Normal 3 5 6 13" xfId="14827"/>
    <cellStyle name="Normal 3 5 6 14" xfId="14828"/>
    <cellStyle name="Normal 3 5 6 15" xfId="14829"/>
    <cellStyle name="Normal 3 5 6 2" xfId="14830"/>
    <cellStyle name="Normal 3 5 6 3" xfId="14831"/>
    <cellStyle name="Normal 3 5 6 4" xfId="14832"/>
    <cellStyle name="Normal 3 5 6 5" xfId="14833"/>
    <cellStyle name="Normal 3 5 6 6" xfId="14834"/>
    <cellStyle name="Normal 3 5 6 7" xfId="14835"/>
    <cellStyle name="Normal 3 5 6 8" xfId="14836"/>
    <cellStyle name="Normal 3 5 6 9" xfId="14837"/>
    <cellStyle name="Normal 3 5 7" xfId="14838"/>
    <cellStyle name="Normal 3 5 7 10" xfId="14839"/>
    <cellStyle name="Normal 3 5 7 11" xfId="14840"/>
    <cellStyle name="Normal 3 5 7 12" xfId="14841"/>
    <cellStyle name="Normal 3 5 7 13" xfId="14842"/>
    <cellStyle name="Normal 3 5 7 14" xfId="14843"/>
    <cellStyle name="Normal 3 5 7 15" xfId="14844"/>
    <cellStyle name="Normal 3 5 7 2" xfId="14845"/>
    <cellStyle name="Normal 3 5 7 3" xfId="14846"/>
    <cellStyle name="Normal 3 5 7 4" xfId="14847"/>
    <cellStyle name="Normal 3 5 7 5" xfId="14848"/>
    <cellStyle name="Normal 3 5 7 6" xfId="14849"/>
    <cellStyle name="Normal 3 5 7 7" xfId="14850"/>
    <cellStyle name="Normal 3 5 7 8" xfId="14851"/>
    <cellStyle name="Normal 3 5 7 9" xfId="14852"/>
    <cellStyle name="Normal 3 5 8" xfId="14853"/>
    <cellStyle name="Normal 3 5 8 10" xfId="14854"/>
    <cellStyle name="Normal 3 5 8 11" xfId="14855"/>
    <cellStyle name="Normal 3 5 8 12" xfId="14856"/>
    <cellStyle name="Normal 3 5 8 13" xfId="14857"/>
    <cellStyle name="Normal 3 5 8 14" xfId="14858"/>
    <cellStyle name="Normal 3 5 8 15" xfId="14859"/>
    <cellStyle name="Normal 3 5 8 2" xfId="14860"/>
    <cellStyle name="Normal 3 5 8 3" xfId="14861"/>
    <cellStyle name="Normal 3 5 8 4" xfId="14862"/>
    <cellStyle name="Normal 3 5 8 5" xfId="14863"/>
    <cellStyle name="Normal 3 5 8 6" xfId="14864"/>
    <cellStyle name="Normal 3 5 8 7" xfId="14865"/>
    <cellStyle name="Normal 3 5 8 8" xfId="14866"/>
    <cellStyle name="Normal 3 5 8 9" xfId="14867"/>
    <cellStyle name="Normal 3 5 9" xfId="14868"/>
    <cellStyle name="Normal 3 5 9 10" xfId="14869"/>
    <cellStyle name="Normal 3 5 9 11" xfId="14870"/>
    <cellStyle name="Normal 3 5 9 12" xfId="14871"/>
    <cellStyle name="Normal 3 5 9 13" xfId="14872"/>
    <cellStyle name="Normal 3 5 9 14" xfId="14873"/>
    <cellStyle name="Normal 3 5 9 15" xfId="14874"/>
    <cellStyle name="Normal 3 5 9 2" xfId="14875"/>
    <cellStyle name="Normal 3 5 9 3" xfId="14876"/>
    <cellStyle name="Normal 3 5 9 4" xfId="14877"/>
    <cellStyle name="Normal 3 5 9 5" xfId="14878"/>
    <cellStyle name="Normal 3 5 9 6" xfId="14879"/>
    <cellStyle name="Normal 3 5 9 7" xfId="14880"/>
    <cellStyle name="Normal 3 5 9 8" xfId="14881"/>
    <cellStyle name="Normal 3 5 9 9" xfId="14882"/>
    <cellStyle name="Normal 3 6" xfId="14883"/>
    <cellStyle name="Normal 3 6 10" xfId="14884"/>
    <cellStyle name="Normal 3 6 11" xfId="14885"/>
    <cellStyle name="Normal 3 6 12" xfId="14886"/>
    <cellStyle name="Normal 3 6 13" xfId="14887"/>
    <cellStyle name="Normal 3 6 14" xfId="14888"/>
    <cellStyle name="Normal 3 6 15" xfId="14889"/>
    <cellStyle name="Normal 3 6 16" xfId="14890"/>
    <cellStyle name="Normal 3 6 17" xfId="14891"/>
    <cellStyle name="Normal 3 6 18" xfId="14892"/>
    <cellStyle name="Normal 3 6 19" xfId="14893"/>
    <cellStyle name="Normal 3 6 2" xfId="14894"/>
    <cellStyle name="Normal 3 6 2 10" xfId="14895"/>
    <cellStyle name="Normal 3 6 2 11" xfId="14896"/>
    <cellStyle name="Normal 3 6 2 12" xfId="14897"/>
    <cellStyle name="Normal 3 6 2 13" xfId="14898"/>
    <cellStyle name="Normal 3 6 2 14" xfId="14899"/>
    <cellStyle name="Normal 3 6 2 15" xfId="14900"/>
    <cellStyle name="Normal 3 6 2 16" xfId="14901"/>
    <cellStyle name="Normal 3 6 2 2" xfId="14902"/>
    <cellStyle name="Normal 3 6 2 3" xfId="14903"/>
    <cellStyle name="Normal 3 6 2 4" xfId="14904"/>
    <cellStyle name="Normal 3 6 2 5" xfId="14905"/>
    <cellStyle name="Normal 3 6 2 6" xfId="14906"/>
    <cellStyle name="Normal 3 6 2 7" xfId="14907"/>
    <cellStyle name="Normal 3 6 2 8" xfId="14908"/>
    <cellStyle name="Normal 3 6 2 9" xfId="14909"/>
    <cellStyle name="Normal 3 6 20" xfId="14910"/>
    <cellStyle name="Normal 3 6 21" xfId="14911"/>
    <cellStyle name="Normal 3 6 22" xfId="14912"/>
    <cellStyle name="Normal 3 6 23" xfId="14913"/>
    <cellStyle name="Normal 3 6 24" xfId="14914"/>
    <cellStyle name="Normal 3 6 3" xfId="14915"/>
    <cellStyle name="Normal 3 6 3 10" xfId="14916"/>
    <cellStyle name="Normal 3 6 3 11" xfId="14917"/>
    <cellStyle name="Normal 3 6 3 12" xfId="14918"/>
    <cellStyle name="Normal 3 6 3 13" xfId="14919"/>
    <cellStyle name="Normal 3 6 3 14" xfId="14920"/>
    <cellStyle name="Normal 3 6 3 15" xfId="14921"/>
    <cellStyle name="Normal 3 6 3 2" xfId="14922"/>
    <cellStyle name="Normal 3 6 3 3" xfId="14923"/>
    <cellStyle name="Normal 3 6 3 4" xfId="14924"/>
    <cellStyle name="Normal 3 6 3 5" xfId="14925"/>
    <cellStyle name="Normal 3 6 3 6" xfId="14926"/>
    <cellStyle name="Normal 3 6 3 7" xfId="14927"/>
    <cellStyle name="Normal 3 6 3 8" xfId="14928"/>
    <cellStyle name="Normal 3 6 3 9" xfId="14929"/>
    <cellStyle name="Normal 3 6 4" xfId="14930"/>
    <cellStyle name="Normal 3 6 4 10" xfId="14931"/>
    <cellStyle name="Normal 3 6 4 11" xfId="14932"/>
    <cellStyle name="Normal 3 6 4 12" xfId="14933"/>
    <cellStyle name="Normal 3 6 4 13" xfId="14934"/>
    <cellStyle name="Normal 3 6 4 14" xfId="14935"/>
    <cellStyle name="Normal 3 6 4 15" xfId="14936"/>
    <cellStyle name="Normal 3 6 4 2" xfId="14937"/>
    <cellStyle name="Normal 3 6 4 3" xfId="14938"/>
    <cellStyle name="Normal 3 6 4 4" xfId="14939"/>
    <cellStyle name="Normal 3 6 4 5" xfId="14940"/>
    <cellStyle name="Normal 3 6 4 6" xfId="14941"/>
    <cellStyle name="Normal 3 6 4 7" xfId="14942"/>
    <cellStyle name="Normal 3 6 4 8" xfId="14943"/>
    <cellStyle name="Normal 3 6 4 9" xfId="14944"/>
    <cellStyle name="Normal 3 6 5" xfId="14945"/>
    <cellStyle name="Normal 3 6 5 10" xfId="14946"/>
    <cellStyle name="Normal 3 6 5 11" xfId="14947"/>
    <cellStyle name="Normal 3 6 5 12" xfId="14948"/>
    <cellStyle name="Normal 3 6 5 13" xfId="14949"/>
    <cellStyle name="Normal 3 6 5 14" xfId="14950"/>
    <cellStyle name="Normal 3 6 5 15" xfId="14951"/>
    <cellStyle name="Normal 3 6 5 2" xfId="14952"/>
    <cellStyle name="Normal 3 6 5 3" xfId="14953"/>
    <cellStyle name="Normal 3 6 5 4" xfId="14954"/>
    <cellStyle name="Normal 3 6 5 5" xfId="14955"/>
    <cellStyle name="Normal 3 6 5 6" xfId="14956"/>
    <cellStyle name="Normal 3 6 5 7" xfId="14957"/>
    <cellStyle name="Normal 3 6 5 8" xfId="14958"/>
    <cellStyle name="Normal 3 6 5 9" xfId="14959"/>
    <cellStyle name="Normal 3 6 6" xfId="14960"/>
    <cellStyle name="Normal 3 6 6 10" xfId="14961"/>
    <cellStyle name="Normal 3 6 6 11" xfId="14962"/>
    <cellStyle name="Normal 3 6 6 12" xfId="14963"/>
    <cellStyle name="Normal 3 6 6 13" xfId="14964"/>
    <cellStyle name="Normal 3 6 6 14" xfId="14965"/>
    <cellStyle name="Normal 3 6 6 15" xfId="14966"/>
    <cellStyle name="Normal 3 6 6 2" xfId="14967"/>
    <cellStyle name="Normal 3 6 6 3" xfId="14968"/>
    <cellStyle name="Normal 3 6 6 4" xfId="14969"/>
    <cellStyle name="Normal 3 6 6 5" xfId="14970"/>
    <cellStyle name="Normal 3 6 6 6" xfId="14971"/>
    <cellStyle name="Normal 3 6 6 7" xfId="14972"/>
    <cellStyle name="Normal 3 6 6 8" xfId="14973"/>
    <cellStyle name="Normal 3 6 6 9" xfId="14974"/>
    <cellStyle name="Normal 3 6 7" xfId="14975"/>
    <cellStyle name="Normal 3 6 7 10" xfId="14976"/>
    <cellStyle name="Normal 3 6 7 11" xfId="14977"/>
    <cellStyle name="Normal 3 6 7 12" xfId="14978"/>
    <cellStyle name="Normal 3 6 7 13" xfId="14979"/>
    <cellStyle name="Normal 3 6 7 14" xfId="14980"/>
    <cellStyle name="Normal 3 6 7 15" xfId="14981"/>
    <cellStyle name="Normal 3 6 7 2" xfId="14982"/>
    <cellStyle name="Normal 3 6 7 3" xfId="14983"/>
    <cellStyle name="Normal 3 6 7 4" xfId="14984"/>
    <cellStyle name="Normal 3 6 7 5" xfId="14985"/>
    <cellStyle name="Normal 3 6 7 6" xfId="14986"/>
    <cellStyle name="Normal 3 6 7 7" xfId="14987"/>
    <cellStyle name="Normal 3 6 7 8" xfId="14988"/>
    <cellStyle name="Normal 3 6 7 9" xfId="14989"/>
    <cellStyle name="Normal 3 6 8" xfId="14990"/>
    <cellStyle name="Normal 3 6 8 2" xfId="14991"/>
    <cellStyle name="Normal 3 6 8 3" xfId="14992"/>
    <cellStyle name="Normal 3 6 9" xfId="14993"/>
    <cellStyle name="Normal 3 7" xfId="14994"/>
    <cellStyle name="Normal 3 7 10" xfId="14995"/>
    <cellStyle name="Normal 3 7 11" xfId="14996"/>
    <cellStyle name="Normal 3 7 12" xfId="14997"/>
    <cellStyle name="Normal 3 7 13" xfId="14998"/>
    <cellStyle name="Normal 3 7 14" xfId="14999"/>
    <cellStyle name="Normal 3 7 15" xfId="15000"/>
    <cellStyle name="Normal 3 7 16" xfId="15001"/>
    <cellStyle name="Normal 3 7 17" xfId="15002"/>
    <cellStyle name="Normal 3 7 18" xfId="15003"/>
    <cellStyle name="Normal 3 7 19" xfId="15004"/>
    <cellStyle name="Normal 3 7 2" xfId="15005"/>
    <cellStyle name="Normal 3 7 2 10" xfId="15006"/>
    <cellStyle name="Normal 3 7 2 11" xfId="15007"/>
    <cellStyle name="Normal 3 7 2 12" xfId="15008"/>
    <cellStyle name="Normal 3 7 2 13" xfId="15009"/>
    <cellStyle name="Normal 3 7 2 14" xfId="15010"/>
    <cellStyle name="Normal 3 7 2 15" xfId="15011"/>
    <cellStyle name="Normal 3 7 2 2" xfId="15012"/>
    <cellStyle name="Normal 3 7 2 3" xfId="15013"/>
    <cellStyle name="Normal 3 7 2 4" xfId="15014"/>
    <cellStyle name="Normal 3 7 2 5" xfId="15015"/>
    <cellStyle name="Normal 3 7 2 6" xfId="15016"/>
    <cellStyle name="Normal 3 7 2 7" xfId="15017"/>
    <cellStyle name="Normal 3 7 2 8" xfId="15018"/>
    <cellStyle name="Normal 3 7 2 9" xfId="15019"/>
    <cellStyle name="Normal 3 7 20" xfId="15020"/>
    <cellStyle name="Normal 3 7 21" xfId="15021"/>
    <cellStyle name="Normal 3 7 3" xfId="15022"/>
    <cellStyle name="Normal 3 7 3 10" xfId="15023"/>
    <cellStyle name="Normal 3 7 3 11" xfId="15024"/>
    <cellStyle name="Normal 3 7 3 12" xfId="15025"/>
    <cellStyle name="Normal 3 7 3 13" xfId="15026"/>
    <cellStyle name="Normal 3 7 3 14" xfId="15027"/>
    <cellStyle name="Normal 3 7 3 15" xfId="15028"/>
    <cellStyle name="Normal 3 7 3 2" xfId="15029"/>
    <cellStyle name="Normal 3 7 3 3" xfId="15030"/>
    <cellStyle name="Normal 3 7 3 4" xfId="15031"/>
    <cellStyle name="Normal 3 7 3 5" xfId="15032"/>
    <cellStyle name="Normal 3 7 3 6" xfId="15033"/>
    <cellStyle name="Normal 3 7 3 7" xfId="15034"/>
    <cellStyle name="Normal 3 7 3 8" xfId="15035"/>
    <cellStyle name="Normal 3 7 3 9" xfId="15036"/>
    <cellStyle name="Normal 3 7 4" xfId="15037"/>
    <cellStyle name="Normal 3 7 4 10" xfId="15038"/>
    <cellStyle name="Normal 3 7 4 11" xfId="15039"/>
    <cellStyle name="Normal 3 7 4 12" xfId="15040"/>
    <cellStyle name="Normal 3 7 4 13" xfId="15041"/>
    <cellStyle name="Normal 3 7 4 14" xfId="15042"/>
    <cellStyle name="Normal 3 7 4 15" xfId="15043"/>
    <cellStyle name="Normal 3 7 4 2" xfId="15044"/>
    <cellStyle name="Normal 3 7 4 3" xfId="15045"/>
    <cellStyle name="Normal 3 7 4 4" xfId="15046"/>
    <cellStyle name="Normal 3 7 4 5" xfId="15047"/>
    <cellStyle name="Normal 3 7 4 6" xfId="15048"/>
    <cellStyle name="Normal 3 7 4 7" xfId="15049"/>
    <cellStyle name="Normal 3 7 4 8" xfId="15050"/>
    <cellStyle name="Normal 3 7 4 9" xfId="15051"/>
    <cellStyle name="Normal 3 7 5" xfId="15052"/>
    <cellStyle name="Normal 3 7 5 2" xfId="15053"/>
    <cellStyle name="Normal 3 7 5 3" xfId="15054"/>
    <cellStyle name="Normal 3 7 6" xfId="15055"/>
    <cellStyle name="Normal 3 7 7" xfId="15056"/>
    <cellStyle name="Normal 3 7 8" xfId="15057"/>
    <cellStyle name="Normal 3 7 9" xfId="15058"/>
    <cellStyle name="Normal 3 8" xfId="15059"/>
    <cellStyle name="Normal 3 8 10" xfId="15060"/>
    <cellStyle name="Normal 3 8 11" xfId="15061"/>
    <cellStyle name="Normal 3 8 12" xfId="15062"/>
    <cellStyle name="Normal 3 8 13" xfId="15063"/>
    <cellStyle name="Normal 3 8 14" xfId="15064"/>
    <cellStyle name="Normal 3 8 15" xfId="15065"/>
    <cellStyle name="Normal 3 8 16" xfId="15066"/>
    <cellStyle name="Normal 3 8 17" xfId="15067"/>
    <cellStyle name="Normal 3 8 18" xfId="15068"/>
    <cellStyle name="Normal 3 8 2" xfId="15069"/>
    <cellStyle name="Normal 3 8 2 2" xfId="15070"/>
    <cellStyle name="Normal 3 8 2 3" xfId="15071"/>
    <cellStyle name="Normal 3 8 3" xfId="15072"/>
    <cellStyle name="Normal 3 8 4" xfId="15073"/>
    <cellStyle name="Normal 3 8 5" xfId="15074"/>
    <cellStyle name="Normal 3 8 6" xfId="15075"/>
    <cellStyle name="Normal 3 8 7" xfId="15076"/>
    <cellStyle name="Normal 3 8 8" xfId="15077"/>
    <cellStyle name="Normal 3 8 9" xfId="15078"/>
    <cellStyle name="Normal 3 9" xfId="15079"/>
    <cellStyle name="Normal 3 9 10" xfId="15080"/>
    <cellStyle name="Normal 3 9 11" xfId="15081"/>
    <cellStyle name="Normal 3 9 12" xfId="15082"/>
    <cellStyle name="Normal 3 9 13" xfId="15083"/>
    <cellStyle name="Normal 3 9 14" xfId="15084"/>
    <cellStyle name="Normal 3 9 15" xfId="15085"/>
    <cellStyle name="Normal 3 9 16" xfId="15086"/>
    <cellStyle name="Normal 3 9 17" xfId="15087"/>
    <cellStyle name="Normal 3 9 18" xfId="15088"/>
    <cellStyle name="Normal 3 9 2" xfId="15089"/>
    <cellStyle name="Normal 3 9 2 2" xfId="15090"/>
    <cellStyle name="Normal 3 9 2 3" xfId="15091"/>
    <cellStyle name="Normal 3 9 3" xfId="15092"/>
    <cellStyle name="Normal 3 9 4" xfId="15093"/>
    <cellStyle name="Normal 3 9 5" xfId="15094"/>
    <cellStyle name="Normal 3 9 6" xfId="15095"/>
    <cellStyle name="Normal 3 9 7" xfId="15096"/>
    <cellStyle name="Normal 3 9 8" xfId="15097"/>
    <cellStyle name="Normal 3 9 9" xfId="15098"/>
    <cellStyle name="Normal 30" xfId="15099"/>
    <cellStyle name="Normal 30 10" xfId="15100"/>
    <cellStyle name="Normal 30 11" xfId="15101"/>
    <cellStyle name="Normal 30 12" xfId="15102"/>
    <cellStyle name="Normal 30 13" xfId="15103"/>
    <cellStyle name="Normal 30 14" xfId="15104"/>
    <cellStyle name="Normal 30 15" xfId="15105"/>
    <cellStyle name="Normal 30 16" xfId="15106"/>
    <cellStyle name="Normal 30 17" xfId="15107"/>
    <cellStyle name="Normal 30 18" xfId="15108"/>
    <cellStyle name="Normal 30 19" xfId="15109"/>
    <cellStyle name="Normal 30 2" xfId="15110"/>
    <cellStyle name="Normal 30 2 10" xfId="15111"/>
    <cellStyle name="Normal 30 2 11" xfId="15112"/>
    <cellStyle name="Normal 30 2 12" xfId="15113"/>
    <cellStyle name="Normal 30 2 13" xfId="15114"/>
    <cellStyle name="Normal 30 2 14" xfId="15115"/>
    <cellStyle name="Normal 30 2 15" xfId="15116"/>
    <cellStyle name="Normal 30 2 16" xfId="15117"/>
    <cellStyle name="Normal 30 2 17" xfId="15118"/>
    <cellStyle name="Normal 30 2 18" xfId="15119"/>
    <cellStyle name="Normal 30 2 19" xfId="15120"/>
    <cellStyle name="Normal 30 2 2" xfId="15121"/>
    <cellStyle name="Normal 30 2 2 10" xfId="15122"/>
    <cellStyle name="Normal 30 2 2 11" xfId="15123"/>
    <cellStyle name="Normal 30 2 2 12" xfId="15124"/>
    <cellStyle name="Normal 30 2 2 13" xfId="15125"/>
    <cellStyle name="Normal 30 2 2 14" xfId="15126"/>
    <cellStyle name="Normal 30 2 2 15" xfId="15127"/>
    <cellStyle name="Normal 30 2 2 16" xfId="15128"/>
    <cellStyle name="Normal 30 2 2 17" xfId="15129"/>
    <cellStyle name="Normal 30 2 2 18" xfId="15130"/>
    <cellStyle name="Normal 30 2 2 19" xfId="15131"/>
    <cellStyle name="Normal 30 2 2 2" xfId="15132"/>
    <cellStyle name="Normal 30 2 2 2 10" xfId="15133"/>
    <cellStyle name="Normal 30 2 2 2 11" xfId="15134"/>
    <cellStyle name="Normal 30 2 2 2 12" xfId="15135"/>
    <cellStyle name="Normal 30 2 2 2 13" xfId="15136"/>
    <cellStyle name="Normal 30 2 2 2 14" xfId="15137"/>
    <cellStyle name="Normal 30 2 2 2 15" xfId="15138"/>
    <cellStyle name="Normal 30 2 2 2 2" xfId="15139"/>
    <cellStyle name="Normal 30 2 2 2 3" xfId="15140"/>
    <cellStyle name="Normal 30 2 2 2 4" xfId="15141"/>
    <cellStyle name="Normal 30 2 2 2 5" xfId="15142"/>
    <cellStyle name="Normal 30 2 2 2 6" xfId="15143"/>
    <cellStyle name="Normal 30 2 2 2 7" xfId="15144"/>
    <cellStyle name="Normal 30 2 2 2 8" xfId="15145"/>
    <cellStyle name="Normal 30 2 2 2 9" xfId="15146"/>
    <cellStyle name="Normal 30 2 2 3" xfId="15147"/>
    <cellStyle name="Normal 30 2 2 3 10" xfId="15148"/>
    <cellStyle name="Normal 30 2 2 3 11" xfId="15149"/>
    <cellStyle name="Normal 30 2 2 3 12" xfId="15150"/>
    <cellStyle name="Normal 30 2 2 3 13" xfId="15151"/>
    <cellStyle name="Normal 30 2 2 3 14" xfId="15152"/>
    <cellStyle name="Normal 30 2 2 3 15" xfId="15153"/>
    <cellStyle name="Normal 30 2 2 3 2" xfId="15154"/>
    <cellStyle name="Normal 30 2 2 3 3" xfId="15155"/>
    <cellStyle name="Normal 30 2 2 3 4" xfId="15156"/>
    <cellStyle name="Normal 30 2 2 3 5" xfId="15157"/>
    <cellStyle name="Normal 30 2 2 3 6" xfId="15158"/>
    <cellStyle name="Normal 30 2 2 3 7" xfId="15159"/>
    <cellStyle name="Normal 30 2 2 3 8" xfId="15160"/>
    <cellStyle name="Normal 30 2 2 3 9" xfId="15161"/>
    <cellStyle name="Normal 30 2 2 4" xfId="15162"/>
    <cellStyle name="Normal 30 2 2 4 10" xfId="15163"/>
    <cellStyle name="Normal 30 2 2 4 11" xfId="15164"/>
    <cellStyle name="Normal 30 2 2 4 12" xfId="15165"/>
    <cellStyle name="Normal 30 2 2 4 13" xfId="15166"/>
    <cellStyle name="Normal 30 2 2 4 14" xfId="15167"/>
    <cellStyle name="Normal 30 2 2 4 15" xfId="15168"/>
    <cellStyle name="Normal 30 2 2 4 2" xfId="15169"/>
    <cellStyle name="Normal 30 2 2 4 3" xfId="15170"/>
    <cellStyle name="Normal 30 2 2 4 4" xfId="15171"/>
    <cellStyle name="Normal 30 2 2 4 5" xfId="15172"/>
    <cellStyle name="Normal 30 2 2 4 6" xfId="15173"/>
    <cellStyle name="Normal 30 2 2 4 7" xfId="15174"/>
    <cellStyle name="Normal 30 2 2 4 8" xfId="15175"/>
    <cellStyle name="Normal 30 2 2 4 9" xfId="15176"/>
    <cellStyle name="Normal 30 2 2 5" xfId="15177"/>
    <cellStyle name="Normal 30 2 2 6" xfId="15178"/>
    <cellStyle name="Normal 30 2 2 7" xfId="15179"/>
    <cellStyle name="Normal 30 2 2 8" xfId="15180"/>
    <cellStyle name="Normal 30 2 2 9" xfId="15181"/>
    <cellStyle name="Normal 30 2 20" xfId="15182"/>
    <cellStyle name="Normal 30 2 3" xfId="15183"/>
    <cellStyle name="Normal 30 2 3 10" xfId="15184"/>
    <cellStyle name="Normal 30 2 3 11" xfId="15185"/>
    <cellStyle name="Normal 30 2 3 12" xfId="15186"/>
    <cellStyle name="Normal 30 2 3 13" xfId="15187"/>
    <cellStyle name="Normal 30 2 3 14" xfId="15188"/>
    <cellStyle name="Normal 30 2 3 15" xfId="15189"/>
    <cellStyle name="Normal 30 2 3 2" xfId="15190"/>
    <cellStyle name="Normal 30 2 3 3" xfId="15191"/>
    <cellStyle name="Normal 30 2 3 4" xfId="15192"/>
    <cellStyle name="Normal 30 2 3 5" xfId="15193"/>
    <cellStyle name="Normal 30 2 3 6" xfId="15194"/>
    <cellStyle name="Normal 30 2 3 7" xfId="15195"/>
    <cellStyle name="Normal 30 2 3 8" xfId="15196"/>
    <cellStyle name="Normal 30 2 3 9" xfId="15197"/>
    <cellStyle name="Normal 30 2 4" xfId="15198"/>
    <cellStyle name="Normal 30 2 4 10" xfId="15199"/>
    <cellStyle name="Normal 30 2 4 11" xfId="15200"/>
    <cellStyle name="Normal 30 2 4 12" xfId="15201"/>
    <cellStyle name="Normal 30 2 4 13" xfId="15202"/>
    <cellStyle name="Normal 30 2 4 14" xfId="15203"/>
    <cellStyle name="Normal 30 2 4 15" xfId="15204"/>
    <cellStyle name="Normal 30 2 4 2" xfId="15205"/>
    <cellStyle name="Normal 30 2 4 3" xfId="15206"/>
    <cellStyle name="Normal 30 2 4 4" xfId="15207"/>
    <cellStyle name="Normal 30 2 4 5" xfId="15208"/>
    <cellStyle name="Normal 30 2 4 6" xfId="15209"/>
    <cellStyle name="Normal 30 2 4 7" xfId="15210"/>
    <cellStyle name="Normal 30 2 4 8" xfId="15211"/>
    <cellStyle name="Normal 30 2 4 9" xfId="15212"/>
    <cellStyle name="Normal 30 2 5" xfId="15213"/>
    <cellStyle name="Normal 30 2 5 10" xfId="15214"/>
    <cellStyle name="Normal 30 2 5 11" xfId="15215"/>
    <cellStyle name="Normal 30 2 5 12" xfId="15216"/>
    <cellStyle name="Normal 30 2 5 13" xfId="15217"/>
    <cellStyle name="Normal 30 2 5 14" xfId="15218"/>
    <cellStyle name="Normal 30 2 5 15" xfId="15219"/>
    <cellStyle name="Normal 30 2 5 2" xfId="15220"/>
    <cellStyle name="Normal 30 2 5 3" xfId="15221"/>
    <cellStyle name="Normal 30 2 5 4" xfId="15222"/>
    <cellStyle name="Normal 30 2 5 5" xfId="15223"/>
    <cellStyle name="Normal 30 2 5 6" xfId="15224"/>
    <cellStyle name="Normal 30 2 5 7" xfId="15225"/>
    <cellStyle name="Normal 30 2 5 8" xfId="15226"/>
    <cellStyle name="Normal 30 2 5 9" xfId="15227"/>
    <cellStyle name="Normal 30 2 6" xfId="15228"/>
    <cellStyle name="Normal 30 2 7" xfId="15229"/>
    <cellStyle name="Normal 30 2 8" xfId="15230"/>
    <cellStyle name="Normal 30 2 9" xfId="15231"/>
    <cellStyle name="Normal 30 2_CORRECTED COPY OF rA 5" xfId="15232"/>
    <cellStyle name="Normal 30 20" xfId="15233"/>
    <cellStyle name="Normal 30 3" xfId="15234"/>
    <cellStyle name="Normal 30 3 10" xfId="15235"/>
    <cellStyle name="Normal 30 3 11" xfId="15236"/>
    <cellStyle name="Normal 30 3 12" xfId="15237"/>
    <cellStyle name="Normal 30 3 13" xfId="15238"/>
    <cellStyle name="Normal 30 3 14" xfId="15239"/>
    <cellStyle name="Normal 30 3 15" xfId="15240"/>
    <cellStyle name="Normal 30 3 2" xfId="15241"/>
    <cellStyle name="Normal 30 3 3" xfId="15242"/>
    <cellStyle name="Normal 30 3 4" xfId="15243"/>
    <cellStyle name="Normal 30 3 5" xfId="15244"/>
    <cellStyle name="Normal 30 3 6" xfId="15245"/>
    <cellStyle name="Normal 30 3 7" xfId="15246"/>
    <cellStyle name="Normal 30 3 8" xfId="15247"/>
    <cellStyle name="Normal 30 3 9" xfId="15248"/>
    <cellStyle name="Normal 30 4" xfId="15249"/>
    <cellStyle name="Normal 30 4 10" xfId="15250"/>
    <cellStyle name="Normal 30 4 11" xfId="15251"/>
    <cellStyle name="Normal 30 4 12" xfId="15252"/>
    <cellStyle name="Normal 30 4 13" xfId="15253"/>
    <cellStyle name="Normal 30 4 14" xfId="15254"/>
    <cellStyle name="Normal 30 4 15" xfId="15255"/>
    <cellStyle name="Normal 30 4 2" xfId="15256"/>
    <cellStyle name="Normal 30 4 3" xfId="15257"/>
    <cellStyle name="Normal 30 4 4" xfId="15258"/>
    <cellStyle name="Normal 30 4 5" xfId="15259"/>
    <cellStyle name="Normal 30 4 6" xfId="15260"/>
    <cellStyle name="Normal 30 4 7" xfId="15261"/>
    <cellStyle name="Normal 30 4 8" xfId="15262"/>
    <cellStyle name="Normal 30 4 9" xfId="15263"/>
    <cellStyle name="Normal 30 5" xfId="15264"/>
    <cellStyle name="Normal 30 5 10" xfId="15265"/>
    <cellStyle name="Normal 30 5 11" xfId="15266"/>
    <cellStyle name="Normal 30 5 12" xfId="15267"/>
    <cellStyle name="Normal 30 5 13" xfId="15268"/>
    <cellStyle name="Normal 30 5 14" xfId="15269"/>
    <cellStyle name="Normal 30 5 15" xfId="15270"/>
    <cellStyle name="Normal 30 5 2" xfId="15271"/>
    <cellStyle name="Normal 30 5 3" xfId="15272"/>
    <cellStyle name="Normal 30 5 4" xfId="15273"/>
    <cellStyle name="Normal 30 5 5" xfId="15274"/>
    <cellStyle name="Normal 30 5 6" xfId="15275"/>
    <cellStyle name="Normal 30 5 7" xfId="15276"/>
    <cellStyle name="Normal 30 5 8" xfId="15277"/>
    <cellStyle name="Normal 30 5 9" xfId="15278"/>
    <cellStyle name="Normal 30 6" xfId="15279"/>
    <cellStyle name="Normal 30 7" xfId="15280"/>
    <cellStyle name="Normal 30 8" xfId="15281"/>
    <cellStyle name="Normal 30 9" xfId="15282"/>
    <cellStyle name="Normal 30_CORRECTED COPY OF rA 5" xfId="15283"/>
    <cellStyle name="Normal 31" xfId="15284"/>
    <cellStyle name="Normal 31 10" xfId="15285"/>
    <cellStyle name="Normal 31 11" xfId="15286"/>
    <cellStyle name="Normal 31 12" xfId="15287"/>
    <cellStyle name="Normal 31 13" xfId="15288"/>
    <cellStyle name="Normal 31 14" xfId="15289"/>
    <cellStyle name="Normal 31 15" xfId="15290"/>
    <cellStyle name="Normal 31 16" xfId="15291"/>
    <cellStyle name="Normal 31 17" xfId="15292"/>
    <cellStyle name="Normal 31 18" xfId="15293"/>
    <cellStyle name="Normal 31 19" xfId="15294"/>
    <cellStyle name="Normal 31 2" xfId="15295"/>
    <cellStyle name="Normal 31 2 10" xfId="15296"/>
    <cellStyle name="Normal 31 2 11" xfId="15297"/>
    <cellStyle name="Normal 31 2 12" xfId="15298"/>
    <cellStyle name="Normal 31 2 13" xfId="15299"/>
    <cellStyle name="Normal 31 2 14" xfId="15300"/>
    <cellStyle name="Normal 31 2 15" xfId="15301"/>
    <cellStyle name="Normal 31 2 2" xfId="15302"/>
    <cellStyle name="Normal 31 2 3" xfId="15303"/>
    <cellStyle name="Normal 31 2 4" xfId="15304"/>
    <cellStyle name="Normal 31 2 5" xfId="15305"/>
    <cellStyle name="Normal 31 2 6" xfId="15306"/>
    <cellStyle name="Normal 31 2 7" xfId="15307"/>
    <cellStyle name="Normal 31 2 8" xfId="15308"/>
    <cellStyle name="Normal 31 2 9" xfId="15309"/>
    <cellStyle name="Normal 31 3" xfId="15310"/>
    <cellStyle name="Normal 31 3 10" xfId="15311"/>
    <cellStyle name="Normal 31 3 11" xfId="15312"/>
    <cellStyle name="Normal 31 3 12" xfId="15313"/>
    <cellStyle name="Normal 31 3 13" xfId="15314"/>
    <cellStyle name="Normal 31 3 14" xfId="15315"/>
    <cellStyle name="Normal 31 3 15" xfId="15316"/>
    <cellStyle name="Normal 31 3 2" xfId="15317"/>
    <cellStyle name="Normal 31 3 3" xfId="15318"/>
    <cellStyle name="Normal 31 3 4" xfId="15319"/>
    <cellStyle name="Normal 31 3 5" xfId="15320"/>
    <cellStyle name="Normal 31 3 6" xfId="15321"/>
    <cellStyle name="Normal 31 3 7" xfId="15322"/>
    <cellStyle name="Normal 31 3 8" xfId="15323"/>
    <cellStyle name="Normal 31 3 9" xfId="15324"/>
    <cellStyle name="Normal 31 4" xfId="15325"/>
    <cellStyle name="Normal 31 4 10" xfId="15326"/>
    <cellStyle name="Normal 31 4 11" xfId="15327"/>
    <cellStyle name="Normal 31 4 12" xfId="15328"/>
    <cellStyle name="Normal 31 4 13" xfId="15329"/>
    <cellStyle name="Normal 31 4 14" xfId="15330"/>
    <cellStyle name="Normal 31 4 15" xfId="15331"/>
    <cellStyle name="Normal 31 4 2" xfId="15332"/>
    <cellStyle name="Normal 31 4 3" xfId="15333"/>
    <cellStyle name="Normal 31 4 4" xfId="15334"/>
    <cellStyle name="Normal 31 4 5" xfId="15335"/>
    <cellStyle name="Normal 31 4 6" xfId="15336"/>
    <cellStyle name="Normal 31 4 7" xfId="15337"/>
    <cellStyle name="Normal 31 4 8" xfId="15338"/>
    <cellStyle name="Normal 31 4 9" xfId="15339"/>
    <cellStyle name="Normal 31 5" xfId="15340"/>
    <cellStyle name="Normal 31 6" xfId="15341"/>
    <cellStyle name="Normal 31 7" xfId="15342"/>
    <cellStyle name="Normal 31 8" xfId="15343"/>
    <cellStyle name="Normal 31 9" xfId="15344"/>
    <cellStyle name="Normal 32" xfId="15345"/>
    <cellStyle name="Normal 32 10" xfId="15346"/>
    <cellStyle name="Normal 32 11" xfId="15347"/>
    <cellStyle name="Normal 32 12" xfId="15348"/>
    <cellStyle name="Normal 32 13" xfId="15349"/>
    <cellStyle name="Normal 32 14" xfId="15350"/>
    <cellStyle name="Normal 32 15" xfId="15351"/>
    <cellStyle name="Normal 32 16" xfId="15352"/>
    <cellStyle name="Normal 32 17" xfId="15353"/>
    <cellStyle name="Normal 32 18" xfId="15354"/>
    <cellStyle name="Normal 32 19" xfId="15355"/>
    <cellStyle name="Normal 32 2" xfId="15356"/>
    <cellStyle name="Normal 32 2 10" xfId="15357"/>
    <cellStyle name="Normal 32 2 11" xfId="15358"/>
    <cellStyle name="Normal 32 2 12" xfId="15359"/>
    <cellStyle name="Normal 32 2 13" xfId="15360"/>
    <cellStyle name="Normal 32 2 14" xfId="15361"/>
    <cellStyle name="Normal 32 2 15" xfId="15362"/>
    <cellStyle name="Normal 32 2 16" xfId="15363"/>
    <cellStyle name="Normal 32 2 17" xfId="15364"/>
    <cellStyle name="Normal 32 2 18" xfId="15365"/>
    <cellStyle name="Normal 32 2 19" xfId="15366"/>
    <cellStyle name="Normal 32 2 2" xfId="15367"/>
    <cellStyle name="Normal 32 2 2 10" xfId="15368"/>
    <cellStyle name="Normal 32 2 2 11" xfId="15369"/>
    <cellStyle name="Normal 32 2 2 12" xfId="15370"/>
    <cellStyle name="Normal 32 2 2 13" xfId="15371"/>
    <cellStyle name="Normal 32 2 2 14" xfId="15372"/>
    <cellStyle name="Normal 32 2 2 15" xfId="15373"/>
    <cellStyle name="Normal 32 2 2 2" xfId="15374"/>
    <cellStyle name="Normal 32 2 2 3" xfId="15375"/>
    <cellStyle name="Normal 32 2 2 4" xfId="15376"/>
    <cellStyle name="Normal 32 2 2 5" xfId="15377"/>
    <cellStyle name="Normal 32 2 2 6" xfId="15378"/>
    <cellStyle name="Normal 32 2 2 7" xfId="15379"/>
    <cellStyle name="Normal 32 2 2 8" xfId="15380"/>
    <cellStyle name="Normal 32 2 2 9" xfId="15381"/>
    <cellStyle name="Normal 32 2 3" xfId="15382"/>
    <cellStyle name="Normal 32 2 3 10" xfId="15383"/>
    <cellStyle name="Normal 32 2 3 11" xfId="15384"/>
    <cellStyle name="Normal 32 2 3 12" xfId="15385"/>
    <cellStyle name="Normal 32 2 3 13" xfId="15386"/>
    <cellStyle name="Normal 32 2 3 14" xfId="15387"/>
    <cellStyle name="Normal 32 2 3 15" xfId="15388"/>
    <cellStyle name="Normal 32 2 3 2" xfId="15389"/>
    <cellStyle name="Normal 32 2 3 3" xfId="15390"/>
    <cellStyle name="Normal 32 2 3 4" xfId="15391"/>
    <cellStyle name="Normal 32 2 3 5" xfId="15392"/>
    <cellStyle name="Normal 32 2 3 6" xfId="15393"/>
    <cellStyle name="Normal 32 2 3 7" xfId="15394"/>
    <cellStyle name="Normal 32 2 3 8" xfId="15395"/>
    <cellStyle name="Normal 32 2 3 9" xfId="15396"/>
    <cellStyle name="Normal 32 2 4" xfId="15397"/>
    <cellStyle name="Normal 32 2 4 10" xfId="15398"/>
    <cellStyle name="Normal 32 2 4 11" xfId="15399"/>
    <cellStyle name="Normal 32 2 4 12" xfId="15400"/>
    <cellStyle name="Normal 32 2 4 13" xfId="15401"/>
    <cellStyle name="Normal 32 2 4 14" xfId="15402"/>
    <cellStyle name="Normal 32 2 4 15" xfId="15403"/>
    <cellStyle name="Normal 32 2 4 2" xfId="15404"/>
    <cellStyle name="Normal 32 2 4 3" xfId="15405"/>
    <cellStyle name="Normal 32 2 4 4" xfId="15406"/>
    <cellStyle name="Normal 32 2 4 5" xfId="15407"/>
    <cellStyle name="Normal 32 2 4 6" xfId="15408"/>
    <cellStyle name="Normal 32 2 4 7" xfId="15409"/>
    <cellStyle name="Normal 32 2 4 8" xfId="15410"/>
    <cellStyle name="Normal 32 2 4 9" xfId="15411"/>
    <cellStyle name="Normal 32 2 5" xfId="15412"/>
    <cellStyle name="Normal 32 2 6" xfId="15413"/>
    <cellStyle name="Normal 32 2 7" xfId="15414"/>
    <cellStyle name="Normal 32 2 8" xfId="15415"/>
    <cellStyle name="Normal 32 2 9" xfId="15416"/>
    <cellStyle name="Normal 32 20" xfId="15417"/>
    <cellStyle name="Normal 32 3" xfId="15418"/>
    <cellStyle name="Normal 32 3 10" xfId="15419"/>
    <cellStyle name="Normal 32 3 11" xfId="15420"/>
    <cellStyle name="Normal 32 3 12" xfId="15421"/>
    <cellStyle name="Normal 32 3 13" xfId="15422"/>
    <cellStyle name="Normal 32 3 14" xfId="15423"/>
    <cellStyle name="Normal 32 3 15" xfId="15424"/>
    <cellStyle name="Normal 32 3 2" xfId="15425"/>
    <cellStyle name="Normal 32 3 3" xfId="15426"/>
    <cellStyle name="Normal 32 3 4" xfId="15427"/>
    <cellStyle name="Normal 32 3 5" xfId="15428"/>
    <cellStyle name="Normal 32 3 6" xfId="15429"/>
    <cellStyle name="Normal 32 3 7" xfId="15430"/>
    <cellStyle name="Normal 32 3 8" xfId="15431"/>
    <cellStyle name="Normal 32 3 9" xfId="15432"/>
    <cellStyle name="Normal 32 4" xfId="15433"/>
    <cellStyle name="Normal 32 4 10" xfId="15434"/>
    <cellStyle name="Normal 32 4 11" xfId="15435"/>
    <cellStyle name="Normal 32 4 12" xfId="15436"/>
    <cellStyle name="Normal 32 4 13" xfId="15437"/>
    <cellStyle name="Normal 32 4 14" xfId="15438"/>
    <cellStyle name="Normal 32 4 15" xfId="15439"/>
    <cellStyle name="Normal 32 4 2" xfId="15440"/>
    <cellStyle name="Normal 32 4 3" xfId="15441"/>
    <cellStyle name="Normal 32 4 4" xfId="15442"/>
    <cellStyle name="Normal 32 4 5" xfId="15443"/>
    <cellStyle name="Normal 32 4 6" xfId="15444"/>
    <cellStyle name="Normal 32 4 7" xfId="15445"/>
    <cellStyle name="Normal 32 4 8" xfId="15446"/>
    <cellStyle name="Normal 32 4 9" xfId="15447"/>
    <cellStyle name="Normal 32 5" xfId="15448"/>
    <cellStyle name="Normal 32 5 10" xfId="15449"/>
    <cellStyle name="Normal 32 5 11" xfId="15450"/>
    <cellStyle name="Normal 32 5 12" xfId="15451"/>
    <cellStyle name="Normal 32 5 13" xfId="15452"/>
    <cellStyle name="Normal 32 5 14" xfId="15453"/>
    <cellStyle name="Normal 32 5 15" xfId="15454"/>
    <cellStyle name="Normal 32 5 2" xfId="15455"/>
    <cellStyle name="Normal 32 5 3" xfId="15456"/>
    <cellStyle name="Normal 32 5 4" xfId="15457"/>
    <cellStyle name="Normal 32 5 5" xfId="15458"/>
    <cellStyle name="Normal 32 5 6" xfId="15459"/>
    <cellStyle name="Normal 32 5 7" xfId="15460"/>
    <cellStyle name="Normal 32 5 8" xfId="15461"/>
    <cellStyle name="Normal 32 5 9" xfId="15462"/>
    <cellStyle name="Normal 32 6" xfId="15463"/>
    <cellStyle name="Normal 32 7" xfId="15464"/>
    <cellStyle name="Normal 32 8" xfId="15465"/>
    <cellStyle name="Normal 32 9" xfId="15466"/>
    <cellStyle name="Normal 32_CORRECTED COPY OF rA 5" xfId="15467"/>
    <cellStyle name="Normal 33" xfId="64"/>
    <cellStyle name="Normal 33 10" xfId="15468"/>
    <cellStyle name="Normal 33 11" xfId="15469"/>
    <cellStyle name="Normal 33 12" xfId="15470"/>
    <cellStyle name="Normal 33 13" xfId="15471"/>
    <cellStyle name="Normal 33 14" xfId="15472"/>
    <cellStyle name="Normal 33 15" xfId="15473"/>
    <cellStyle name="Normal 33 16" xfId="15474"/>
    <cellStyle name="Normal 33 17" xfId="15475"/>
    <cellStyle name="Normal 33 18" xfId="15476"/>
    <cellStyle name="Normal 33 19" xfId="15477"/>
    <cellStyle name="Normal 33 2" xfId="15478"/>
    <cellStyle name="Normal 33 2 10" xfId="15479"/>
    <cellStyle name="Normal 33 2 11" xfId="15480"/>
    <cellStyle name="Normal 33 2 12" xfId="15481"/>
    <cellStyle name="Normal 33 2 13" xfId="15482"/>
    <cellStyle name="Normal 33 2 14" xfId="15483"/>
    <cellStyle name="Normal 33 2 15" xfId="15484"/>
    <cellStyle name="Normal 33 2 2" xfId="15485"/>
    <cellStyle name="Normal 33 2 3" xfId="15486"/>
    <cellStyle name="Normal 33 2 4" xfId="15487"/>
    <cellStyle name="Normal 33 2 5" xfId="15488"/>
    <cellStyle name="Normal 33 2 6" xfId="15489"/>
    <cellStyle name="Normal 33 2 7" xfId="15490"/>
    <cellStyle name="Normal 33 2 8" xfId="15491"/>
    <cellStyle name="Normal 33 2 9" xfId="15492"/>
    <cellStyle name="Normal 33 3" xfId="15493"/>
    <cellStyle name="Normal 33 3 10" xfId="15494"/>
    <cellStyle name="Normal 33 3 11" xfId="15495"/>
    <cellStyle name="Normal 33 3 12" xfId="15496"/>
    <cellStyle name="Normal 33 3 13" xfId="15497"/>
    <cellStyle name="Normal 33 3 14" xfId="15498"/>
    <cellStyle name="Normal 33 3 15" xfId="15499"/>
    <cellStyle name="Normal 33 3 2" xfId="15500"/>
    <cellStyle name="Normal 33 3 3" xfId="15501"/>
    <cellStyle name="Normal 33 3 4" xfId="15502"/>
    <cellStyle name="Normal 33 3 5" xfId="15503"/>
    <cellStyle name="Normal 33 3 6" xfId="15504"/>
    <cellStyle name="Normal 33 3 7" xfId="15505"/>
    <cellStyle name="Normal 33 3 8" xfId="15506"/>
    <cellStyle name="Normal 33 3 9" xfId="15507"/>
    <cellStyle name="Normal 33 4" xfId="15508"/>
    <cellStyle name="Normal 33 4 10" xfId="15509"/>
    <cellStyle name="Normal 33 4 11" xfId="15510"/>
    <cellStyle name="Normal 33 4 12" xfId="15511"/>
    <cellStyle name="Normal 33 4 13" xfId="15512"/>
    <cellStyle name="Normal 33 4 14" xfId="15513"/>
    <cellStyle name="Normal 33 4 15" xfId="15514"/>
    <cellStyle name="Normal 33 4 2" xfId="15515"/>
    <cellStyle name="Normal 33 4 3" xfId="15516"/>
    <cellStyle name="Normal 33 4 4" xfId="15517"/>
    <cellStyle name="Normal 33 4 5" xfId="15518"/>
    <cellStyle name="Normal 33 4 6" xfId="15519"/>
    <cellStyle name="Normal 33 4 7" xfId="15520"/>
    <cellStyle name="Normal 33 4 8" xfId="15521"/>
    <cellStyle name="Normal 33 4 9" xfId="15522"/>
    <cellStyle name="Normal 33 5" xfId="15523"/>
    <cellStyle name="Normal 33 6" xfId="15524"/>
    <cellStyle name="Normal 33 7" xfId="15525"/>
    <cellStyle name="Normal 33 8" xfId="15526"/>
    <cellStyle name="Normal 33 9" xfId="15527"/>
    <cellStyle name="Normal 34" xfId="15528"/>
    <cellStyle name="Normal 34 10" xfId="15529"/>
    <cellStyle name="Normal 34 11" xfId="15530"/>
    <cellStyle name="Normal 34 12" xfId="15531"/>
    <cellStyle name="Normal 34 13" xfId="15532"/>
    <cellStyle name="Normal 34 14" xfId="15533"/>
    <cellStyle name="Normal 34 15" xfId="15534"/>
    <cellStyle name="Normal 34 16" xfId="15535"/>
    <cellStyle name="Normal 34 17" xfId="15536"/>
    <cellStyle name="Normal 34 18" xfId="15537"/>
    <cellStyle name="Normal 34 19" xfId="15538"/>
    <cellStyle name="Normal 34 2" xfId="15539"/>
    <cellStyle name="Normal 34 2 10" xfId="15540"/>
    <cellStyle name="Normal 34 2 11" xfId="15541"/>
    <cellStyle name="Normal 34 2 12" xfId="15542"/>
    <cellStyle name="Normal 34 2 13" xfId="15543"/>
    <cellStyle name="Normal 34 2 14" xfId="15544"/>
    <cellStyle name="Normal 34 2 15" xfId="15545"/>
    <cellStyle name="Normal 34 2 2" xfId="15546"/>
    <cellStyle name="Normal 34 2 3" xfId="15547"/>
    <cellStyle name="Normal 34 2 4" xfId="15548"/>
    <cellStyle name="Normal 34 2 5" xfId="15549"/>
    <cellStyle name="Normal 34 2 6" xfId="15550"/>
    <cellStyle name="Normal 34 2 7" xfId="15551"/>
    <cellStyle name="Normal 34 2 8" xfId="15552"/>
    <cellStyle name="Normal 34 2 9" xfId="15553"/>
    <cellStyle name="Normal 34 3" xfId="15554"/>
    <cellStyle name="Normal 34 3 10" xfId="15555"/>
    <cellStyle name="Normal 34 3 11" xfId="15556"/>
    <cellStyle name="Normal 34 3 12" xfId="15557"/>
    <cellStyle name="Normal 34 3 13" xfId="15558"/>
    <cellStyle name="Normal 34 3 14" xfId="15559"/>
    <cellStyle name="Normal 34 3 15" xfId="15560"/>
    <cellStyle name="Normal 34 3 2" xfId="15561"/>
    <cellStyle name="Normal 34 3 3" xfId="15562"/>
    <cellStyle name="Normal 34 3 4" xfId="15563"/>
    <cellStyle name="Normal 34 3 5" xfId="15564"/>
    <cellStyle name="Normal 34 3 6" xfId="15565"/>
    <cellStyle name="Normal 34 3 7" xfId="15566"/>
    <cellStyle name="Normal 34 3 8" xfId="15567"/>
    <cellStyle name="Normal 34 3 9" xfId="15568"/>
    <cellStyle name="Normal 34 4" xfId="15569"/>
    <cellStyle name="Normal 34 4 10" xfId="15570"/>
    <cellStyle name="Normal 34 4 11" xfId="15571"/>
    <cellStyle name="Normal 34 4 12" xfId="15572"/>
    <cellStyle name="Normal 34 4 13" xfId="15573"/>
    <cellStyle name="Normal 34 4 14" xfId="15574"/>
    <cellStyle name="Normal 34 4 15" xfId="15575"/>
    <cellStyle name="Normal 34 4 2" xfId="15576"/>
    <cellStyle name="Normal 34 4 3" xfId="15577"/>
    <cellStyle name="Normal 34 4 4" xfId="15578"/>
    <cellStyle name="Normal 34 4 5" xfId="15579"/>
    <cellStyle name="Normal 34 4 6" xfId="15580"/>
    <cellStyle name="Normal 34 4 7" xfId="15581"/>
    <cellStyle name="Normal 34 4 8" xfId="15582"/>
    <cellStyle name="Normal 34 4 9" xfId="15583"/>
    <cellStyle name="Normal 34 5" xfId="15584"/>
    <cellStyle name="Normal 34 6" xfId="15585"/>
    <cellStyle name="Normal 34 7" xfId="15586"/>
    <cellStyle name="Normal 34 8" xfId="15587"/>
    <cellStyle name="Normal 34 9" xfId="15588"/>
    <cellStyle name="Normal 35" xfId="15589"/>
    <cellStyle name="Normal 35 10" xfId="15590"/>
    <cellStyle name="Normal 35 11" xfId="15591"/>
    <cellStyle name="Normal 35 12" xfId="15592"/>
    <cellStyle name="Normal 35 13" xfId="15593"/>
    <cellStyle name="Normal 35 14" xfId="15594"/>
    <cellStyle name="Normal 35 15" xfId="15595"/>
    <cellStyle name="Normal 35 16" xfId="15596"/>
    <cellStyle name="Normal 35 17" xfId="15597"/>
    <cellStyle name="Normal 35 18" xfId="15598"/>
    <cellStyle name="Normal 35 19" xfId="15599"/>
    <cellStyle name="Normal 35 2" xfId="15600"/>
    <cellStyle name="Normal 35 2 10" xfId="15601"/>
    <cellStyle name="Normal 35 2 11" xfId="15602"/>
    <cellStyle name="Normal 35 2 12" xfId="15603"/>
    <cellStyle name="Normal 35 2 13" xfId="15604"/>
    <cellStyle name="Normal 35 2 14" xfId="15605"/>
    <cellStyle name="Normal 35 2 15" xfId="15606"/>
    <cellStyle name="Normal 35 2 2" xfId="15607"/>
    <cellStyle name="Normal 35 2 3" xfId="15608"/>
    <cellStyle name="Normal 35 2 4" xfId="15609"/>
    <cellStyle name="Normal 35 2 5" xfId="15610"/>
    <cellStyle name="Normal 35 2 6" xfId="15611"/>
    <cellStyle name="Normal 35 2 7" xfId="15612"/>
    <cellStyle name="Normal 35 2 8" xfId="15613"/>
    <cellStyle name="Normal 35 2 9" xfId="15614"/>
    <cellStyle name="Normal 35 20" xfId="15615"/>
    <cellStyle name="Normal 35 21" xfId="15616"/>
    <cellStyle name="Normal 35 22" xfId="15617"/>
    <cellStyle name="Normal 35 23" xfId="15618"/>
    <cellStyle name="Normal 35 3" xfId="15619"/>
    <cellStyle name="Normal 35 3 10" xfId="15620"/>
    <cellStyle name="Normal 35 3 11" xfId="15621"/>
    <cellStyle name="Normal 35 3 12" xfId="15622"/>
    <cellStyle name="Normal 35 3 13" xfId="15623"/>
    <cellStyle name="Normal 35 3 14" xfId="15624"/>
    <cellStyle name="Normal 35 3 15" xfId="15625"/>
    <cellStyle name="Normal 35 3 2" xfId="15626"/>
    <cellStyle name="Normal 35 3 3" xfId="15627"/>
    <cellStyle name="Normal 35 3 4" xfId="15628"/>
    <cellStyle name="Normal 35 3 5" xfId="15629"/>
    <cellStyle name="Normal 35 3 6" xfId="15630"/>
    <cellStyle name="Normal 35 3 7" xfId="15631"/>
    <cellStyle name="Normal 35 3 8" xfId="15632"/>
    <cellStyle name="Normal 35 3 9" xfId="15633"/>
    <cellStyle name="Normal 35 4" xfId="15634"/>
    <cellStyle name="Normal 35 4 10" xfId="15635"/>
    <cellStyle name="Normal 35 4 11" xfId="15636"/>
    <cellStyle name="Normal 35 4 12" xfId="15637"/>
    <cellStyle name="Normal 35 4 13" xfId="15638"/>
    <cellStyle name="Normal 35 4 14" xfId="15639"/>
    <cellStyle name="Normal 35 4 15" xfId="15640"/>
    <cellStyle name="Normal 35 4 2" xfId="15641"/>
    <cellStyle name="Normal 35 4 3" xfId="15642"/>
    <cellStyle name="Normal 35 4 4" xfId="15643"/>
    <cellStyle name="Normal 35 4 5" xfId="15644"/>
    <cellStyle name="Normal 35 4 6" xfId="15645"/>
    <cellStyle name="Normal 35 4 7" xfId="15646"/>
    <cellStyle name="Normal 35 4 8" xfId="15647"/>
    <cellStyle name="Normal 35 4 9" xfId="15648"/>
    <cellStyle name="Normal 35 5" xfId="15649"/>
    <cellStyle name="Normal 35 5 10" xfId="15650"/>
    <cellStyle name="Normal 35 5 11" xfId="15651"/>
    <cellStyle name="Normal 35 5 12" xfId="15652"/>
    <cellStyle name="Normal 35 5 13" xfId="15653"/>
    <cellStyle name="Normal 35 5 14" xfId="15654"/>
    <cellStyle name="Normal 35 5 15" xfId="15655"/>
    <cellStyle name="Normal 35 5 2" xfId="15656"/>
    <cellStyle name="Normal 35 5 3" xfId="15657"/>
    <cellStyle name="Normal 35 5 4" xfId="15658"/>
    <cellStyle name="Normal 35 5 5" xfId="15659"/>
    <cellStyle name="Normal 35 5 6" xfId="15660"/>
    <cellStyle name="Normal 35 5 7" xfId="15661"/>
    <cellStyle name="Normal 35 5 8" xfId="15662"/>
    <cellStyle name="Normal 35 5 9" xfId="15663"/>
    <cellStyle name="Normal 35 6" xfId="15664"/>
    <cellStyle name="Normal 35 6 10" xfId="15665"/>
    <cellStyle name="Normal 35 6 11" xfId="15666"/>
    <cellStyle name="Normal 35 6 12" xfId="15667"/>
    <cellStyle name="Normal 35 6 13" xfId="15668"/>
    <cellStyle name="Normal 35 6 14" xfId="15669"/>
    <cellStyle name="Normal 35 6 15" xfId="15670"/>
    <cellStyle name="Normal 35 6 2" xfId="15671"/>
    <cellStyle name="Normal 35 6 3" xfId="15672"/>
    <cellStyle name="Normal 35 6 4" xfId="15673"/>
    <cellStyle name="Normal 35 6 5" xfId="15674"/>
    <cellStyle name="Normal 35 6 6" xfId="15675"/>
    <cellStyle name="Normal 35 6 7" xfId="15676"/>
    <cellStyle name="Normal 35 6 8" xfId="15677"/>
    <cellStyle name="Normal 35 6 9" xfId="15678"/>
    <cellStyle name="Normal 35 7" xfId="15679"/>
    <cellStyle name="Normal 35 7 10" xfId="15680"/>
    <cellStyle name="Normal 35 7 11" xfId="15681"/>
    <cellStyle name="Normal 35 7 12" xfId="15682"/>
    <cellStyle name="Normal 35 7 13" xfId="15683"/>
    <cellStyle name="Normal 35 7 14" xfId="15684"/>
    <cellStyle name="Normal 35 7 15" xfId="15685"/>
    <cellStyle name="Normal 35 7 2" xfId="15686"/>
    <cellStyle name="Normal 35 7 3" xfId="15687"/>
    <cellStyle name="Normal 35 7 4" xfId="15688"/>
    <cellStyle name="Normal 35 7 5" xfId="15689"/>
    <cellStyle name="Normal 35 7 6" xfId="15690"/>
    <cellStyle name="Normal 35 7 7" xfId="15691"/>
    <cellStyle name="Normal 35 7 8" xfId="15692"/>
    <cellStyle name="Normal 35 7 9" xfId="15693"/>
    <cellStyle name="Normal 35 8" xfId="15694"/>
    <cellStyle name="Normal 35 8 10" xfId="15695"/>
    <cellStyle name="Normal 35 8 11" xfId="15696"/>
    <cellStyle name="Normal 35 8 12" xfId="15697"/>
    <cellStyle name="Normal 35 8 13" xfId="15698"/>
    <cellStyle name="Normal 35 8 14" xfId="15699"/>
    <cellStyle name="Normal 35 8 15" xfId="15700"/>
    <cellStyle name="Normal 35 8 2" xfId="15701"/>
    <cellStyle name="Normal 35 8 3" xfId="15702"/>
    <cellStyle name="Normal 35 8 4" xfId="15703"/>
    <cellStyle name="Normal 35 8 5" xfId="15704"/>
    <cellStyle name="Normal 35 8 6" xfId="15705"/>
    <cellStyle name="Normal 35 8 7" xfId="15706"/>
    <cellStyle name="Normal 35 8 8" xfId="15707"/>
    <cellStyle name="Normal 35 8 9" xfId="15708"/>
    <cellStyle name="Normal 35 9" xfId="15709"/>
    <cellStyle name="Normal 36" xfId="15710"/>
    <cellStyle name="Normal 36 10" xfId="15711"/>
    <cellStyle name="Normal 36 11" xfId="15712"/>
    <cellStyle name="Normal 36 12" xfId="15713"/>
    <cellStyle name="Normal 36 13" xfId="15714"/>
    <cellStyle name="Normal 36 14" xfId="15715"/>
    <cellStyle name="Normal 36 15" xfId="15716"/>
    <cellStyle name="Normal 36 16" xfId="15717"/>
    <cellStyle name="Normal 36 17" xfId="15718"/>
    <cellStyle name="Normal 36 18" xfId="15719"/>
    <cellStyle name="Normal 36 19" xfId="15720"/>
    <cellStyle name="Normal 36 2" xfId="15721"/>
    <cellStyle name="Normal 36 2 10" xfId="15722"/>
    <cellStyle name="Normal 36 2 11" xfId="15723"/>
    <cellStyle name="Normal 36 2 12" xfId="15724"/>
    <cellStyle name="Normal 36 2 13" xfId="15725"/>
    <cellStyle name="Normal 36 2 14" xfId="15726"/>
    <cellStyle name="Normal 36 2 15" xfId="15727"/>
    <cellStyle name="Normal 36 2 2" xfId="15728"/>
    <cellStyle name="Normal 36 2 3" xfId="15729"/>
    <cellStyle name="Normal 36 2 4" xfId="15730"/>
    <cellStyle name="Normal 36 2 5" xfId="15731"/>
    <cellStyle name="Normal 36 2 6" xfId="15732"/>
    <cellStyle name="Normal 36 2 7" xfId="15733"/>
    <cellStyle name="Normal 36 2 8" xfId="15734"/>
    <cellStyle name="Normal 36 2 9" xfId="15735"/>
    <cellStyle name="Normal 36 20" xfId="15736"/>
    <cellStyle name="Normal 36 21" xfId="15737"/>
    <cellStyle name="Normal 36 22" xfId="15738"/>
    <cellStyle name="Normal 36 23" xfId="15739"/>
    <cellStyle name="Normal 36 3" xfId="15740"/>
    <cellStyle name="Normal 36 3 10" xfId="15741"/>
    <cellStyle name="Normal 36 3 11" xfId="15742"/>
    <cellStyle name="Normal 36 3 12" xfId="15743"/>
    <cellStyle name="Normal 36 3 13" xfId="15744"/>
    <cellStyle name="Normal 36 3 14" xfId="15745"/>
    <cellStyle name="Normal 36 3 15" xfId="15746"/>
    <cellStyle name="Normal 36 3 2" xfId="15747"/>
    <cellStyle name="Normal 36 3 3" xfId="15748"/>
    <cellStyle name="Normal 36 3 4" xfId="15749"/>
    <cellStyle name="Normal 36 3 5" xfId="15750"/>
    <cellStyle name="Normal 36 3 6" xfId="15751"/>
    <cellStyle name="Normal 36 3 7" xfId="15752"/>
    <cellStyle name="Normal 36 3 8" xfId="15753"/>
    <cellStyle name="Normal 36 3 9" xfId="15754"/>
    <cellStyle name="Normal 36 4" xfId="15755"/>
    <cellStyle name="Normal 36 4 10" xfId="15756"/>
    <cellStyle name="Normal 36 4 11" xfId="15757"/>
    <cellStyle name="Normal 36 4 12" xfId="15758"/>
    <cellStyle name="Normal 36 4 13" xfId="15759"/>
    <cellStyle name="Normal 36 4 14" xfId="15760"/>
    <cellStyle name="Normal 36 4 15" xfId="15761"/>
    <cellStyle name="Normal 36 4 2" xfId="15762"/>
    <cellStyle name="Normal 36 4 3" xfId="15763"/>
    <cellStyle name="Normal 36 4 4" xfId="15764"/>
    <cellStyle name="Normal 36 4 5" xfId="15765"/>
    <cellStyle name="Normal 36 4 6" xfId="15766"/>
    <cellStyle name="Normal 36 4 7" xfId="15767"/>
    <cellStyle name="Normal 36 4 8" xfId="15768"/>
    <cellStyle name="Normal 36 4 9" xfId="15769"/>
    <cellStyle name="Normal 36 5" xfId="15770"/>
    <cellStyle name="Normal 36 5 10" xfId="15771"/>
    <cellStyle name="Normal 36 5 11" xfId="15772"/>
    <cellStyle name="Normal 36 5 12" xfId="15773"/>
    <cellStyle name="Normal 36 5 13" xfId="15774"/>
    <cellStyle name="Normal 36 5 14" xfId="15775"/>
    <cellStyle name="Normal 36 5 15" xfId="15776"/>
    <cellStyle name="Normal 36 5 2" xfId="15777"/>
    <cellStyle name="Normal 36 5 3" xfId="15778"/>
    <cellStyle name="Normal 36 5 4" xfId="15779"/>
    <cellStyle name="Normal 36 5 5" xfId="15780"/>
    <cellStyle name="Normal 36 5 6" xfId="15781"/>
    <cellStyle name="Normal 36 5 7" xfId="15782"/>
    <cellStyle name="Normal 36 5 8" xfId="15783"/>
    <cellStyle name="Normal 36 5 9" xfId="15784"/>
    <cellStyle name="Normal 36 6" xfId="15785"/>
    <cellStyle name="Normal 36 6 10" xfId="15786"/>
    <cellStyle name="Normal 36 6 11" xfId="15787"/>
    <cellStyle name="Normal 36 6 12" xfId="15788"/>
    <cellStyle name="Normal 36 6 13" xfId="15789"/>
    <cellStyle name="Normal 36 6 14" xfId="15790"/>
    <cellStyle name="Normal 36 6 15" xfId="15791"/>
    <cellStyle name="Normal 36 6 2" xfId="15792"/>
    <cellStyle name="Normal 36 6 3" xfId="15793"/>
    <cellStyle name="Normal 36 6 4" xfId="15794"/>
    <cellStyle name="Normal 36 6 5" xfId="15795"/>
    <cellStyle name="Normal 36 6 6" xfId="15796"/>
    <cellStyle name="Normal 36 6 7" xfId="15797"/>
    <cellStyle name="Normal 36 6 8" xfId="15798"/>
    <cellStyle name="Normal 36 6 9" xfId="15799"/>
    <cellStyle name="Normal 36 7" xfId="15800"/>
    <cellStyle name="Normal 36 7 10" xfId="15801"/>
    <cellStyle name="Normal 36 7 11" xfId="15802"/>
    <cellStyle name="Normal 36 7 12" xfId="15803"/>
    <cellStyle name="Normal 36 7 13" xfId="15804"/>
    <cellStyle name="Normal 36 7 14" xfId="15805"/>
    <cellStyle name="Normal 36 7 15" xfId="15806"/>
    <cellStyle name="Normal 36 7 2" xfId="15807"/>
    <cellStyle name="Normal 36 7 3" xfId="15808"/>
    <cellStyle name="Normal 36 7 4" xfId="15809"/>
    <cellStyle name="Normal 36 7 5" xfId="15810"/>
    <cellStyle name="Normal 36 7 6" xfId="15811"/>
    <cellStyle name="Normal 36 7 7" xfId="15812"/>
    <cellStyle name="Normal 36 7 8" xfId="15813"/>
    <cellStyle name="Normal 36 7 9" xfId="15814"/>
    <cellStyle name="Normal 36 8" xfId="15815"/>
    <cellStyle name="Normal 36 8 10" xfId="15816"/>
    <cellStyle name="Normal 36 8 11" xfId="15817"/>
    <cellStyle name="Normal 36 8 12" xfId="15818"/>
    <cellStyle name="Normal 36 8 13" xfId="15819"/>
    <cellStyle name="Normal 36 8 14" xfId="15820"/>
    <cellStyle name="Normal 36 8 15" xfId="15821"/>
    <cellStyle name="Normal 36 8 2" xfId="15822"/>
    <cellStyle name="Normal 36 8 3" xfId="15823"/>
    <cellStyle name="Normal 36 8 4" xfId="15824"/>
    <cellStyle name="Normal 36 8 5" xfId="15825"/>
    <cellStyle name="Normal 36 8 6" xfId="15826"/>
    <cellStyle name="Normal 36 8 7" xfId="15827"/>
    <cellStyle name="Normal 36 8 8" xfId="15828"/>
    <cellStyle name="Normal 36 8 9" xfId="15829"/>
    <cellStyle name="Normal 36 9" xfId="15830"/>
    <cellStyle name="Normal 37" xfId="15831"/>
    <cellStyle name="Normal 37 10" xfId="15832"/>
    <cellStyle name="Normal 37 11" xfId="15833"/>
    <cellStyle name="Normal 37 12" xfId="15834"/>
    <cellStyle name="Normal 37 13" xfId="15835"/>
    <cellStyle name="Normal 37 14" xfId="15836"/>
    <cellStyle name="Normal 37 15" xfId="15837"/>
    <cellStyle name="Normal 37 16" xfId="15838"/>
    <cellStyle name="Normal 37 2" xfId="15839"/>
    <cellStyle name="Normal 37 3" xfId="15840"/>
    <cellStyle name="Normal 37 4" xfId="15841"/>
    <cellStyle name="Normal 37 5" xfId="15842"/>
    <cellStyle name="Normal 37 6" xfId="15843"/>
    <cellStyle name="Normal 37 7" xfId="15844"/>
    <cellStyle name="Normal 37 8" xfId="15845"/>
    <cellStyle name="Normal 37 9" xfId="15846"/>
    <cellStyle name="Normal 38" xfId="15847"/>
    <cellStyle name="Normal 39" xfId="15848"/>
    <cellStyle name="Normal 4" xfId="65"/>
    <cellStyle name="Normal 4 10" xfId="15849"/>
    <cellStyle name="Normal 4 11" xfId="15850"/>
    <cellStyle name="Normal 4 12" xfId="15851"/>
    <cellStyle name="Normal 4 13" xfId="15852"/>
    <cellStyle name="Normal 4 14" xfId="15853"/>
    <cellStyle name="Normal 4 15" xfId="15854"/>
    <cellStyle name="Normal 4 16" xfId="15855"/>
    <cellStyle name="Normal 4 17" xfId="15856"/>
    <cellStyle name="Normal 4 18" xfId="15857"/>
    <cellStyle name="Normal 4 19" xfId="15858"/>
    <cellStyle name="Normal 4 2" xfId="66"/>
    <cellStyle name="Normal 4 2 10" xfId="15859"/>
    <cellStyle name="Normal 4 2 11" xfId="15860"/>
    <cellStyle name="Normal 4 2 12" xfId="15861"/>
    <cellStyle name="Normal 4 2 13" xfId="15862"/>
    <cellStyle name="Normal 4 2 14" xfId="15863"/>
    <cellStyle name="Normal 4 2 15" xfId="15864"/>
    <cellStyle name="Normal 4 2 16" xfId="15865"/>
    <cellStyle name="Normal 4 2 17" xfId="15866"/>
    <cellStyle name="Normal 4 2 18" xfId="15867"/>
    <cellStyle name="Normal 4 2 19" xfId="15868"/>
    <cellStyle name="Normal 4 2 2" xfId="15869"/>
    <cellStyle name="Normal 4 2 2 10" xfId="15870"/>
    <cellStyle name="Normal 4 2 2 10 10" xfId="15871"/>
    <cellStyle name="Normal 4 2 2 10 11" xfId="15872"/>
    <cellStyle name="Normal 4 2 2 10 12" xfId="15873"/>
    <cellStyle name="Normal 4 2 2 10 13" xfId="15874"/>
    <cellStyle name="Normal 4 2 2 10 14" xfId="15875"/>
    <cellStyle name="Normal 4 2 2 10 15" xfId="15876"/>
    <cellStyle name="Normal 4 2 2 10 2" xfId="15877"/>
    <cellStyle name="Normal 4 2 2 10 3" xfId="15878"/>
    <cellStyle name="Normal 4 2 2 10 4" xfId="15879"/>
    <cellStyle name="Normal 4 2 2 10 5" xfId="15880"/>
    <cellStyle name="Normal 4 2 2 10 6" xfId="15881"/>
    <cellStyle name="Normal 4 2 2 10 7" xfId="15882"/>
    <cellStyle name="Normal 4 2 2 10 8" xfId="15883"/>
    <cellStyle name="Normal 4 2 2 10 9" xfId="15884"/>
    <cellStyle name="Normal 4 2 2 11" xfId="15885"/>
    <cellStyle name="Normal 4 2 2 11 10" xfId="15886"/>
    <cellStyle name="Normal 4 2 2 11 11" xfId="15887"/>
    <cellStyle name="Normal 4 2 2 11 12" xfId="15888"/>
    <cellStyle name="Normal 4 2 2 11 13" xfId="15889"/>
    <cellStyle name="Normal 4 2 2 11 14" xfId="15890"/>
    <cellStyle name="Normal 4 2 2 11 15" xfId="15891"/>
    <cellStyle name="Normal 4 2 2 11 2" xfId="15892"/>
    <cellStyle name="Normal 4 2 2 11 3" xfId="15893"/>
    <cellStyle name="Normal 4 2 2 11 4" xfId="15894"/>
    <cellStyle name="Normal 4 2 2 11 5" xfId="15895"/>
    <cellStyle name="Normal 4 2 2 11 6" xfId="15896"/>
    <cellStyle name="Normal 4 2 2 11 7" xfId="15897"/>
    <cellStyle name="Normal 4 2 2 11 8" xfId="15898"/>
    <cellStyle name="Normal 4 2 2 11 9" xfId="15899"/>
    <cellStyle name="Normal 4 2 2 12" xfId="15900"/>
    <cellStyle name="Normal 4 2 2 12 10" xfId="15901"/>
    <cellStyle name="Normal 4 2 2 12 11" xfId="15902"/>
    <cellStyle name="Normal 4 2 2 12 12" xfId="15903"/>
    <cellStyle name="Normal 4 2 2 12 13" xfId="15904"/>
    <cellStyle name="Normal 4 2 2 12 14" xfId="15905"/>
    <cellStyle name="Normal 4 2 2 12 15" xfId="15906"/>
    <cellStyle name="Normal 4 2 2 12 2" xfId="15907"/>
    <cellStyle name="Normal 4 2 2 12 3" xfId="15908"/>
    <cellStyle name="Normal 4 2 2 12 4" xfId="15909"/>
    <cellStyle name="Normal 4 2 2 12 5" xfId="15910"/>
    <cellStyle name="Normal 4 2 2 12 6" xfId="15911"/>
    <cellStyle name="Normal 4 2 2 12 7" xfId="15912"/>
    <cellStyle name="Normal 4 2 2 12 8" xfId="15913"/>
    <cellStyle name="Normal 4 2 2 12 9" xfId="15914"/>
    <cellStyle name="Normal 4 2 2 13" xfId="15915"/>
    <cellStyle name="Normal 4 2 2 14" xfId="15916"/>
    <cellStyle name="Normal 4 2 2 15" xfId="15917"/>
    <cellStyle name="Normal 4 2 2 16" xfId="15918"/>
    <cellStyle name="Normal 4 2 2 17" xfId="15919"/>
    <cellStyle name="Normal 4 2 2 18" xfId="15920"/>
    <cellStyle name="Normal 4 2 2 19" xfId="15921"/>
    <cellStyle name="Normal 4 2 2 2" xfId="15922"/>
    <cellStyle name="Normal 4 2 2 2 10" xfId="15923"/>
    <cellStyle name="Normal 4 2 2 2 11" xfId="15924"/>
    <cellStyle name="Normal 4 2 2 2 12" xfId="15925"/>
    <cellStyle name="Normal 4 2 2 2 13" xfId="15926"/>
    <cellStyle name="Normal 4 2 2 2 14" xfId="15927"/>
    <cellStyle name="Normal 4 2 2 2 15" xfId="15928"/>
    <cellStyle name="Normal 4 2 2 2 16" xfId="15929"/>
    <cellStyle name="Normal 4 2 2 2 17" xfId="15930"/>
    <cellStyle name="Normal 4 2 2 2 18" xfId="15931"/>
    <cellStyle name="Normal 4 2 2 2 19" xfId="15932"/>
    <cellStyle name="Normal 4 2 2 2 2" xfId="15933"/>
    <cellStyle name="Normal 4 2 2 2 2 10" xfId="15934"/>
    <cellStyle name="Normal 4 2 2 2 2 11" xfId="15935"/>
    <cellStyle name="Normal 4 2 2 2 2 12" xfId="15936"/>
    <cellStyle name="Normal 4 2 2 2 2 13" xfId="15937"/>
    <cellStyle name="Normal 4 2 2 2 2 14" xfId="15938"/>
    <cellStyle name="Normal 4 2 2 2 2 15" xfId="15939"/>
    <cellStyle name="Normal 4 2 2 2 2 16" xfId="15940"/>
    <cellStyle name="Normal 4 2 2 2 2 2" xfId="15941"/>
    <cellStyle name="Normal 4 2 2 2 2 3" xfId="15942"/>
    <cellStyle name="Normal 4 2 2 2 2 4" xfId="15943"/>
    <cellStyle name="Normal 4 2 2 2 2 5" xfId="15944"/>
    <cellStyle name="Normal 4 2 2 2 2 6" xfId="15945"/>
    <cellStyle name="Normal 4 2 2 2 2 7" xfId="15946"/>
    <cellStyle name="Normal 4 2 2 2 2 8" xfId="15947"/>
    <cellStyle name="Normal 4 2 2 2 2 9" xfId="15948"/>
    <cellStyle name="Normal 4 2 2 2 3" xfId="15949"/>
    <cellStyle name="Normal 4 2 2 2 3 10" xfId="15950"/>
    <cellStyle name="Normal 4 2 2 2 3 11" xfId="15951"/>
    <cellStyle name="Normal 4 2 2 2 3 12" xfId="15952"/>
    <cellStyle name="Normal 4 2 2 2 3 13" xfId="15953"/>
    <cellStyle name="Normal 4 2 2 2 3 14" xfId="15954"/>
    <cellStyle name="Normal 4 2 2 2 3 15" xfId="15955"/>
    <cellStyle name="Normal 4 2 2 2 3 2" xfId="15956"/>
    <cellStyle name="Normal 4 2 2 2 3 3" xfId="15957"/>
    <cellStyle name="Normal 4 2 2 2 3 4" xfId="15958"/>
    <cellStyle name="Normal 4 2 2 2 3 5" xfId="15959"/>
    <cellStyle name="Normal 4 2 2 2 3 6" xfId="15960"/>
    <cellStyle name="Normal 4 2 2 2 3 7" xfId="15961"/>
    <cellStyle name="Normal 4 2 2 2 3 8" xfId="15962"/>
    <cellStyle name="Normal 4 2 2 2 3 9" xfId="15963"/>
    <cellStyle name="Normal 4 2 2 2 4" xfId="15964"/>
    <cellStyle name="Normal 4 2 2 2 4 10" xfId="15965"/>
    <cellStyle name="Normal 4 2 2 2 4 11" xfId="15966"/>
    <cellStyle name="Normal 4 2 2 2 4 12" xfId="15967"/>
    <cellStyle name="Normal 4 2 2 2 4 13" xfId="15968"/>
    <cellStyle name="Normal 4 2 2 2 4 14" xfId="15969"/>
    <cellStyle name="Normal 4 2 2 2 4 15" xfId="15970"/>
    <cellStyle name="Normal 4 2 2 2 4 2" xfId="15971"/>
    <cellStyle name="Normal 4 2 2 2 4 3" xfId="15972"/>
    <cellStyle name="Normal 4 2 2 2 4 4" xfId="15973"/>
    <cellStyle name="Normal 4 2 2 2 4 5" xfId="15974"/>
    <cellStyle name="Normal 4 2 2 2 4 6" xfId="15975"/>
    <cellStyle name="Normal 4 2 2 2 4 7" xfId="15976"/>
    <cellStyle name="Normal 4 2 2 2 4 8" xfId="15977"/>
    <cellStyle name="Normal 4 2 2 2 4 9" xfId="15978"/>
    <cellStyle name="Normal 4 2 2 2 5" xfId="15979"/>
    <cellStyle name="Normal 4 2 2 2 6" xfId="15980"/>
    <cellStyle name="Normal 4 2 2 2 7" xfId="15981"/>
    <cellStyle name="Normal 4 2 2 2 8" xfId="15982"/>
    <cellStyle name="Normal 4 2 2 2 9" xfId="15983"/>
    <cellStyle name="Normal 4 2 2 20" xfId="15984"/>
    <cellStyle name="Normal 4 2 2 21" xfId="15985"/>
    <cellStyle name="Normal 4 2 2 22" xfId="15986"/>
    <cellStyle name="Normal 4 2 2 23" xfId="15987"/>
    <cellStyle name="Normal 4 2 2 24" xfId="15988"/>
    <cellStyle name="Normal 4 2 2 25" xfId="15989"/>
    <cellStyle name="Normal 4 2 2 26" xfId="15990"/>
    <cellStyle name="Normal 4 2 2 27" xfId="15991"/>
    <cellStyle name="Normal 4 2 2 3" xfId="15992"/>
    <cellStyle name="Normal 4 2 2 3 10" xfId="15993"/>
    <cellStyle name="Normal 4 2 2 3 11" xfId="15994"/>
    <cellStyle name="Normal 4 2 2 3 12" xfId="15995"/>
    <cellStyle name="Normal 4 2 2 3 13" xfId="15996"/>
    <cellStyle name="Normal 4 2 2 3 14" xfId="15997"/>
    <cellStyle name="Normal 4 2 2 3 15" xfId="15998"/>
    <cellStyle name="Normal 4 2 2 3 2" xfId="15999"/>
    <cellStyle name="Normal 4 2 2 3 3" xfId="16000"/>
    <cellStyle name="Normal 4 2 2 3 4" xfId="16001"/>
    <cellStyle name="Normal 4 2 2 3 5" xfId="16002"/>
    <cellStyle name="Normal 4 2 2 3 6" xfId="16003"/>
    <cellStyle name="Normal 4 2 2 3 7" xfId="16004"/>
    <cellStyle name="Normal 4 2 2 3 8" xfId="16005"/>
    <cellStyle name="Normal 4 2 2 3 9" xfId="16006"/>
    <cellStyle name="Normal 4 2 2 4" xfId="16007"/>
    <cellStyle name="Normal 4 2 2 4 10" xfId="16008"/>
    <cellStyle name="Normal 4 2 2 4 11" xfId="16009"/>
    <cellStyle name="Normal 4 2 2 4 12" xfId="16010"/>
    <cellStyle name="Normal 4 2 2 4 13" xfId="16011"/>
    <cellStyle name="Normal 4 2 2 4 14" xfId="16012"/>
    <cellStyle name="Normal 4 2 2 4 15" xfId="16013"/>
    <cellStyle name="Normal 4 2 2 4 2" xfId="16014"/>
    <cellStyle name="Normal 4 2 2 4 3" xfId="16015"/>
    <cellStyle name="Normal 4 2 2 4 4" xfId="16016"/>
    <cellStyle name="Normal 4 2 2 4 5" xfId="16017"/>
    <cellStyle name="Normal 4 2 2 4 6" xfId="16018"/>
    <cellStyle name="Normal 4 2 2 4 7" xfId="16019"/>
    <cellStyle name="Normal 4 2 2 4 8" xfId="16020"/>
    <cellStyle name="Normal 4 2 2 4 9" xfId="16021"/>
    <cellStyle name="Normal 4 2 2 5" xfId="16022"/>
    <cellStyle name="Normal 4 2 2 5 10" xfId="16023"/>
    <cellStyle name="Normal 4 2 2 5 11" xfId="16024"/>
    <cellStyle name="Normal 4 2 2 5 12" xfId="16025"/>
    <cellStyle name="Normal 4 2 2 5 13" xfId="16026"/>
    <cellStyle name="Normal 4 2 2 5 14" xfId="16027"/>
    <cellStyle name="Normal 4 2 2 5 15" xfId="16028"/>
    <cellStyle name="Normal 4 2 2 5 2" xfId="16029"/>
    <cellStyle name="Normal 4 2 2 5 3" xfId="16030"/>
    <cellStyle name="Normal 4 2 2 5 4" xfId="16031"/>
    <cellStyle name="Normal 4 2 2 5 5" xfId="16032"/>
    <cellStyle name="Normal 4 2 2 5 6" xfId="16033"/>
    <cellStyle name="Normal 4 2 2 5 7" xfId="16034"/>
    <cellStyle name="Normal 4 2 2 5 8" xfId="16035"/>
    <cellStyle name="Normal 4 2 2 5 9" xfId="16036"/>
    <cellStyle name="Normal 4 2 2 6" xfId="16037"/>
    <cellStyle name="Normal 4 2 2 6 10" xfId="16038"/>
    <cellStyle name="Normal 4 2 2 6 11" xfId="16039"/>
    <cellStyle name="Normal 4 2 2 6 12" xfId="16040"/>
    <cellStyle name="Normal 4 2 2 6 13" xfId="16041"/>
    <cellStyle name="Normal 4 2 2 6 14" xfId="16042"/>
    <cellStyle name="Normal 4 2 2 6 15" xfId="16043"/>
    <cellStyle name="Normal 4 2 2 6 2" xfId="16044"/>
    <cellStyle name="Normal 4 2 2 6 3" xfId="16045"/>
    <cellStyle name="Normal 4 2 2 6 4" xfId="16046"/>
    <cellStyle name="Normal 4 2 2 6 5" xfId="16047"/>
    <cellStyle name="Normal 4 2 2 6 6" xfId="16048"/>
    <cellStyle name="Normal 4 2 2 6 7" xfId="16049"/>
    <cellStyle name="Normal 4 2 2 6 8" xfId="16050"/>
    <cellStyle name="Normal 4 2 2 6 9" xfId="16051"/>
    <cellStyle name="Normal 4 2 2 7" xfId="16052"/>
    <cellStyle name="Normal 4 2 2 7 10" xfId="16053"/>
    <cellStyle name="Normal 4 2 2 7 11" xfId="16054"/>
    <cellStyle name="Normal 4 2 2 7 12" xfId="16055"/>
    <cellStyle name="Normal 4 2 2 7 13" xfId="16056"/>
    <cellStyle name="Normal 4 2 2 7 14" xfId="16057"/>
    <cellStyle name="Normal 4 2 2 7 15" xfId="16058"/>
    <cellStyle name="Normal 4 2 2 7 2" xfId="16059"/>
    <cellStyle name="Normal 4 2 2 7 3" xfId="16060"/>
    <cellStyle name="Normal 4 2 2 7 4" xfId="16061"/>
    <cellStyle name="Normal 4 2 2 7 5" xfId="16062"/>
    <cellStyle name="Normal 4 2 2 7 6" xfId="16063"/>
    <cellStyle name="Normal 4 2 2 7 7" xfId="16064"/>
    <cellStyle name="Normal 4 2 2 7 8" xfId="16065"/>
    <cellStyle name="Normal 4 2 2 7 9" xfId="16066"/>
    <cellStyle name="Normal 4 2 2 8" xfId="16067"/>
    <cellStyle name="Normal 4 2 2 8 10" xfId="16068"/>
    <cellStyle name="Normal 4 2 2 8 11" xfId="16069"/>
    <cellStyle name="Normal 4 2 2 8 12" xfId="16070"/>
    <cellStyle name="Normal 4 2 2 8 13" xfId="16071"/>
    <cellStyle name="Normal 4 2 2 8 14" xfId="16072"/>
    <cellStyle name="Normal 4 2 2 8 15" xfId="16073"/>
    <cellStyle name="Normal 4 2 2 8 2" xfId="16074"/>
    <cellStyle name="Normal 4 2 2 8 3" xfId="16075"/>
    <cellStyle name="Normal 4 2 2 8 4" xfId="16076"/>
    <cellStyle name="Normal 4 2 2 8 5" xfId="16077"/>
    <cellStyle name="Normal 4 2 2 8 6" xfId="16078"/>
    <cellStyle name="Normal 4 2 2 8 7" xfId="16079"/>
    <cellStyle name="Normal 4 2 2 8 8" xfId="16080"/>
    <cellStyle name="Normal 4 2 2 8 9" xfId="16081"/>
    <cellStyle name="Normal 4 2 2 9" xfId="16082"/>
    <cellStyle name="Normal 4 2 2 9 10" xfId="16083"/>
    <cellStyle name="Normal 4 2 2 9 11" xfId="16084"/>
    <cellStyle name="Normal 4 2 2 9 12" xfId="16085"/>
    <cellStyle name="Normal 4 2 2 9 13" xfId="16086"/>
    <cellStyle name="Normal 4 2 2 9 14" xfId="16087"/>
    <cellStyle name="Normal 4 2 2 9 15" xfId="16088"/>
    <cellStyle name="Normal 4 2 2 9 2" xfId="16089"/>
    <cellStyle name="Normal 4 2 2 9 3" xfId="16090"/>
    <cellStyle name="Normal 4 2 2 9 4" xfId="16091"/>
    <cellStyle name="Normal 4 2 2 9 5" xfId="16092"/>
    <cellStyle name="Normal 4 2 2 9 6" xfId="16093"/>
    <cellStyle name="Normal 4 2 2 9 7" xfId="16094"/>
    <cellStyle name="Normal 4 2 2 9 8" xfId="16095"/>
    <cellStyle name="Normal 4 2 2 9 9" xfId="16096"/>
    <cellStyle name="Normal 4 2 20" xfId="16097"/>
    <cellStyle name="Normal 4 2 21" xfId="16098"/>
    <cellStyle name="Normal 4 2 22" xfId="16099"/>
    <cellStyle name="Normal 4 2 23" xfId="16100"/>
    <cellStyle name="Normal 4 2 24" xfId="16101"/>
    <cellStyle name="Normal 4 2 3" xfId="16102"/>
    <cellStyle name="Normal 4 2 3 10" xfId="16103"/>
    <cellStyle name="Normal 4 2 3 11" xfId="16104"/>
    <cellStyle name="Normal 4 2 3 12" xfId="16105"/>
    <cellStyle name="Normal 4 2 3 13" xfId="16106"/>
    <cellStyle name="Normal 4 2 3 14" xfId="16107"/>
    <cellStyle name="Normal 4 2 3 15" xfId="16108"/>
    <cellStyle name="Normal 4 2 3 16" xfId="16109"/>
    <cellStyle name="Normal 4 2 3 17" xfId="16110"/>
    <cellStyle name="Normal 4 2 3 18" xfId="16111"/>
    <cellStyle name="Normal 4 2 3 19" xfId="16112"/>
    <cellStyle name="Normal 4 2 3 2" xfId="16113"/>
    <cellStyle name="Normal 4 2 3 2 10" xfId="16114"/>
    <cellStyle name="Normal 4 2 3 2 11" xfId="16115"/>
    <cellStyle name="Normal 4 2 3 2 12" xfId="16116"/>
    <cellStyle name="Normal 4 2 3 2 13" xfId="16117"/>
    <cellStyle name="Normal 4 2 3 2 14" xfId="16118"/>
    <cellStyle name="Normal 4 2 3 2 15" xfId="16119"/>
    <cellStyle name="Normal 4 2 3 2 2" xfId="16120"/>
    <cellStyle name="Normal 4 2 3 2 3" xfId="16121"/>
    <cellStyle name="Normal 4 2 3 2 4" xfId="16122"/>
    <cellStyle name="Normal 4 2 3 2 5" xfId="16123"/>
    <cellStyle name="Normal 4 2 3 2 6" xfId="16124"/>
    <cellStyle name="Normal 4 2 3 2 7" xfId="16125"/>
    <cellStyle name="Normal 4 2 3 2 8" xfId="16126"/>
    <cellStyle name="Normal 4 2 3 2 9" xfId="16127"/>
    <cellStyle name="Normal 4 2 3 3" xfId="16128"/>
    <cellStyle name="Normal 4 2 3 3 10" xfId="16129"/>
    <cellStyle name="Normal 4 2 3 3 11" xfId="16130"/>
    <cellStyle name="Normal 4 2 3 3 12" xfId="16131"/>
    <cellStyle name="Normal 4 2 3 3 13" xfId="16132"/>
    <cellStyle name="Normal 4 2 3 3 14" xfId="16133"/>
    <cellStyle name="Normal 4 2 3 3 15" xfId="16134"/>
    <cellStyle name="Normal 4 2 3 3 2" xfId="16135"/>
    <cellStyle name="Normal 4 2 3 3 3" xfId="16136"/>
    <cellStyle name="Normal 4 2 3 3 4" xfId="16137"/>
    <cellStyle name="Normal 4 2 3 3 5" xfId="16138"/>
    <cellStyle name="Normal 4 2 3 3 6" xfId="16139"/>
    <cellStyle name="Normal 4 2 3 3 7" xfId="16140"/>
    <cellStyle name="Normal 4 2 3 3 8" xfId="16141"/>
    <cellStyle name="Normal 4 2 3 3 9" xfId="16142"/>
    <cellStyle name="Normal 4 2 3 4" xfId="16143"/>
    <cellStyle name="Normal 4 2 3 4 10" xfId="16144"/>
    <cellStyle name="Normal 4 2 3 4 11" xfId="16145"/>
    <cellStyle name="Normal 4 2 3 4 12" xfId="16146"/>
    <cellStyle name="Normal 4 2 3 4 13" xfId="16147"/>
    <cellStyle name="Normal 4 2 3 4 14" xfId="16148"/>
    <cellStyle name="Normal 4 2 3 4 15" xfId="16149"/>
    <cellStyle name="Normal 4 2 3 4 2" xfId="16150"/>
    <cellStyle name="Normal 4 2 3 4 3" xfId="16151"/>
    <cellStyle name="Normal 4 2 3 4 4" xfId="16152"/>
    <cellStyle name="Normal 4 2 3 4 5" xfId="16153"/>
    <cellStyle name="Normal 4 2 3 4 6" xfId="16154"/>
    <cellStyle name="Normal 4 2 3 4 7" xfId="16155"/>
    <cellStyle name="Normal 4 2 3 4 8" xfId="16156"/>
    <cellStyle name="Normal 4 2 3 4 9" xfId="16157"/>
    <cellStyle name="Normal 4 2 3 5" xfId="16158"/>
    <cellStyle name="Normal 4 2 3 6" xfId="16159"/>
    <cellStyle name="Normal 4 2 3 7" xfId="16160"/>
    <cellStyle name="Normal 4 2 3 8" xfId="16161"/>
    <cellStyle name="Normal 4 2 3 9" xfId="16162"/>
    <cellStyle name="Normal 4 2 4" xfId="16163"/>
    <cellStyle name="Normal 4 2 4 10" xfId="16164"/>
    <cellStyle name="Normal 4 2 4 11" xfId="16165"/>
    <cellStyle name="Normal 4 2 4 12" xfId="16166"/>
    <cellStyle name="Normal 4 2 4 13" xfId="16167"/>
    <cellStyle name="Normal 4 2 4 14" xfId="16168"/>
    <cellStyle name="Normal 4 2 4 15" xfId="16169"/>
    <cellStyle name="Normal 4 2 4 16" xfId="16170"/>
    <cellStyle name="Normal 4 2 4 17" xfId="16171"/>
    <cellStyle name="Normal 4 2 4 18" xfId="16172"/>
    <cellStyle name="Normal 4 2 4 19" xfId="16173"/>
    <cellStyle name="Normal 4 2 4 2" xfId="16174"/>
    <cellStyle name="Normal 4 2 4 2 10" xfId="16175"/>
    <cellStyle name="Normal 4 2 4 2 11" xfId="16176"/>
    <cellStyle name="Normal 4 2 4 2 12" xfId="16177"/>
    <cellStyle name="Normal 4 2 4 2 13" xfId="16178"/>
    <cellStyle name="Normal 4 2 4 2 14" xfId="16179"/>
    <cellStyle name="Normal 4 2 4 2 15" xfId="16180"/>
    <cellStyle name="Normal 4 2 4 2 2" xfId="16181"/>
    <cellStyle name="Normal 4 2 4 2 3" xfId="16182"/>
    <cellStyle name="Normal 4 2 4 2 4" xfId="16183"/>
    <cellStyle name="Normal 4 2 4 2 5" xfId="16184"/>
    <cellStyle name="Normal 4 2 4 2 6" xfId="16185"/>
    <cellStyle name="Normal 4 2 4 2 7" xfId="16186"/>
    <cellStyle name="Normal 4 2 4 2 8" xfId="16187"/>
    <cellStyle name="Normal 4 2 4 2 9" xfId="16188"/>
    <cellStyle name="Normal 4 2 4 3" xfId="16189"/>
    <cellStyle name="Normal 4 2 4 3 10" xfId="16190"/>
    <cellStyle name="Normal 4 2 4 3 11" xfId="16191"/>
    <cellStyle name="Normal 4 2 4 3 12" xfId="16192"/>
    <cellStyle name="Normal 4 2 4 3 13" xfId="16193"/>
    <cellStyle name="Normal 4 2 4 3 14" xfId="16194"/>
    <cellStyle name="Normal 4 2 4 3 15" xfId="16195"/>
    <cellStyle name="Normal 4 2 4 3 2" xfId="16196"/>
    <cellStyle name="Normal 4 2 4 3 3" xfId="16197"/>
    <cellStyle name="Normal 4 2 4 3 4" xfId="16198"/>
    <cellStyle name="Normal 4 2 4 3 5" xfId="16199"/>
    <cellStyle name="Normal 4 2 4 3 6" xfId="16200"/>
    <cellStyle name="Normal 4 2 4 3 7" xfId="16201"/>
    <cellStyle name="Normal 4 2 4 3 8" xfId="16202"/>
    <cellStyle name="Normal 4 2 4 3 9" xfId="16203"/>
    <cellStyle name="Normal 4 2 4 4" xfId="16204"/>
    <cellStyle name="Normal 4 2 4 4 10" xfId="16205"/>
    <cellStyle name="Normal 4 2 4 4 11" xfId="16206"/>
    <cellStyle name="Normal 4 2 4 4 12" xfId="16207"/>
    <cellStyle name="Normal 4 2 4 4 13" xfId="16208"/>
    <cellStyle name="Normal 4 2 4 4 14" xfId="16209"/>
    <cellStyle name="Normal 4 2 4 4 15" xfId="16210"/>
    <cellStyle name="Normal 4 2 4 4 2" xfId="16211"/>
    <cellStyle name="Normal 4 2 4 4 3" xfId="16212"/>
    <cellStyle name="Normal 4 2 4 4 4" xfId="16213"/>
    <cellStyle name="Normal 4 2 4 4 5" xfId="16214"/>
    <cellStyle name="Normal 4 2 4 4 6" xfId="16215"/>
    <cellStyle name="Normal 4 2 4 4 7" xfId="16216"/>
    <cellStyle name="Normal 4 2 4 4 8" xfId="16217"/>
    <cellStyle name="Normal 4 2 4 4 9" xfId="16218"/>
    <cellStyle name="Normal 4 2 4 5" xfId="16219"/>
    <cellStyle name="Normal 4 2 4 5 10" xfId="16220"/>
    <cellStyle name="Normal 4 2 4 5 11" xfId="16221"/>
    <cellStyle name="Normal 4 2 4 5 12" xfId="16222"/>
    <cellStyle name="Normal 4 2 4 5 13" xfId="16223"/>
    <cellStyle name="Normal 4 2 4 5 14" xfId="16224"/>
    <cellStyle name="Normal 4 2 4 5 15" xfId="16225"/>
    <cellStyle name="Normal 4 2 4 5 2" xfId="16226"/>
    <cellStyle name="Normal 4 2 4 5 3" xfId="16227"/>
    <cellStyle name="Normal 4 2 4 5 4" xfId="16228"/>
    <cellStyle name="Normal 4 2 4 5 5" xfId="16229"/>
    <cellStyle name="Normal 4 2 4 5 6" xfId="16230"/>
    <cellStyle name="Normal 4 2 4 5 7" xfId="16231"/>
    <cellStyle name="Normal 4 2 4 5 8" xfId="16232"/>
    <cellStyle name="Normal 4 2 4 5 9" xfId="16233"/>
    <cellStyle name="Normal 4 2 4 6" xfId="16234"/>
    <cellStyle name="Normal 4 2 4 7" xfId="16235"/>
    <cellStyle name="Normal 4 2 4 8" xfId="16236"/>
    <cellStyle name="Normal 4 2 4 9" xfId="16237"/>
    <cellStyle name="Normal 4 2 5" xfId="16238"/>
    <cellStyle name="Normal 4 2 5 10" xfId="16239"/>
    <cellStyle name="Normal 4 2 5 11" xfId="16240"/>
    <cellStyle name="Normal 4 2 5 12" xfId="16241"/>
    <cellStyle name="Normal 4 2 5 13" xfId="16242"/>
    <cellStyle name="Normal 4 2 5 14" xfId="16243"/>
    <cellStyle name="Normal 4 2 5 15" xfId="16244"/>
    <cellStyle name="Normal 4 2 5 16" xfId="16245"/>
    <cellStyle name="Normal 4 2 5 17" xfId="16246"/>
    <cellStyle name="Normal 4 2 5 18" xfId="16247"/>
    <cellStyle name="Normal 4 2 5 19" xfId="16248"/>
    <cellStyle name="Normal 4 2 5 2" xfId="16249"/>
    <cellStyle name="Normal 4 2 5 2 10" xfId="16250"/>
    <cellStyle name="Normal 4 2 5 2 11" xfId="16251"/>
    <cellStyle name="Normal 4 2 5 2 12" xfId="16252"/>
    <cellStyle name="Normal 4 2 5 2 13" xfId="16253"/>
    <cellStyle name="Normal 4 2 5 2 14" xfId="16254"/>
    <cellStyle name="Normal 4 2 5 2 15" xfId="16255"/>
    <cellStyle name="Normal 4 2 5 2 2" xfId="16256"/>
    <cellStyle name="Normal 4 2 5 2 3" xfId="16257"/>
    <cellStyle name="Normal 4 2 5 2 4" xfId="16258"/>
    <cellStyle name="Normal 4 2 5 2 5" xfId="16259"/>
    <cellStyle name="Normal 4 2 5 2 6" xfId="16260"/>
    <cellStyle name="Normal 4 2 5 2 7" xfId="16261"/>
    <cellStyle name="Normal 4 2 5 2 8" xfId="16262"/>
    <cellStyle name="Normal 4 2 5 2 9" xfId="16263"/>
    <cellStyle name="Normal 4 2 5 3" xfId="16264"/>
    <cellStyle name="Normal 4 2 5 3 10" xfId="16265"/>
    <cellStyle name="Normal 4 2 5 3 11" xfId="16266"/>
    <cellStyle name="Normal 4 2 5 3 12" xfId="16267"/>
    <cellStyle name="Normal 4 2 5 3 13" xfId="16268"/>
    <cellStyle name="Normal 4 2 5 3 14" xfId="16269"/>
    <cellStyle name="Normal 4 2 5 3 15" xfId="16270"/>
    <cellStyle name="Normal 4 2 5 3 2" xfId="16271"/>
    <cellStyle name="Normal 4 2 5 3 3" xfId="16272"/>
    <cellStyle name="Normal 4 2 5 3 4" xfId="16273"/>
    <cellStyle name="Normal 4 2 5 3 5" xfId="16274"/>
    <cellStyle name="Normal 4 2 5 3 6" xfId="16275"/>
    <cellStyle name="Normal 4 2 5 3 7" xfId="16276"/>
    <cellStyle name="Normal 4 2 5 3 8" xfId="16277"/>
    <cellStyle name="Normal 4 2 5 3 9" xfId="16278"/>
    <cellStyle name="Normal 4 2 5 4" xfId="16279"/>
    <cellStyle name="Normal 4 2 5 4 10" xfId="16280"/>
    <cellStyle name="Normal 4 2 5 4 11" xfId="16281"/>
    <cellStyle name="Normal 4 2 5 4 12" xfId="16282"/>
    <cellStyle name="Normal 4 2 5 4 13" xfId="16283"/>
    <cellStyle name="Normal 4 2 5 4 14" xfId="16284"/>
    <cellStyle name="Normal 4 2 5 4 15" xfId="16285"/>
    <cellStyle name="Normal 4 2 5 4 2" xfId="16286"/>
    <cellStyle name="Normal 4 2 5 4 3" xfId="16287"/>
    <cellStyle name="Normal 4 2 5 4 4" xfId="16288"/>
    <cellStyle name="Normal 4 2 5 4 5" xfId="16289"/>
    <cellStyle name="Normal 4 2 5 4 6" xfId="16290"/>
    <cellStyle name="Normal 4 2 5 4 7" xfId="16291"/>
    <cellStyle name="Normal 4 2 5 4 8" xfId="16292"/>
    <cellStyle name="Normal 4 2 5 4 9" xfId="16293"/>
    <cellStyle name="Normal 4 2 5 5" xfId="16294"/>
    <cellStyle name="Normal 4 2 5 5 10" xfId="16295"/>
    <cellStyle name="Normal 4 2 5 5 11" xfId="16296"/>
    <cellStyle name="Normal 4 2 5 5 12" xfId="16297"/>
    <cellStyle name="Normal 4 2 5 5 13" xfId="16298"/>
    <cellStyle name="Normal 4 2 5 5 14" xfId="16299"/>
    <cellStyle name="Normal 4 2 5 5 15" xfId="16300"/>
    <cellStyle name="Normal 4 2 5 5 2" xfId="16301"/>
    <cellStyle name="Normal 4 2 5 5 3" xfId="16302"/>
    <cellStyle name="Normal 4 2 5 5 4" xfId="16303"/>
    <cellStyle name="Normal 4 2 5 5 5" xfId="16304"/>
    <cellStyle name="Normal 4 2 5 5 6" xfId="16305"/>
    <cellStyle name="Normal 4 2 5 5 7" xfId="16306"/>
    <cellStyle name="Normal 4 2 5 5 8" xfId="16307"/>
    <cellStyle name="Normal 4 2 5 5 9" xfId="16308"/>
    <cellStyle name="Normal 4 2 5 6" xfId="16309"/>
    <cellStyle name="Normal 4 2 5 7" xfId="16310"/>
    <cellStyle name="Normal 4 2 5 8" xfId="16311"/>
    <cellStyle name="Normal 4 2 5 9" xfId="16312"/>
    <cellStyle name="Normal 4 2 6" xfId="16313"/>
    <cellStyle name="Normal 4 2 6 10" xfId="16314"/>
    <cellStyle name="Normal 4 2 6 11" xfId="16315"/>
    <cellStyle name="Normal 4 2 6 12" xfId="16316"/>
    <cellStyle name="Normal 4 2 6 13" xfId="16317"/>
    <cellStyle name="Normal 4 2 6 14" xfId="16318"/>
    <cellStyle name="Normal 4 2 6 15" xfId="16319"/>
    <cellStyle name="Normal 4 2 6 16" xfId="16320"/>
    <cellStyle name="Normal 4 2 6 17" xfId="16321"/>
    <cellStyle name="Normal 4 2 6 18" xfId="16322"/>
    <cellStyle name="Normal 4 2 6 19" xfId="16323"/>
    <cellStyle name="Normal 4 2 6 2" xfId="16324"/>
    <cellStyle name="Normal 4 2 6 2 10" xfId="16325"/>
    <cellStyle name="Normal 4 2 6 2 11" xfId="16326"/>
    <cellStyle name="Normal 4 2 6 2 12" xfId="16327"/>
    <cellStyle name="Normal 4 2 6 2 13" xfId="16328"/>
    <cellStyle name="Normal 4 2 6 2 14" xfId="16329"/>
    <cellStyle name="Normal 4 2 6 2 15" xfId="16330"/>
    <cellStyle name="Normal 4 2 6 2 2" xfId="16331"/>
    <cellStyle name="Normal 4 2 6 2 3" xfId="16332"/>
    <cellStyle name="Normal 4 2 6 2 4" xfId="16333"/>
    <cellStyle name="Normal 4 2 6 2 5" xfId="16334"/>
    <cellStyle name="Normal 4 2 6 2 6" xfId="16335"/>
    <cellStyle name="Normal 4 2 6 2 7" xfId="16336"/>
    <cellStyle name="Normal 4 2 6 2 8" xfId="16337"/>
    <cellStyle name="Normal 4 2 6 2 9" xfId="16338"/>
    <cellStyle name="Normal 4 2 6 3" xfId="16339"/>
    <cellStyle name="Normal 4 2 6 3 10" xfId="16340"/>
    <cellStyle name="Normal 4 2 6 3 11" xfId="16341"/>
    <cellStyle name="Normal 4 2 6 3 12" xfId="16342"/>
    <cellStyle name="Normal 4 2 6 3 13" xfId="16343"/>
    <cellStyle name="Normal 4 2 6 3 14" xfId="16344"/>
    <cellStyle name="Normal 4 2 6 3 15" xfId="16345"/>
    <cellStyle name="Normal 4 2 6 3 2" xfId="16346"/>
    <cellStyle name="Normal 4 2 6 3 3" xfId="16347"/>
    <cellStyle name="Normal 4 2 6 3 4" xfId="16348"/>
    <cellStyle name="Normal 4 2 6 3 5" xfId="16349"/>
    <cellStyle name="Normal 4 2 6 3 6" xfId="16350"/>
    <cellStyle name="Normal 4 2 6 3 7" xfId="16351"/>
    <cellStyle name="Normal 4 2 6 3 8" xfId="16352"/>
    <cellStyle name="Normal 4 2 6 3 9" xfId="16353"/>
    <cellStyle name="Normal 4 2 6 4" xfId="16354"/>
    <cellStyle name="Normal 4 2 6 4 10" xfId="16355"/>
    <cellStyle name="Normal 4 2 6 4 11" xfId="16356"/>
    <cellStyle name="Normal 4 2 6 4 12" xfId="16357"/>
    <cellStyle name="Normal 4 2 6 4 13" xfId="16358"/>
    <cellStyle name="Normal 4 2 6 4 14" xfId="16359"/>
    <cellStyle name="Normal 4 2 6 4 15" xfId="16360"/>
    <cellStyle name="Normal 4 2 6 4 2" xfId="16361"/>
    <cellStyle name="Normal 4 2 6 4 3" xfId="16362"/>
    <cellStyle name="Normal 4 2 6 4 4" xfId="16363"/>
    <cellStyle name="Normal 4 2 6 4 5" xfId="16364"/>
    <cellStyle name="Normal 4 2 6 4 6" xfId="16365"/>
    <cellStyle name="Normal 4 2 6 4 7" xfId="16366"/>
    <cellStyle name="Normal 4 2 6 4 8" xfId="16367"/>
    <cellStyle name="Normal 4 2 6 4 9" xfId="16368"/>
    <cellStyle name="Normal 4 2 6 5" xfId="16369"/>
    <cellStyle name="Normal 4 2 6 5 10" xfId="16370"/>
    <cellStyle name="Normal 4 2 6 5 11" xfId="16371"/>
    <cellStyle name="Normal 4 2 6 5 12" xfId="16372"/>
    <cellStyle name="Normal 4 2 6 5 13" xfId="16373"/>
    <cellStyle name="Normal 4 2 6 5 14" xfId="16374"/>
    <cellStyle name="Normal 4 2 6 5 15" xfId="16375"/>
    <cellStyle name="Normal 4 2 6 5 2" xfId="16376"/>
    <cellStyle name="Normal 4 2 6 5 3" xfId="16377"/>
    <cellStyle name="Normal 4 2 6 5 4" xfId="16378"/>
    <cellStyle name="Normal 4 2 6 5 5" xfId="16379"/>
    <cellStyle name="Normal 4 2 6 5 6" xfId="16380"/>
    <cellStyle name="Normal 4 2 6 5 7" xfId="16381"/>
    <cellStyle name="Normal 4 2 6 5 8" xfId="16382"/>
    <cellStyle name="Normal 4 2 6 5 9" xfId="16383"/>
    <cellStyle name="Normal 4 2 6 6" xfId="16384"/>
    <cellStyle name="Normal 4 2 6 7" xfId="16385"/>
    <cellStyle name="Normal 4 2 6 8" xfId="16386"/>
    <cellStyle name="Normal 4 2 6 9" xfId="16387"/>
    <cellStyle name="Normal 4 2 7" xfId="16388"/>
    <cellStyle name="Normal 4 2 7 10" xfId="16389"/>
    <cellStyle name="Normal 4 2 7 11" xfId="16390"/>
    <cellStyle name="Normal 4 2 7 12" xfId="16391"/>
    <cellStyle name="Normal 4 2 7 13" xfId="16392"/>
    <cellStyle name="Normal 4 2 7 14" xfId="16393"/>
    <cellStyle name="Normal 4 2 7 15" xfId="16394"/>
    <cellStyle name="Normal 4 2 7 2" xfId="16395"/>
    <cellStyle name="Normal 4 2 7 3" xfId="16396"/>
    <cellStyle name="Normal 4 2 7 4" xfId="16397"/>
    <cellStyle name="Normal 4 2 7 5" xfId="16398"/>
    <cellStyle name="Normal 4 2 7 6" xfId="16399"/>
    <cellStyle name="Normal 4 2 7 7" xfId="16400"/>
    <cellStyle name="Normal 4 2 7 8" xfId="16401"/>
    <cellStyle name="Normal 4 2 7 9" xfId="16402"/>
    <cellStyle name="Normal 4 2 8" xfId="16403"/>
    <cellStyle name="Normal 4 2 8 10" xfId="16404"/>
    <cellStyle name="Normal 4 2 8 11" xfId="16405"/>
    <cellStyle name="Normal 4 2 8 12" xfId="16406"/>
    <cellStyle name="Normal 4 2 8 13" xfId="16407"/>
    <cellStyle name="Normal 4 2 8 14" xfId="16408"/>
    <cellStyle name="Normal 4 2 8 15" xfId="16409"/>
    <cellStyle name="Normal 4 2 8 2" xfId="16410"/>
    <cellStyle name="Normal 4 2 8 3" xfId="16411"/>
    <cellStyle name="Normal 4 2 8 4" xfId="16412"/>
    <cellStyle name="Normal 4 2 8 5" xfId="16413"/>
    <cellStyle name="Normal 4 2 8 6" xfId="16414"/>
    <cellStyle name="Normal 4 2 8 7" xfId="16415"/>
    <cellStyle name="Normal 4 2 8 8" xfId="16416"/>
    <cellStyle name="Normal 4 2 8 9" xfId="16417"/>
    <cellStyle name="Normal 4 2 9" xfId="16418"/>
    <cellStyle name="Normal 4 2 9 10" xfId="16419"/>
    <cellStyle name="Normal 4 2 9 11" xfId="16420"/>
    <cellStyle name="Normal 4 2 9 12" xfId="16421"/>
    <cellStyle name="Normal 4 2 9 13" xfId="16422"/>
    <cellStyle name="Normal 4 2 9 14" xfId="16423"/>
    <cellStyle name="Normal 4 2 9 15" xfId="16424"/>
    <cellStyle name="Normal 4 2 9 2" xfId="16425"/>
    <cellStyle name="Normal 4 2 9 3" xfId="16426"/>
    <cellStyle name="Normal 4 2 9 4" xfId="16427"/>
    <cellStyle name="Normal 4 2 9 5" xfId="16428"/>
    <cellStyle name="Normal 4 2 9 6" xfId="16429"/>
    <cellStyle name="Normal 4 2 9 7" xfId="16430"/>
    <cellStyle name="Normal 4 2 9 8" xfId="16431"/>
    <cellStyle name="Normal 4 2 9 9" xfId="16432"/>
    <cellStyle name="Normal 4 2_CORRECTED COPY OF rA 5" xfId="16433"/>
    <cellStyle name="Normal 4 20" xfId="16434"/>
    <cellStyle name="Normal 4 21" xfId="16435"/>
    <cellStyle name="Normal 4 22" xfId="36360"/>
    <cellStyle name="Normal 4 3" xfId="16436"/>
    <cellStyle name="Normal 4 3 10" xfId="16437"/>
    <cellStyle name="Normal 4 3 11" xfId="16438"/>
    <cellStyle name="Normal 4 3 12" xfId="16439"/>
    <cellStyle name="Normal 4 3 13" xfId="16440"/>
    <cellStyle name="Normal 4 3 14" xfId="16441"/>
    <cellStyle name="Normal 4 3 15" xfId="16442"/>
    <cellStyle name="Normal 4 3 16" xfId="16443"/>
    <cellStyle name="Normal 4 3 17" xfId="16444"/>
    <cellStyle name="Normal 4 3 18" xfId="16445"/>
    <cellStyle name="Normal 4 3 19" xfId="16446"/>
    <cellStyle name="Normal 4 3 2" xfId="16447"/>
    <cellStyle name="Normal 4 3 2 10" xfId="16448"/>
    <cellStyle name="Normal 4 3 2 11" xfId="16449"/>
    <cellStyle name="Normal 4 3 2 12" xfId="16450"/>
    <cellStyle name="Normal 4 3 2 13" xfId="16451"/>
    <cellStyle name="Normal 4 3 2 14" xfId="16452"/>
    <cellStyle name="Normal 4 3 2 15" xfId="16453"/>
    <cellStyle name="Normal 4 3 2 16" xfId="16454"/>
    <cellStyle name="Normal 4 3 2 2" xfId="16455"/>
    <cellStyle name="Normal 4 3 2 2 10" xfId="16456"/>
    <cellStyle name="Normal 4 3 2 2 11" xfId="16457"/>
    <cellStyle name="Normal 4 3 2 2 12" xfId="16458"/>
    <cellStyle name="Normal 4 3 2 2 13" xfId="16459"/>
    <cellStyle name="Normal 4 3 2 2 14" xfId="16460"/>
    <cellStyle name="Normal 4 3 2 2 2" xfId="16461"/>
    <cellStyle name="Normal 4 3 2 2 3" xfId="16462"/>
    <cellStyle name="Normal 4 3 2 2 4" xfId="16463"/>
    <cellStyle name="Normal 4 3 2 2 5" xfId="16464"/>
    <cellStyle name="Normal 4 3 2 2 6" xfId="16465"/>
    <cellStyle name="Normal 4 3 2 2 7" xfId="16466"/>
    <cellStyle name="Normal 4 3 2 2 8" xfId="16467"/>
    <cellStyle name="Normal 4 3 2 2 9" xfId="16468"/>
    <cellStyle name="Normal 4 3 2 3" xfId="16469"/>
    <cellStyle name="Normal 4 3 2 4" xfId="16470"/>
    <cellStyle name="Normal 4 3 2 5" xfId="16471"/>
    <cellStyle name="Normal 4 3 2 6" xfId="16472"/>
    <cellStyle name="Normal 4 3 2 7" xfId="16473"/>
    <cellStyle name="Normal 4 3 2 8" xfId="16474"/>
    <cellStyle name="Normal 4 3 2 9" xfId="16475"/>
    <cellStyle name="Normal 4 3 20" xfId="16476"/>
    <cellStyle name="Normal 4 3 21" xfId="16477"/>
    <cellStyle name="Normal 4 3 22" xfId="16478"/>
    <cellStyle name="Normal 4 3 3" xfId="16479"/>
    <cellStyle name="Normal 4 3 3 10" xfId="16480"/>
    <cellStyle name="Normal 4 3 3 11" xfId="16481"/>
    <cellStyle name="Normal 4 3 3 12" xfId="16482"/>
    <cellStyle name="Normal 4 3 3 13" xfId="16483"/>
    <cellStyle name="Normal 4 3 3 14" xfId="16484"/>
    <cellStyle name="Normal 4 3 3 15" xfId="16485"/>
    <cellStyle name="Normal 4 3 3 2" xfId="16486"/>
    <cellStyle name="Normal 4 3 3 3" xfId="16487"/>
    <cellStyle name="Normal 4 3 3 4" xfId="16488"/>
    <cellStyle name="Normal 4 3 3 5" xfId="16489"/>
    <cellStyle name="Normal 4 3 3 6" xfId="16490"/>
    <cellStyle name="Normal 4 3 3 7" xfId="16491"/>
    <cellStyle name="Normal 4 3 3 8" xfId="16492"/>
    <cellStyle name="Normal 4 3 3 9" xfId="16493"/>
    <cellStyle name="Normal 4 3 4" xfId="16494"/>
    <cellStyle name="Normal 4 3 4 10" xfId="16495"/>
    <cellStyle name="Normal 4 3 4 11" xfId="16496"/>
    <cellStyle name="Normal 4 3 4 12" xfId="16497"/>
    <cellStyle name="Normal 4 3 4 13" xfId="16498"/>
    <cellStyle name="Normal 4 3 4 14" xfId="16499"/>
    <cellStyle name="Normal 4 3 4 15" xfId="16500"/>
    <cellStyle name="Normal 4 3 4 2" xfId="16501"/>
    <cellStyle name="Normal 4 3 4 3" xfId="16502"/>
    <cellStyle name="Normal 4 3 4 4" xfId="16503"/>
    <cellStyle name="Normal 4 3 4 5" xfId="16504"/>
    <cellStyle name="Normal 4 3 4 6" xfId="16505"/>
    <cellStyle name="Normal 4 3 4 7" xfId="16506"/>
    <cellStyle name="Normal 4 3 4 8" xfId="16507"/>
    <cellStyle name="Normal 4 3 4 9" xfId="16508"/>
    <cellStyle name="Normal 4 3 5" xfId="16509"/>
    <cellStyle name="Normal 4 3 5 10" xfId="16510"/>
    <cellStyle name="Normal 4 3 5 11" xfId="16511"/>
    <cellStyle name="Normal 4 3 5 12" xfId="16512"/>
    <cellStyle name="Normal 4 3 5 13" xfId="16513"/>
    <cellStyle name="Normal 4 3 5 14" xfId="16514"/>
    <cellStyle name="Normal 4 3 5 15" xfId="16515"/>
    <cellStyle name="Normal 4 3 5 2" xfId="16516"/>
    <cellStyle name="Normal 4 3 5 3" xfId="16517"/>
    <cellStyle name="Normal 4 3 5 4" xfId="16518"/>
    <cellStyle name="Normal 4 3 5 5" xfId="16519"/>
    <cellStyle name="Normal 4 3 5 6" xfId="16520"/>
    <cellStyle name="Normal 4 3 5 7" xfId="16521"/>
    <cellStyle name="Normal 4 3 5 8" xfId="16522"/>
    <cellStyle name="Normal 4 3 5 9" xfId="16523"/>
    <cellStyle name="Normal 4 3 6" xfId="16524"/>
    <cellStyle name="Normal 4 3 6 10" xfId="16525"/>
    <cellStyle name="Normal 4 3 6 11" xfId="16526"/>
    <cellStyle name="Normal 4 3 6 12" xfId="16527"/>
    <cellStyle name="Normal 4 3 6 13" xfId="16528"/>
    <cellStyle name="Normal 4 3 6 14" xfId="16529"/>
    <cellStyle name="Normal 4 3 6 15" xfId="16530"/>
    <cellStyle name="Normal 4 3 6 2" xfId="16531"/>
    <cellStyle name="Normal 4 3 6 3" xfId="16532"/>
    <cellStyle name="Normal 4 3 6 4" xfId="16533"/>
    <cellStyle name="Normal 4 3 6 5" xfId="16534"/>
    <cellStyle name="Normal 4 3 6 6" xfId="16535"/>
    <cellStyle name="Normal 4 3 6 7" xfId="16536"/>
    <cellStyle name="Normal 4 3 6 8" xfId="16537"/>
    <cellStyle name="Normal 4 3 6 9" xfId="16538"/>
    <cellStyle name="Normal 4 3 7" xfId="16539"/>
    <cellStyle name="Normal 4 3 7 10" xfId="16540"/>
    <cellStyle name="Normal 4 3 7 11" xfId="16541"/>
    <cellStyle name="Normal 4 3 7 12" xfId="16542"/>
    <cellStyle name="Normal 4 3 7 13" xfId="16543"/>
    <cellStyle name="Normal 4 3 7 14" xfId="16544"/>
    <cellStyle name="Normal 4 3 7 15" xfId="16545"/>
    <cellStyle name="Normal 4 3 7 2" xfId="16546"/>
    <cellStyle name="Normal 4 3 7 3" xfId="16547"/>
    <cellStyle name="Normal 4 3 7 4" xfId="16548"/>
    <cellStyle name="Normal 4 3 7 5" xfId="16549"/>
    <cellStyle name="Normal 4 3 7 6" xfId="16550"/>
    <cellStyle name="Normal 4 3 7 7" xfId="16551"/>
    <cellStyle name="Normal 4 3 7 8" xfId="16552"/>
    <cellStyle name="Normal 4 3 7 9" xfId="16553"/>
    <cellStyle name="Normal 4 3 8" xfId="16554"/>
    <cellStyle name="Normal 4 3 9" xfId="16555"/>
    <cellStyle name="Normal 4 4" xfId="16556"/>
    <cellStyle name="Normal 4 4 10" xfId="16557"/>
    <cellStyle name="Normal 4 4 11" xfId="16558"/>
    <cellStyle name="Normal 4 4 12" xfId="16559"/>
    <cellStyle name="Normal 4 4 13" xfId="16560"/>
    <cellStyle name="Normal 4 4 14" xfId="16561"/>
    <cellStyle name="Normal 4 4 15" xfId="16562"/>
    <cellStyle name="Normal 4 4 16" xfId="16563"/>
    <cellStyle name="Normal 4 4 17" xfId="16564"/>
    <cellStyle name="Normal 4 4 18" xfId="16565"/>
    <cellStyle name="Normal 4 4 19" xfId="16566"/>
    <cellStyle name="Normal 4 4 2" xfId="16567"/>
    <cellStyle name="Normal 4 4 2 10" xfId="16568"/>
    <cellStyle name="Normal 4 4 2 11" xfId="16569"/>
    <cellStyle name="Normal 4 4 2 12" xfId="16570"/>
    <cellStyle name="Normal 4 4 2 13" xfId="16571"/>
    <cellStyle name="Normal 4 4 2 14" xfId="16572"/>
    <cellStyle name="Normal 4 4 2 15" xfId="16573"/>
    <cellStyle name="Normal 4 4 2 16" xfId="16574"/>
    <cellStyle name="Normal 4 4 2 2" xfId="16575"/>
    <cellStyle name="Normal 4 4 2 3" xfId="16576"/>
    <cellStyle name="Normal 4 4 2 4" xfId="16577"/>
    <cellStyle name="Normal 4 4 2 5" xfId="16578"/>
    <cellStyle name="Normal 4 4 2 6" xfId="16579"/>
    <cellStyle name="Normal 4 4 2 7" xfId="16580"/>
    <cellStyle name="Normal 4 4 2 8" xfId="16581"/>
    <cellStyle name="Normal 4 4 2 9" xfId="16582"/>
    <cellStyle name="Normal 4 4 3" xfId="16583"/>
    <cellStyle name="Normal 4 4 3 10" xfId="16584"/>
    <cellStyle name="Normal 4 4 3 11" xfId="16585"/>
    <cellStyle name="Normal 4 4 3 12" xfId="16586"/>
    <cellStyle name="Normal 4 4 3 13" xfId="16587"/>
    <cellStyle name="Normal 4 4 3 14" xfId="16588"/>
    <cellStyle name="Normal 4 4 3 15" xfId="16589"/>
    <cellStyle name="Normal 4 4 3 16" xfId="16590"/>
    <cellStyle name="Normal 4 4 3 2" xfId="16591"/>
    <cellStyle name="Normal 4 4 3 3" xfId="16592"/>
    <cellStyle name="Normal 4 4 3 4" xfId="16593"/>
    <cellStyle name="Normal 4 4 3 5" xfId="16594"/>
    <cellStyle name="Normal 4 4 3 6" xfId="16595"/>
    <cellStyle name="Normal 4 4 3 7" xfId="16596"/>
    <cellStyle name="Normal 4 4 3 8" xfId="16597"/>
    <cellStyle name="Normal 4 4 3 9" xfId="16598"/>
    <cellStyle name="Normal 4 4 4" xfId="16599"/>
    <cellStyle name="Normal 4 4 4 10" xfId="16600"/>
    <cellStyle name="Normal 4 4 4 11" xfId="16601"/>
    <cellStyle name="Normal 4 4 4 12" xfId="16602"/>
    <cellStyle name="Normal 4 4 4 13" xfId="16603"/>
    <cellStyle name="Normal 4 4 4 14" xfId="16604"/>
    <cellStyle name="Normal 4 4 4 15" xfId="16605"/>
    <cellStyle name="Normal 4 4 4 16" xfId="16606"/>
    <cellStyle name="Normal 4 4 4 2" xfId="16607"/>
    <cellStyle name="Normal 4 4 4 3" xfId="16608"/>
    <cellStyle name="Normal 4 4 4 4" xfId="16609"/>
    <cellStyle name="Normal 4 4 4 5" xfId="16610"/>
    <cellStyle name="Normal 4 4 4 6" xfId="16611"/>
    <cellStyle name="Normal 4 4 4 7" xfId="16612"/>
    <cellStyle name="Normal 4 4 4 8" xfId="16613"/>
    <cellStyle name="Normal 4 4 4 9" xfId="16614"/>
    <cellStyle name="Normal 4 4 5" xfId="16615"/>
    <cellStyle name="Normal 4 4 6" xfId="16616"/>
    <cellStyle name="Normal 4 4 7" xfId="16617"/>
    <cellStyle name="Normal 4 4 8" xfId="16618"/>
    <cellStyle name="Normal 4 4 9" xfId="16619"/>
    <cellStyle name="Normal 4 5" xfId="16620"/>
    <cellStyle name="Normal 4 5 2" xfId="16621"/>
    <cellStyle name="Normal 4 5 3" xfId="16622"/>
    <cellStyle name="Normal 4 6" xfId="16623"/>
    <cellStyle name="Normal 4 7" xfId="16624"/>
    <cellStyle name="Normal 4 8" xfId="16625"/>
    <cellStyle name="Normal 4 9" xfId="16626"/>
    <cellStyle name="Normal 4_Water Proofing" xfId="16627"/>
    <cellStyle name="Normal 40" xfId="16628"/>
    <cellStyle name="Normal 41" xfId="16629"/>
    <cellStyle name="Normal 42" xfId="16630"/>
    <cellStyle name="Normal 43" xfId="36362"/>
    <cellStyle name="Normal 43 2" xfId="36365"/>
    <cellStyle name="Normal 44" xfId="36364"/>
    <cellStyle name="Normal 44 2" xfId="36370"/>
    <cellStyle name="Normal 45" xfId="36368"/>
    <cellStyle name="Normal 45 2" xfId="36373"/>
    <cellStyle name="Normal 5" xfId="67"/>
    <cellStyle name="Normal 5 10" xfId="16631"/>
    <cellStyle name="Normal 5 11" xfId="16632"/>
    <cellStyle name="Normal 5 12" xfId="16633"/>
    <cellStyle name="Normal 5 13" xfId="16634"/>
    <cellStyle name="Normal 5 14" xfId="16635"/>
    <cellStyle name="Normal 5 15" xfId="16636"/>
    <cellStyle name="Normal 5 16" xfId="16637"/>
    <cellStyle name="Normal 5 17" xfId="16638"/>
    <cellStyle name="Normal 5 18" xfId="16639"/>
    <cellStyle name="Normal 5 19" xfId="16640"/>
    <cellStyle name="Normal 5 2" xfId="68"/>
    <cellStyle name="Normal 5 2 10" xfId="16641"/>
    <cellStyle name="Normal 5 2 10 10" xfId="16642"/>
    <cellStyle name="Normal 5 2 10 11" xfId="16643"/>
    <cellStyle name="Normal 5 2 10 12" xfId="16644"/>
    <cellStyle name="Normal 5 2 10 13" xfId="16645"/>
    <cellStyle name="Normal 5 2 10 14" xfId="16646"/>
    <cellStyle name="Normal 5 2 10 15" xfId="16647"/>
    <cellStyle name="Normal 5 2 10 2" xfId="16648"/>
    <cellStyle name="Normal 5 2 10 3" xfId="16649"/>
    <cellStyle name="Normal 5 2 10 4" xfId="16650"/>
    <cellStyle name="Normal 5 2 10 5" xfId="16651"/>
    <cellStyle name="Normal 5 2 10 6" xfId="16652"/>
    <cellStyle name="Normal 5 2 10 7" xfId="16653"/>
    <cellStyle name="Normal 5 2 10 8" xfId="16654"/>
    <cellStyle name="Normal 5 2 10 9" xfId="16655"/>
    <cellStyle name="Normal 5 2 11" xfId="16656"/>
    <cellStyle name="Normal 5 2 11 10" xfId="16657"/>
    <cellStyle name="Normal 5 2 11 11" xfId="16658"/>
    <cellStyle name="Normal 5 2 11 12" xfId="16659"/>
    <cellStyle name="Normal 5 2 11 13" xfId="16660"/>
    <cellStyle name="Normal 5 2 11 14" xfId="16661"/>
    <cellStyle name="Normal 5 2 11 15" xfId="16662"/>
    <cellStyle name="Normal 5 2 11 2" xfId="16663"/>
    <cellStyle name="Normal 5 2 11 3" xfId="16664"/>
    <cellStyle name="Normal 5 2 11 4" xfId="16665"/>
    <cellStyle name="Normal 5 2 11 5" xfId="16666"/>
    <cellStyle name="Normal 5 2 11 6" xfId="16667"/>
    <cellStyle name="Normal 5 2 11 7" xfId="16668"/>
    <cellStyle name="Normal 5 2 11 8" xfId="16669"/>
    <cellStyle name="Normal 5 2 11 9" xfId="16670"/>
    <cellStyle name="Normal 5 2 12" xfId="16671"/>
    <cellStyle name="Normal 5 2 12 10" xfId="16672"/>
    <cellStyle name="Normal 5 2 12 11" xfId="16673"/>
    <cellStyle name="Normal 5 2 12 12" xfId="16674"/>
    <cellStyle name="Normal 5 2 12 13" xfId="16675"/>
    <cellStyle name="Normal 5 2 12 14" xfId="16676"/>
    <cellStyle name="Normal 5 2 12 15" xfId="16677"/>
    <cellStyle name="Normal 5 2 12 2" xfId="16678"/>
    <cellStyle name="Normal 5 2 12 3" xfId="16679"/>
    <cellStyle name="Normal 5 2 12 4" xfId="16680"/>
    <cellStyle name="Normal 5 2 12 5" xfId="16681"/>
    <cellStyle name="Normal 5 2 12 6" xfId="16682"/>
    <cellStyle name="Normal 5 2 12 7" xfId="16683"/>
    <cellStyle name="Normal 5 2 12 8" xfId="16684"/>
    <cellStyle name="Normal 5 2 12 9" xfId="16685"/>
    <cellStyle name="Normal 5 2 13" xfId="16686"/>
    <cellStyle name="Normal 5 2 14" xfId="16687"/>
    <cellStyle name="Normal 5 2 15" xfId="16688"/>
    <cellStyle name="Normal 5 2 16" xfId="16689"/>
    <cellStyle name="Normal 5 2 17" xfId="16690"/>
    <cellStyle name="Normal 5 2 18" xfId="16691"/>
    <cellStyle name="Normal 5 2 19" xfId="16692"/>
    <cellStyle name="Normal 5 2 2" xfId="16693"/>
    <cellStyle name="Normal 5 2 2 10" xfId="16694"/>
    <cellStyle name="Normal 5 2 2 11" xfId="16695"/>
    <cellStyle name="Normal 5 2 2 12" xfId="16696"/>
    <cellStyle name="Normal 5 2 2 13" xfId="16697"/>
    <cellStyle name="Normal 5 2 2 14" xfId="16698"/>
    <cellStyle name="Normal 5 2 2 15" xfId="16699"/>
    <cellStyle name="Normal 5 2 2 16" xfId="16700"/>
    <cellStyle name="Normal 5 2 2 17" xfId="16701"/>
    <cellStyle name="Normal 5 2 2 18" xfId="16702"/>
    <cellStyle name="Normal 5 2 2 19" xfId="16703"/>
    <cellStyle name="Normal 5 2 2 2" xfId="16704"/>
    <cellStyle name="Normal 5 2 2 2 10" xfId="16705"/>
    <cellStyle name="Normal 5 2 2 2 11" xfId="16706"/>
    <cellStyle name="Normal 5 2 2 2 12" xfId="16707"/>
    <cellStyle name="Normal 5 2 2 2 13" xfId="16708"/>
    <cellStyle name="Normal 5 2 2 2 14" xfId="16709"/>
    <cellStyle name="Normal 5 2 2 2 15" xfId="16710"/>
    <cellStyle name="Normal 5 2 2 2 2" xfId="16711"/>
    <cellStyle name="Normal 5 2 2 2 3" xfId="16712"/>
    <cellStyle name="Normal 5 2 2 2 4" xfId="16713"/>
    <cellStyle name="Normal 5 2 2 2 5" xfId="16714"/>
    <cellStyle name="Normal 5 2 2 2 6" xfId="16715"/>
    <cellStyle name="Normal 5 2 2 2 7" xfId="16716"/>
    <cellStyle name="Normal 5 2 2 2 8" xfId="16717"/>
    <cellStyle name="Normal 5 2 2 2 9" xfId="16718"/>
    <cellStyle name="Normal 5 2 2 3" xfId="16719"/>
    <cellStyle name="Normal 5 2 2 3 10" xfId="16720"/>
    <cellStyle name="Normal 5 2 2 3 11" xfId="16721"/>
    <cellStyle name="Normal 5 2 2 3 12" xfId="16722"/>
    <cellStyle name="Normal 5 2 2 3 13" xfId="16723"/>
    <cellStyle name="Normal 5 2 2 3 14" xfId="16724"/>
    <cellStyle name="Normal 5 2 2 3 15" xfId="16725"/>
    <cellStyle name="Normal 5 2 2 3 2" xfId="16726"/>
    <cellStyle name="Normal 5 2 2 3 3" xfId="16727"/>
    <cellStyle name="Normal 5 2 2 3 4" xfId="16728"/>
    <cellStyle name="Normal 5 2 2 3 5" xfId="16729"/>
    <cellStyle name="Normal 5 2 2 3 6" xfId="16730"/>
    <cellStyle name="Normal 5 2 2 3 7" xfId="16731"/>
    <cellStyle name="Normal 5 2 2 3 8" xfId="16732"/>
    <cellStyle name="Normal 5 2 2 3 9" xfId="16733"/>
    <cellStyle name="Normal 5 2 2 4" xfId="16734"/>
    <cellStyle name="Normal 5 2 2 4 10" xfId="16735"/>
    <cellStyle name="Normal 5 2 2 4 11" xfId="16736"/>
    <cellStyle name="Normal 5 2 2 4 12" xfId="16737"/>
    <cellStyle name="Normal 5 2 2 4 13" xfId="16738"/>
    <cellStyle name="Normal 5 2 2 4 14" xfId="16739"/>
    <cellStyle name="Normal 5 2 2 4 15" xfId="16740"/>
    <cellStyle name="Normal 5 2 2 4 2" xfId="16741"/>
    <cellStyle name="Normal 5 2 2 4 3" xfId="16742"/>
    <cellStyle name="Normal 5 2 2 4 4" xfId="16743"/>
    <cellStyle name="Normal 5 2 2 4 5" xfId="16744"/>
    <cellStyle name="Normal 5 2 2 4 6" xfId="16745"/>
    <cellStyle name="Normal 5 2 2 4 7" xfId="16746"/>
    <cellStyle name="Normal 5 2 2 4 8" xfId="16747"/>
    <cellStyle name="Normal 5 2 2 4 9" xfId="16748"/>
    <cellStyle name="Normal 5 2 2 5" xfId="16749"/>
    <cellStyle name="Normal 5 2 2 6" xfId="16750"/>
    <cellStyle name="Normal 5 2 2 7" xfId="16751"/>
    <cellStyle name="Normal 5 2 2 8" xfId="16752"/>
    <cellStyle name="Normal 5 2 2 9" xfId="16753"/>
    <cellStyle name="Normal 5 2 20" xfId="16754"/>
    <cellStyle name="Normal 5 2 21" xfId="16755"/>
    <cellStyle name="Normal 5 2 22" xfId="16756"/>
    <cellStyle name="Normal 5 2 23" xfId="16757"/>
    <cellStyle name="Normal 5 2 24" xfId="16758"/>
    <cellStyle name="Normal 5 2 25" xfId="16759"/>
    <cellStyle name="Normal 5 2 26" xfId="16760"/>
    <cellStyle name="Normal 5 2 3" xfId="16761"/>
    <cellStyle name="Normal 5 2 3 10" xfId="16762"/>
    <cellStyle name="Normal 5 2 3 11" xfId="16763"/>
    <cellStyle name="Normal 5 2 3 12" xfId="16764"/>
    <cellStyle name="Normal 5 2 3 13" xfId="16765"/>
    <cellStyle name="Normal 5 2 3 14" xfId="16766"/>
    <cellStyle name="Normal 5 2 3 15" xfId="16767"/>
    <cellStyle name="Normal 5 2 3 2" xfId="16768"/>
    <cellStyle name="Normal 5 2 3 3" xfId="16769"/>
    <cellStyle name="Normal 5 2 3 4" xfId="16770"/>
    <cellStyle name="Normal 5 2 3 5" xfId="16771"/>
    <cellStyle name="Normal 5 2 3 6" xfId="16772"/>
    <cellStyle name="Normal 5 2 3 7" xfId="16773"/>
    <cellStyle name="Normal 5 2 3 8" xfId="16774"/>
    <cellStyle name="Normal 5 2 3 9" xfId="16775"/>
    <cellStyle name="Normal 5 2 4" xfId="16776"/>
    <cellStyle name="Normal 5 2 4 10" xfId="16777"/>
    <cellStyle name="Normal 5 2 4 11" xfId="16778"/>
    <cellStyle name="Normal 5 2 4 12" xfId="16779"/>
    <cellStyle name="Normal 5 2 4 13" xfId="16780"/>
    <cellStyle name="Normal 5 2 4 14" xfId="16781"/>
    <cellStyle name="Normal 5 2 4 15" xfId="16782"/>
    <cellStyle name="Normal 5 2 4 2" xfId="16783"/>
    <cellStyle name="Normal 5 2 4 3" xfId="16784"/>
    <cellStyle name="Normal 5 2 4 4" xfId="16785"/>
    <cellStyle name="Normal 5 2 4 5" xfId="16786"/>
    <cellStyle name="Normal 5 2 4 6" xfId="16787"/>
    <cellStyle name="Normal 5 2 4 7" xfId="16788"/>
    <cellStyle name="Normal 5 2 4 8" xfId="16789"/>
    <cellStyle name="Normal 5 2 4 9" xfId="16790"/>
    <cellStyle name="Normal 5 2 5" xfId="16791"/>
    <cellStyle name="Normal 5 2 5 10" xfId="16792"/>
    <cellStyle name="Normal 5 2 5 11" xfId="16793"/>
    <cellStyle name="Normal 5 2 5 12" xfId="16794"/>
    <cellStyle name="Normal 5 2 5 13" xfId="16795"/>
    <cellStyle name="Normal 5 2 5 14" xfId="16796"/>
    <cellStyle name="Normal 5 2 5 15" xfId="16797"/>
    <cellStyle name="Normal 5 2 5 2" xfId="16798"/>
    <cellStyle name="Normal 5 2 5 3" xfId="16799"/>
    <cellStyle name="Normal 5 2 5 4" xfId="16800"/>
    <cellStyle name="Normal 5 2 5 5" xfId="16801"/>
    <cellStyle name="Normal 5 2 5 6" xfId="16802"/>
    <cellStyle name="Normal 5 2 5 7" xfId="16803"/>
    <cellStyle name="Normal 5 2 5 8" xfId="16804"/>
    <cellStyle name="Normal 5 2 5 9" xfId="16805"/>
    <cellStyle name="Normal 5 2 6" xfId="16806"/>
    <cellStyle name="Normal 5 2 6 10" xfId="16807"/>
    <cellStyle name="Normal 5 2 6 11" xfId="16808"/>
    <cellStyle name="Normal 5 2 6 12" xfId="16809"/>
    <cellStyle name="Normal 5 2 6 13" xfId="16810"/>
    <cellStyle name="Normal 5 2 6 14" xfId="16811"/>
    <cellStyle name="Normal 5 2 6 15" xfId="16812"/>
    <cellStyle name="Normal 5 2 6 2" xfId="16813"/>
    <cellStyle name="Normal 5 2 6 3" xfId="16814"/>
    <cellStyle name="Normal 5 2 6 4" xfId="16815"/>
    <cellStyle name="Normal 5 2 6 5" xfId="16816"/>
    <cellStyle name="Normal 5 2 6 6" xfId="16817"/>
    <cellStyle name="Normal 5 2 6 7" xfId="16818"/>
    <cellStyle name="Normal 5 2 6 8" xfId="16819"/>
    <cellStyle name="Normal 5 2 6 9" xfId="16820"/>
    <cellStyle name="Normal 5 2 7" xfId="16821"/>
    <cellStyle name="Normal 5 2 7 10" xfId="16822"/>
    <cellStyle name="Normal 5 2 7 11" xfId="16823"/>
    <cellStyle name="Normal 5 2 7 12" xfId="16824"/>
    <cellStyle name="Normal 5 2 7 13" xfId="16825"/>
    <cellStyle name="Normal 5 2 7 14" xfId="16826"/>
    <cellStyle name="Normal 5 2 7 15" xfId="16827"/>
    <cellStyle name="Normal 5 2 7 2" xfId="16828"/>
    <cellStyle name="Normal 5 2 7 3" xfId="16829"/>
    <cellStyle name="Normal 5 2 7 4" xfId="16830"/>
    <cellStyle name="Normal 5 2 7 5" xfId="16831"/>
    <cellStyle name="Normal 5 2 7 6" xfId="16832"/>
    <cellStyle name="Normal 5 2 7 7" xfId="16833"/>
    <cellStyle name="Normal 5 2 7 8" xfId="16834"/>
    <cellStyle name="Normal 5 2 7 9" xfId="16835"/>
    <cellStyle name="Normal 5 2 8" xfId="16836"/>
    <cellStyle name="Normal 5 2 8 10" xfId="16837"/>
    <cellStyle name="Normal 5 2 8 11" xfId="16838"/>
    <cellStyle name="Normal 5 2 8 12" xfId="16839"/>
    <cellStyle name="Normal 5 2 8 13" xfId="16840"/>
    <cellStyle name="Normal 5 2 8 14" xfId="16841"/>
    <cellStyle name="Normal 5 2 8 15" xfId="16842"/>
    <cellStyle name="Normal 5 2 8 2" xfId="16843"/>
    <cellStyle name="Normal 5 2 8 3" xfId="16844"/>
    <cellStyle name="Normal 5 2 8 4" xfId="16845"/>
    <cellStyle name="Normal 5 2 8 5" xfId="16846"/>
    <cellStyle name="Normal 5 2 8 6" xfId="16847"/>
    <cellStyle name="Normal 5 2 8 7" xfId="16848"/>
    <cellStyle name="Normal 5 2 8 8" xfId="16849"/>
    <cellStyle name="Normal 5 2 8 9" xfId="16850"/>
    <cellStyle name="Normal 5 2 9" xfId="16851"/>
    <cellStyle name="Normal 5 2 9 10" xfId="16852"/>
    <cellStyle name="Normal 5 2 9 11" xfId="16853"/>
    <cellStyle name="Normal 5 2 9 12" xfId="16854"/>
    <cellStyle name="Normal 5 2 9 13" xfId="16855"/>
    <cellStyle name="Normal 5 2 9 14" xfId="16856"/>
    <cellStyle name="Normal 5 2 9 15" xfId="16857"/>
    <cellStyle name="Normal 5 2 9 2" xfId="16858"/>
    <cellStyle name="Normal 5 2 9 3" xfId="16859"/>
    <cellStyle name="Normal 5 2 9 4" xfId="16860"/>
    <cellStyle name="Normal 5 2 9 5" xfId="16861"/>
    <cellStyle name="Normal 5 2 9 6" xfId="16862"/>
    <cellStyle name="Normal 5 2 9 7" xfId="16863"/>
    <cellStyle name="Normal 5 2 9 8" xfId="16864"/>
    <cellStyle name="Normal 5 2 9 9" xfId="16865"/>
    <cellStyle name="Normal 5 20" xfId="16866"/>
    <cellStyle name="Normal 5 21" xfId="16867"/>
    <cellStyle name="Normal 5 3" xfId="16868"/>
    <cellStyle name="Normal 5 3 10" xfId="16869"/>
    <cellStyle name="Normal 5 3 11" xfId="16870"/>
    <cellStyle name="Normal 5 3 12" xfId="16871"/>
    <cellStyle name="Normal 5 3 13" xfId="16872"/>
    <cellStyle name="Normal 5 3 14" xfId="16873"/>
    <cellStyle name="Normal 5 3 15" xfId="16874"/>
    <cellStyle name="Normal 5 3 16" xfId="16875"/>
    <cellStyle name="Normal 5 3 17" xfId="16876"/>
    <cellStyle name="Normal 5 3 18" xfId="16877"/>
    <cellStyle name="Normal 5 3 19" xfId="16878"/>
    <cellStyle name="Normal 5 3 2" xfId="16879"/>
    <cellStyle name="Normal 5 3 2 10" xfId="16880"/>
    <cellStyle name="Normal 5 3 2 11" xfId="16881"/>
    <cellStyle name="Normal 5 3 2 12" xfId="16882"/>
    <cellStyle name="Normal 5 3 2 13" xfId="16883"/>
    <cellStyle name="Normal 5 3 2 14" xfId="16884"/>
    <cellStyle name="Normal 5 3 2 15" xfId="16885"/>
    <cellStyle name="Normal 5 3 2 2" xfId="16886"/>
    <cellStyle name="Normal 5 3 2 2 10" xfId="16887"/>
    <cellStyle name="Normal 5 3 2 2 11" xfId="16888"/>
    <cellStyle name="Normal 5 3 2 2 12" xfId="16889"/>
    <cellStyle name="Normal 5 3 2 2 13" xfId="16890"/>
    <cellStyle name="Normal 5 3 2 2 14" xfId="16891"/>
    <cellStyle name="Normal 5 3 2 2 2" xfId="16892"/>
    <cellStyle name="Normal 5 3 2 2 3" xfId="16893"/>
    <cellStyle name="Normal 5 3 2 2 4" xfId="16894"/>
    <cellStyle name="Normal 5 3 2 2 5" xfId="16895"/>
    <cellStyle name="Normal 5 3 2 2 6" xfId="16896"/>
    <cellStyle name="Normal 5 3 2 2 7" xfId="16897"/>
    <cellStyle name="Normal 5 3 2 2 8" xfId="16898"/>
    <cellStyle name="Normal 5 3 2 2 9" xfId="16899"/>
    <cellStyle name="Normal 5 3 2 3" xfId="16900"/>
    <cellStyle name="Normal 5 3 2 4" xfId="16901"/>
    <cellStyle name="Normal 5 3 2 5" xfId="16902"/>
    <cellStyle name="Normal 5 3 2 6" xfId="16903"/>
    <cellStyle name="Normal 5 3 2 7" xfId="16904"/>
    <cellStyle name="Normal 5 3 2 8" xfId="16905"/>
    <cellStyle name="Normal 5 3 2 9" xfId="16906"/>
    <cellStyle name="Normal 5 3 20" xfId="16907"/>
    <cellStyle name="Normal 5 3 21" xfId="16908"/>
    <cellStyle name="Normal 5 3 22" xfId="16909"/>
    <cellStyle name="Normal 5 3 3" xfId="16910"/>
    <cellStyle name="Normal 5 3 3 10" xfId="16911"/>
    <cellStyle name="Normal 5 3 3 11" xfId="16912"/>
    <cellStyle name="Normal 5 3 3 12" xfId="16913"/>
    <cellStyle name="Normal 5 3 3 13" xfId="16914"/>
    <cellStyle name="Normal 5 3 3 14" xfId="16915"/>
    <cellStyle name="Normal 5 3 3 15" xfId="16916"/>
    <cellStyle name="Normal 5 3 3 2" xfId="16917"/>
    <cellStyle name="Normal 5 3 3 3" xfId="16918"/>
    <cellStyle name="Normal 5 3 3 4" xfId="16919"/>
    <cellStyle name="Normal 5 3 3 5" xfId="16920"/>
    <cellStyle name="Normal 5 3 3 6" xfId="16921"/>
    <cellStyle name="Normal 5 3 3 7" xfId="16922"/>
    <cellStyle name="Normal 5 3 3 8" xfId="16923"/>
    <cellStyle name="Normal 5 3 3 9" xfId="16924"/>
    <cellStyle name="Normal 5 3 4" xfId="16925"/>
    <cellStyle name="Normal 5 3 4 10" xfId="16926"/>
    <cellStyle name="Normal 5 3 4 11" xfId="16927"/>
    <cellStyle name="Normal 5 3 4 12" xfId="16928"/>
    <cellStyle name="Normal 5 3 4 13" xfId="16929"/>
    <cellStyle name="Normal 5 3 4 14" xfId="16930"/>
    <cellStyle name="Normal 5 3 4 15" xfId="16931"/>
    <cellStyle name="Normal 5 3 4 2" xfId="16932"/>
    <cellStyle name="Normal 5 3 4 3" xfId="16933"/>
    <cellStyle name="Normal 5 3 4 4" xfId="16934"/>
    <cellStyle name="Normal 5 3 4 5" xfId="16935"/>
    <cellStyle name="Normal 5 3 4 6" xfId="16936"/>
    <cellStyle name="Normal 5 3 4 7" xfId="16937"/>
    <cellStyle name="Normal 5 3 4 8" xfId="16938"/>
    <cellStyle name="Normal 5 3 4 9" xfId="16939"/>
    <cellStyle name="Normal 5 3 5" xfId="16940"/>
    <cellStyle name="Normal 5 3 5 10" xfId="16941"/>
    <cellStyle name="Normal 5 3 5 11" xfId="16942"/>
    <cellStyle name="Normal 5 3 5 12" xfId="16943"/>
    <cellStyle name="Normal 5 3 5 13" xfId="16944"/>
    <cellStyle name="Normal 5 3 5 14" xfId="16945"/>
    <cellStyle name="Normal 5 3 5 15" xfId="16946"/>
    <cellStyle name="Normal 5 3 5 2" xfId="16947"/>
    <cellStyle name="Normal 5 3 5 3" xfId="16948"/>
    <cellStyle name="Normal 5 3 5 4" xfId="16949"/>
    <cellStyle name="Normal 5 3 5 5" xfId="16950"/>
    <cellStyle name="Normal 5 3 5 6" xfId="16951"/>
    <cellStyle name="Normal 5 3 5 7" xfId="16952"/>
    <cellStyle name="Normal 5 3 5 8" xfId="16953"/>
    <cellStyle name="Normal 5 3 5 9" xfId="16954"/>
    <cellStyle name="Normal 5 3 6" xfId="16955"/>
    <cellStyle name="Normal 5 3 6 10" xfId="16956"/>
    <cellStyle name="Normal 5 3 6 11" xfId="16957"/>
    <cellStyle name="Normal 5 3 6 12" xfId="16958"/>
    <cellStyle name="Normal 5 3 6 13" xfId="16959"/>
    <cellStyle name="Normal 5 3 6 14" xfId="16960"/>
    <cellStyle name="Normal 5 3 6 15" xfId="16961"/>
    <cellStyle name="Normal 5 3 6 2" xfId="16962"/>
    <cellStyle name="Normal 5 3 6 3" xfId="16963"/>
    <cellStyle name="Normal 5 3 6 4" xfId="16964"/>
    <cellStyle name="Normal 5 3 6 5" xfId="16965"/>
    <cellStyle name="Normal 5 3 6 6" xfId="16966"/>
    <cellStyle name="Normal 5 3 6 7" xfId="16967"/>
    <cellStyle name="Normal 5 3 6 8" xfId="16968"/>
    <cellStyle name="Normal 5 3 6 9" xfId="16969"/>
    <cellStyle name="Normal 5 3 7" xfId="16970"/>
    <cellStyle name="Normal 5 3 7 10" xfId="16971"/>
    <cellStyle name="Normal 5 3 7 11" xfId="16972"/>
    <cellStyle name="Normal 5 3 7 12" xfId="16973"/>
    <cellStyle name="Normal 5 3 7 13" xfId="16974"/>
    <cellStyle name="Normal 5 3 7 14" xfId="16975"/>
    <cellStyle name="Normal 5 3 7 15" xfId="16976"/>
    <cellStyle name="Normal 5 3 7 2" xfId="16977"/>
    <cellStyle name="Normal 5 3 7 3" xfId="16978"/>
    <cellStyle name="Normal 5 3 7 4" xfId="16979"/>
    <cellStyle name="Normal 5 3 7 5" xfId="16980"/>
    <cellStyle name="Normal 5 3 7 6" xfId="16981"/>
    <cellStyle name="Normal 5 3 7 7" xfId="16982"/>
    <cellStyle name="Normal 5 3 7 8" xfId="16983"/>
    <cellStyle name="Normal 5 3 7 9" xfId="16984"/>
    <cellStyle name="Normal 5 3 8" xfId="16985"/>
    <cellStyle name="Normal 5 3 9" xfId="16986"/>
    <cellStyle name="Normal 5 4" xfId="16987"/>
    <cellStyle name="Normal 5 4 10" xfId="16988"/>
    <cellStyle name="Normal 5 4 11" xfId="16989"/>
    <cellStyle name="Normal 5 4 12" xfId="16990"/>
    <cellStyle name="Normal 5 4 13" xfId="16991"/>
    <cellStyle name="Normal 5 4 14" xfId="16992"/>
    <cellStyle name="Normal 5 4 15" xfId="16993"/>
    <cellStyle name="Normal 5 4 16" xfId="16994"/>
    <cellStyle name="Normal 5 4 17" xfId="16995"/>
    <cellStyle name="Normal 5 4 18" xfId="16996"/>
    <cellStyle name="Normal 5 4 2" xfId="16997"/>
    <cellStyle name="Normal 5 4 2 10" xfId="16998"/>
    <cellStyle name="Normal 5 4 2 11" xfId="16999"/>
    <cellStyle name="Normal 5 4 2 12" xfId="17000"/>
    <cellStyle name="Normal 5 4 2 13" xfId="17001"/>
    <cellStyle name="Normal 5 4 2 14" xfId="17002"/>
    <cellStyle name="Normal 5 4 2 15" xfId="17003"/>
    <cellStyle name="Normal 5 4 2 2" xfId="17004"/>
    <cellStyle name="Normal 5 4 2 3" xfId="17005"/>
    <cellStyle name="Normal 5 4 2 4" xfId="17006"/>
    <cellStyle name="Normal 5 4 2 5" xfId="17007"/>
    <cellStyle name="Normal 5 4 2 6" xfId="17008"/>
    <cellStyle name="Normal 5 4 2 7" xfId="17009"/>
    <cellStyle name="Normal 5 4 2 8" xfId="17010"/>
    <cellStyle name="Normal 5 4 2 9" xfId="17011"/>
    <cellStyle name="Normal 5 4 3" xfId="17012"/>
    <cellStyle name="Normal 5 4 3 10" xfId="17013"/>
    <cellStyle name="Normal 5 4 3 11" xfId="17014"/>
    <cellStyle name="Normal 5 4 3 12" xfId="17015"/>
    <cellStyle name="Normal 5 4 3 13" xfId="17016"/>
    <cellStyle name="Normal 5 4 3 14" xfId="17017"/>
    <cellStyle name="Normal 5 4 3 15" xfId="17018"/>
    <cellStyle name="Normal 5 4 3 2" xfId="17019"/>
    <cellStyle name="Normal 5 4 3 3" xfId="17020"/>
    <cellStyle name="Normal 5 4 3 4" xfId="17021"/>
    <cellStyle name="Normal 5 4 3 5" xfId="17022"/>
    <cellStyle name="Normal 5 4 3 6" xfId="17023"/>
    <cellStyle name="Normal 5 4 3 7" xfId="17024"/>
    <cellStyle name="Normal 5 4 3 8" xfId="17025"/>
    <cellStyle name="Normal 5 4 3 9" xfId="17026"/>
    <cellStyle name="Normal 5 4 4" xfId="17027"/>
    <cellStyle name="Normal 5 4 4 10" xfId="17028"/>
    <cellStyle name="Normal 5 4 4 11" xfId="17029"/>
    <cellStyle name="Normal 5 4 4 12" xfId="17030"/>
    <cellStyle name="Normal 5 4 4 13" xfId="17031"/>
    <cellStyle name="Normal 5 4 4 14" xfId="17032"/>
    <cellStyle name="Normal 5 4 4 15" xfId="17033"/>
    <cellStyle name="Normal 5 4 4 2" xfId="17034"/>
    <cellStyle name="Normal 5 4 4 3" xfId="17035"/>
    <cellStyle name="Normal 5 4 4 4" xfId="17036"/>
    <cellStyle name="Normal 5 4 4 5" xfId="17037"/>
    <cellStyle name="Normal 5 4 4 6" xfId="17038"/>
    <cellStyle name="Normal 5 4 4 7" xfId="17039"/>
    <cellStyle name="Normal 5 4 4 8" xfId="17040"/>
    <cellStyle name="Normal 5 4 4 9" xfId="17041"/>
    <cellStyle name="Normal 5 4 5" xfId="17042"/>
    <cellStyle name="Normal 5 4 6" xfId="17043"/>
    <cellStyle name="Normal 5 4 7" xfId="17044"/>
    <cellStyle name="Normal 5 4 8" xfId="17045"/>
    <cellStyle name="Normal 5 4 9" xfId="17046"/>
    <cellStyle name="Normal 5 5" xfId="17047"/>
    <cellStyle name="Normal 5 5 2" xfId="17048"/>
    <cellStyle name="Normal 5 5 3" xfId="17049"/>
    <cellStyle name="Normal 5 6" xfId="17050"/>
    <cellStyle name="Normal 5 7" xfId="17051"/>
    <cellStyle name="Normal 5 8" xfId="17052"/>
    <cellStyle name="Normal 5 9" xfId="17053"/>
    <cellStyle name="Normal 51 2" xfId="36371"/>
    <cellStyle name="Normal 57" xfId="36374"/>
    <cellStyle name="Normal 6" xfId="69"/>
    <cellStyle name="Normal 6 10" xfId="17054"/>
    <cellStyle name="Normal 6 10 10" xfId="17055"/>
    <cellStyle name="Normal 6 10 11" xfId="17056"/>
    <cellStyle name="Normal 6 10 12" xfId="17057"/>
    <cellStyle name="Normal 6 10 13" xfId="17058"/>
    <cellStyle name="Normal 6 10 14" xfId="17059"/>
    <cellStyle name="Normal 6 10 15" xfId="17060"/>
    <cellStyle name="Normal 6 10 2" xfId="17061"/>
    <cellStyle name="Normal 6 10 3" xfId="17062"/>
    <cellStyle name="Normal 6 10 4" xfId="17063"/>
    <cellStyle name="Normal 6 10 5" xfId="17064"/>
    <cellStyle name="Normal 6 10 6" xfId="17065"/>
    <cellStyle name="Normal 6 10 7" xfId="17066"/>
    <cellStyle name="Normal 6 10 8" xfId="17067"/>
    <cellStyle name="Normal 6 10 9" xfId="17068"/>
    <cellStyle name="Normal 6 11" xfId="17069"/>
    <cellStyle name="Normal 6 11 10" xfId="17070"/>
    <cellStyle name="Normal 6 11 11" xfId="17071"/>
    <cellStyle name="Normal 6 11 12" xfId="17072"/>
    <cellStyle name="Normal 6 11 13" xfId="17073"/>
    <cellStyle name="Normal 6 11 14" xfId="17074"/>
    <cellStyle name="Normal 6 11 15" xfId="17075"/>
    <cellStyle name="Normal 6 11 2" xfId="17076"/>
    <cellStyle name="Normal 6 11 3" xfId="17077"/>
    <cellStyle name="Normal 6 11 4" xfId="17078"/>
    <cellStyle name="Normal 6 11 5" xfId="17079"/>
    <cellStyle name="Normal 6 11 6" xfId="17080"/>
    <cellStyle name="Normal 6 11 7" xfId="17081"/>
    <cellStyle name="Normal 6 11 8" xfId="17082"/>
    <cellStyle name="Normal 6 11 9" xfId="17083"/>
    <cellStyle name="Normal 6 12" xfId="17084"/>
    <cellStyle name="Normal 6 12 10" xfId="17085"/>
    <cellStyle name="Normal 6 12 11" xfId="17086"/>
    <cellStyle name="Normal 6 12 12" xfId="17087"/>
    <cellStyle name="Normal 6 12 13" xfId="17088"/>
    <cellStyle name="Normal 6 12 14" xfId="17089"/>
    <cellStyle name="Normal 6 12 15" xfId="17090"/>
    <cellStyle name="Normal 6 12 2" xfId="17091"/>
    <cellStyle name="Normal 6 12 3" xfId="17092"/>
    <cellStyle name="Normal 6 12 4" xfId="17093"/>
    <cellStyle name="Normal 6 12 5" xfId="17094"/>
    <cellStyle name="Normal 6 12 6" xfId="17095"/>
    <cellStyle name="Normal 6 12 7" xfId="17096"/>
    <cellStyle name="Normal 6 12 8" xfId="17097"/>
    <cellStyle name="Normal 6 12 9" xfId="17098"/>
    <cellStyle name="Normal 6 13" xfId="17099"/>
    <cellStyle name="Normal 6 13 10" xfId="17100"/>
    <cellStyle name="Normal 6 13 11" xfId="17101"/>
    <cellStyle name="Normal 6 13 12" xfId="17102"/>
    <cellStyle name="Normal 6 13 13" xfId="17103"/>
    <cellStyle name="Normal 6 13 14" xfId="17104"/>
    <cellStyle name="Normal 6 13 15" xfId="17105"/>
    <cellStyle name="Normal 6 13 2" xfId="17106"/>
    <cellStyle name="Normal 6 13 3" xfId="17107"/>
    <cellStyle name="Normal 6 13 4" xfId="17108"/>
    <cellStyle name="Normal 6 13 5" xfId="17109"/>
    <cellStyle name="Normal 6 13 6" xfId="17110"/>
    <cellStyle name="Normal 6 13 7" xfId="17111"/>
    <cellStyle name="Normal 6 13 8" xfId="17112"/>
    <cellStyle name="Normal 6 13 9" xfId="17113"/>
    <cellStyle name="Normal 6 14" xfId="17114"/>
    <cellStyle name="Normal 6 14 10" xfId="17115"/>
    <cellStyle name="Normal 6 14 11" xfId="17116"/>
    <cellStyle name="Normal 6 14 12" xfId="17117"/>
    <cellStyle name="Normal 6 14 13" xfId="17118"/>
    <cellStyle name="Normal 6 14 14" xfId="17119"/>
    <cellStyle name="Normal 6 14 15" xfId="17120"/>
    <cellStyle name="Normal 6 14 2" xfId="17121"/>
    <cellStyle name="Normal 6 14 3" xfId="17122"/>
    <cellStyle name="Normal 6 14 4" xfId="17123"/>
    <cellStyle name="Normal 6 14 5" xfId="17124"/>
    <cellStyle name="Normal 6 14 6" xfId="17125"/>
    <cellStyle name="Normal 6 14 7" xfId="17126"/>
    <cellStyle name="Normal 6 14 8" xfId="17127"/>
    <cellStyle name="Normal 6 14 9" xfId="17128"/>
    <cellStyle name="Normal 6 15" xfId="17129"/>
    <cellStyle name="Normal 6 15 10" xfId="17130"/>
    <cellStyle name="Normal 6 15 11" xfId="17131"/>
    <cellStyle name="Normal 6 15 12" xfId="17132"/>
    <cellStyle name="Normal 6 15 13" xfId="17133"/>
    <cellStyle name="Normal 6 15 14" xfId="17134"/>
    <cellStyle name="Normal 6 15 15" xfId="17135"/>
    <cellStyle name="Normal 6 15 2" xfId="17136"/>
    <cellStyle name="Normal 6 15 3" xfId="17137"/>
    <cellStyle name="Normal 6 15 4" xfId="17138"/>
    <cellStyle name="Normal 6 15 5" xfId="17139"/>
    <cellStyle name="Normal 6 15 6" xfId="17140"/>
    <cellStyle name="Normal 6 15 7" xfId="17141"/>
    <cellStyle name="Normal 6 15 8" xfId="17142"/>
    <cellStyle name="Normal 6 15 9" xfId="17143"/>
    <cellStyle name="Normal 6 16" xfId="17144"/>
    <cellStyle name="Normal 6 16 2" xfId="17145"/>
    <cellStyle name="Normal 6 16 3" xfId="17146"/>
    <cellStyle name="Normal 6 17" xfId="17147"/>
    <cellStyle name="Normal 6 18" xfId="17148"/>
    <cellStyle name="Normal 6 19" xfId="17149"/>
    <cellStyle name="Normal 6 2" xfId="17150"/>
    <cellStyle name="Normal 6 2 10" xfId="17151"/>
    <cellStyle name="Normal 6 2 10 10" xfId="17152"/>
    <cellStyle name="Normal 6 2 10 11" xfId="17153"/>
    <cellStyle name="Normal 6 2 10 12" xfId="17154"/>
    <cellStyle name="Normal 6 2 10 13" xfId="17155"/>
    <cellStyle name="Normal 6 2 10 14" xfId="17156"/>
    <cellStyle name="Normal 6 2 10 15" xfId="17157"/>
    <cellStyle name="Normal 6 2 10 2" xfId="17158"/>
    <cellStyle name="Normal 6 2 10 3" xfId="17159"/>
    <cellStyle name="Normal 6 2 10 4" xfId="17160"/>
    <cellStyle name="Normal 6 2 10 5" xfId="17161"/>
    <cellStyle name="Normal 6 2 10 6" xfId="17162"/>
    <cellStyle name="Normal 6 2 10 7" xfId="17163"/>
    <cellStyle name="Normal 6 2 10 8" xfId="17164"/>
    <cellStyle name="Normal 6 2 10 9" xfId="17165"/>
    <cellStyle name="Normal 6 2 11" xfId="17166"/>
    <cellStyle name="Normal 6 2 11 10" xfId="17167"/>
    <cellStyle name="Normal 6 2 11 11" xfId="17168"/>
    <cellStyle name="Normal 6 2 11 12" xfId="17169"/>
    <cellStyle name="Normal 6 2 11 13" xfId="17170"/>
    <cellStyle name="Normal 6 2 11 14" xfId="17171"/>
    <cellStyle name="Normal 6 2 11 15" xfId="17172"/>
    <cellStyle name="Normal 6 2 11 2" xfId="17173"/>
    <cellStyle name="Normal 6 2 11 3" xfId="17174"/>
    <cellStyle name="Normal 6 2 11 4" xfId="17175"/>
    <cellStyle name="Normal 6 2 11 5" xfId="17176"/>
    <cellStyle name="Normal 6 2 11 6" xfId="17177"/>
    <cellStyle name="Normal 6 2 11 7" xfId="17178"/>
    <cellStyle name="Normal 6 2 11 8" xfId="17179"/>
    <cellStyle name="Normal 6 2 11 9" xfId="17180"/>
    <cellStyle name="Normal 6 2 12" xfId="17181"/>
    <cellStyle name="Normal 6 2 12 10" xfId="17182"/>
    <cellStyle name="Normal 6 2 12 11" xfId="17183"/>
    <cellStyle name="Normal 6 2 12 12" xfId="17184"/>
    <cellStyle name="Normal 6 2 12 13" xfId="17185"/>
    <cellStyle name="Normal 6 2 12 14" xfId="17186"/>
    <cellStyle name="Normal 6 2 12 15" xfId="17187"/>
    <cellStyle name="Normal 6 2 12 2" xfId="17188"/>
    <cellStyle name="Normal 6 2 12 3" xfId="17189"/>
    <cellStyle name="Normal 6 2 12 4" xfId="17190"/>
    <cellStyle name="Normal 6 2 12 5" xfId="17191"/>
    <cellStyle name="Normal 6 2 12 6" xfId="17192"/>
    <cellStyle name="Normal 6 2 12 7" xfId="17193"/>
    <cellStyle name="Normal 6 2 12 8" xfId="17194"/>
    <cellStyle name="Normal 6 2 12 9" xfId="17195"/>
    <cellStyle name="Normal 6 2 13" xfId="17196"/>
    <cellStyle name="Normal 6 2 13 2" xfId="17197"/>
    <cellStyle name="Normal 6 2 13 3" xfId="17198"/>
    <cellStyle name="Normal 6 2 14" xfId="17199"/>
    <cellStyle name="Normal 6 2 15" xfId="17200"/>
    <cellStyle name="Normal 6 2 16" xfId="17201"/>
    <cellStyle name="Normal 6 2 17" xfId="17202"/>
    <cellStyle name="Normal 6 2 18" xfId="17203"/>
    <cellStyle name="Normal 6 2 19" xfId="17204"/>
    <cellStyle name="Normal 6 2 2" xfId="17205"/>
    <cellStyle name="Normal 6 2 2 10" xfId="17206"/>
    <cellStyle name="Normal 6 2 2 11" xfId="17207"/>
    <cellStyle name="Normal 6 2 2 12" xfId="17208"/>
    <cellStyle name="Normal 6 2 2 13" xfId="17209"/>
    <cellStyle name="Normal 6 2 2 14" xfId="17210"/>
    <cellStyle name="Normal 6 2 2 15" xfId="17211"/>
    <cellStyle name="Normal 6 2 2 16" xfId="17212"/>
    <cellStyle name="Normal 6 2 2 17" xfId="17213"/>
    <cellStyle name="Normal 6 2 2 18" xfId="17214"/>
    <cellStyle name="Normal 6 2 2 19" xfId="17215"/>
    <cellStyle name="Normal 6 2 2 2" xfId="17216"/>
    <cellStyle name="Normal 6 2 2 2 10" xfId="17217"/>
    <cellStyle name="Normal 6 2 2 2 11" xfId="17218"/>
    <cellStyle name="Normal 6 2 2 2 12" xfId="17219"/>
    <cellStyle name="Normal 6 2 2 2 13" xfId="17220"/>
    <cellStyle name="Normal 6 2 2 2 14" xfId="17221"/>
    <cellStyle name="Normal 6 2 2 2 15" xfId="17222"/>
    <cellStyle name="Normal 6 2 2 2 16" xfId="17223"/>
    <cellStyle name="Normal 6 2 2 2 2" xfId="17224"/>
    <cellStyle name="Normal 6 2 2 2 2 2" xfId="17225"/>
    <cellStyle name="Normal 6 2 2 2 3" xfId="17226"/>
    <cellStyle name="Normal 6 2 2 2 4" xfId="17227"/>
    <cellStyle name="Normal 6 2 2 2 5" xfId="17228"/>
    <cellStyle name="Normal 6 2 2 2 6" xfId="17229"/>
    <cellStyle name="Normal 6 2 2 2 7" xfId="17230"/>
    <cellStyle name="Normal 6 2 2 2 8" xfId="17231"/>
    <cellStyle name="Normal 6 2 2 2 9" xfId="17232"/>
    <cellStyle name="Normal 6 2 2 20" xfId="17233"/>
    <cellStyle name="Normal 6 2 2 21" xfId="17234"/>
    <cellStyle name="Normal 6 2 2 22" xfId="17235"/>
    <cellStyle name="Normal 6 2 2 23" xfId="17236"/>
    <cellStyle name="Normal 6 2 2 3" xfId="17237"/>
    <cellStyle name="Normal 6 2 2 3 10" xfId="17238"/>
    <cellStyle name="Normal 6 2 2 3 11" xfId="17239"/>
    <cellStyle name="Normal 6 2 2 3 12" xfId="17240"/>
    <cellStyle name="Normal 6 2 2 3 13" xfId="17241"/>
    <cellStyle name="Normal 6 2 2 3 14" xfId="17242"/>
    <cellStyle name="Normal 6 2 2 3 15" xfId="17243"/>
    <cellStyle name="Normal 6 2 2 3 2" xfId="17244"/>
    <cellStyle name="Normal 6 2 2 3 3" xfId="17245"/>
    <cellStyle name="Normal 6 2 2 3 4" xfId="17246"/>
    <cellStyle name="Normal 6 2 2 3 5" xfId="17247"/>
    <cellStyle name="Normal 6 2 2 3 6" xfId="17248"/>
    <cellStyle name="Normal 6 2 2 3 7" xfId="17249"/>
    <cellStyle name="Normal 6 2 2 3 8" xfId="17250"/>
    <cellStyle name="Normal 6 2 2 3 9" xfId="17251"/>
    <cellStyle name="Normal 6 2 2 4" xfId="17252"/>
    <cellStyle name="Normal 6 2 2 4 10" xfId="17253"/>
    <cellStyle name="Normal 6 2 2 4 11" xfId="17254"/>
    <cellStyle name="Normal 6 2 2 4 12" xfId="17255"/>
    <cellStyle name="Normal 6 2 2 4 13" xfId="17256"/>
    <cellStyle name="Normal 6 2 2 4 14" xfId="17257"/>
    <cellStyle name="Normal 6 2 2 4 15" xfId="17258"/>
    <cellStyle name="Normal 6 2 2 4 2" xfId="17259"/>
    <cellStyle name="Normal 6 2 2 4 3" xfId="17260"/>
    <cellStyle name="Normal 6 2 2 4 4" xfId="17261"/>
    <cellStyle name="Normal 6 2 2 4 5" xfId="17262"/>
    <cellStyle name="Normal 6 2 2 4 6" xfId="17263"/>
    <cellStyle name="Normal 6 2 2 4 7" xfId="17264"/>
    <cellStyle name="Normal 6 2 2 4 8" xfId="17265"/>
    <cellStyle name="Normal 6 2 2 4 9" xfId="17266"/>
    <cellStyle name="Normal 6 2 2 5" xfId="17267"/>
    <cellStyle name="Normal 6 2 2 5 10" xfId="17268"/>
    <cellStyle name="Normal 6 2 2 5 11" xfId="17269"/>
    <cellStyle name="Normal 6 2 2 5 12" xfId="17270"/>
    <cellStyle name="Normal 6 2 2 5 13" xfId="17271"/>
    <cellStyle name="Normal 6 2 2 5 14" xfId="17272"/>
    <cellStyle name="Normal 6 2 2 5 15" xfId="17273"/>
    <cellStyle name="Normal 6 2 2 5 2" xfId="17274"/>
    <cellStyle name="Normal 6 2 2 5 3" xfId="17275"/>
    <cellStyle name="Normal 6 2 2 5 4" xfId="17276"/>
    <cellStyle name="Normal 6 2 2 5 5" xfId="17277"/>
    <cellStyle name="Normal 6 2 2 5 6" xfId="17278"/>
    <cellStyle name="Normal 6 2 2 5 7" xfId="17279"/>
    <cellStyle name="Normal 6 2 2 5 8" xfId="17280"/>
    <cellStyle name="Normal 6 2 2 5 9" xfId="17281"/>
    <cellStyle name="Normal 6 2 2 6" xfId="17282"/>
    <cellStyle name="Normal 6 2 2 6 10" xfId="17283"/>
    <cellStyle name="Normal 6 2 2 6 11" xfId="17284"/>
    <cellStyle name="Normal 6 2 2 6 12" xfId="17285"/>
    <cellStyle name="Normal 6 2 2 6 13" xfId="17286"/>
    <cellStyle name="Normal 6 2 2 6 14" xfId="17287"/>
    <cellStyle name="Normal 6 2 2 6 15" xfId="17288"/>
    <cellStyle name="Normal 6 2 2 6 2" xfId="17289"/>
    <cellStyle name="Normal 6 2 2 6 3" xfId="17290"/>
    <cellStyle name="Normal 6 2 2 6 4" xfId="17291"/>
    <cellStyle name="Normal 6 2 2 6 5" xfId="17292"/>
    <cellStyle name="Normal 6 2 2 6 6" xfId="17293"/>
    <cellStyle name="Normal 6 2 2 6 7" xfId="17294"/>
    <cellStyle name="Normal 6 2 2 6 8" xfId="17295"/>
    <cellStyle name="Normal 6 2 2 6 9" xfId="17296"/>
    <cellStyle name="Normal 6 2 2 7" xfId="17297"/>
    <cellStyle name="Normal 6 2 2 7 10" xfId="17298"/>
    <cellStyle name="Normal 6 2 2 7 11" xfId="17299"/>
    <cellStyle name="Normal 6 2 2 7 12" xfId="17300"/>
    <cellStyle name="Normal 6 2 2 7 13" xfId="17301"/>
    <cellStyle name="Normal 6 2 2 7 14" xfId="17302"/>
    <cellStyle name="Normal 6 2 2 7 15" xfId="17303"/>
    <cellStyle name="Normal 6 2 2 7 2" xfId="17304"/>
    <cellStyle name="Normal 6 2 2 7 3" xfId="17305"/>
    <cellStyle name="Normal 6 2 2 7 4" xfId="17306"/>
    <cellStyle name="Normal 6 2 2 7 5" xfId="17307"/>
    <cellStyle name="Normal 6 2 2 7 6" xfId="17308"/>
    <cellStyle name="Normal 6 2 2 7 7" xfId="17309"/>
    <cellStyle name="Normal 6 2 2 7 8" xfId="17310"/>
    <cellStyle name="Normal 6 2 2 7 9" xfId="17311"/>
    <cellStyle name="Normal 6 2 2 8" xfId="17312"/>
    <cellStyle name="Normal 6 2 2 8 10" xfId="17313"/>
    <cellStyle name="Normal 6 2 2 8 11" xfId="17314"/>
    <cellStyle name="Normal 6 2 2 8 12" xfId="17315"/>
    <cellStyle name="Normal 6 2 2 8 13" xfId="17316"/>
    <cellStyle name="Normal 6 2 2 8 14" xfId="17317"/>
    <cellStyle name="Normal 6 2 2 8 15" xfId="17318"/>
    <cellStyle name="Normal 6 2 2 8 2" xfId="17319"/>
    <cellStyle name="Normal 6 2 2 8 3" xfId="17320"/>
    <cellStyle name="Normal 6 2 2 8 4" xfId="17321"/>
    <cellStyle name="Normal 6 2 2 8 5" xfId="17322"/>
    <cellStyle name="Normal 6 2 2 8 6" xfId="17323"/>
    <cellStyle name="Normal 6 2 2 8 7" xfId="17324"/>
    <cellStyle name="Normal 6 2 2 8 8" xfId="17325"/>
    <cellStyle name="Normal 6 2 2 8 9" xfId="17326"/>
    <cellStyle name="Normal 6 2 2 9" xfId="17327"/>
    <cellStyle name="Normal 6 2 20" xfId="17328"/>
    <cellStyle name="Normal 6 2 21" xfId="17329"/>
    <cellStyle name="Normal 6 2 22" xfId="17330"/>
    <cellStyle name="Normal 6 2 23" xfId="17331"/>
    <cellStyle name="Normal 6 2 24" xfId="17332"/>
    <cellStyle name="Normal 6 2 25" xfId="17333"/>
    <cellStyle name="Normal 6 2 26" xfId="17334"/>
    <cellStyle name="Normal 6 2 27" xfId="17335"/>
    <cellStyle name="Normal 6 2 28" xfId="17336"/>
    <cellStyle name="Normal 6 2 29" xfId="17337"/>
    <cellStyle name="Normal 6 2 3" xfId="17338"/>
    <cellStyle name="Normal 6 2 3 10" xfId="17339"/>
    <cellStyle name="Normal 6 2 3 11" xfId="17340"/>
    <cellStyle name="Normal 6 2 3 12" xfId="17341"/>
    <cellStyle name="Normal 6 2 3 13" xfId="17342"/>
    <cellStyle name="Normal 6 2 3 14" xfId="17343"/>
    <cellStyle name="Normal 6 2 3 15" xfId="17344"/>
    <cellStyle name="Normal 6 2 3 16" xfId="17345"/>
    <cellStyle name="Normal 6 2 3 17" xfId="17346"/>
    <cellStyle name="Normal 6 2 3 18" xfId="17347"/>
    <cellStyle name="Normal 6 2 3 2" xfId="17348"/>
    <cellStyle name="Normal 6 2 3 2 10" xfId="17349"/>
    <cellStyle name="Normal 6 2 3 2 11" xfId="17350"/>
    <cellStyle name="Normal 6 2 3 2 12" xfId="17351"/>
    <cellStyle name="Normal 6 2 3 2 13" xfId="17352"/>
    <cellStyle name="Normal 6 2 3 2 14" xfId="17353"/>
    <cellStyle name="Normal 6 2 3 2 15" xfId="17354"/>
    <cellStyle name="Normal 6 2 3 2 2" xfId="17355"/>
    <cellStyle name="Normal 6 2 3 2 3" xfId="17356"/>
    <cellStyle name="Normal 6 2 3 2 4" xfId="17357"/>
    <cellStyle name="Normal 6 2 3 2 5" xfId="17358"/>
    <cellStyle name="Normal 6 2 3 2 6" xfId="17359"/>
    <cellStyle name="Normal 6 2 3 2 7" xfId="17360"/>
    <cellStyle name="Normal 6 2 3 2 8" xfId="17361"/>
    <cellStyle name="Normal 6 2 3 2 9" xfId="17362"/>
    <cellStyle name="Normal 6 2 3 3" xfId="17363"/>
    <cellStyle name="Normal 6 2 3 3 10" xfId="17364"/>
    <cellStyle name="Normal 6 2 3 3 11" xfId="17365"/>
    <cellStyle name="Normal 6 2 3 3 12" xfId="17366"/>
    <cellStyle name="Normal 6 2 3 3 13" xfId="17367"/>
    <cellStyle name="Normal 6 2 3 3 14" xfId="17368"/>
    <cellStyle name="Normal 6 2 3 3 15" xfId="17369"/>
    <cellStyle name="Normal 6 2 3 3 2" xfId="17370"/>
    <cellStyle name="Normal 6 2 3 3 3" xfId="17371"/>
    <cellStyle name="Normal 6 2 3 3 4" xfId="17372"/>
    <cellStyle name="Normal 6 2 3 3 5" xfId="17373"/>
    <cellStyle name="Normal 6 2 3 3 6" xfId="17374"/>
    <cellStyle name="Normal 6 2 3 3 7" xfId="17375"/>
    <cellStyle name="Normal 6 2 3 3 8" xfId="17376"/>
    <cellStyle name="Normal 6 2 3 3 9" xfId="17377"/>
    <cellStyle name="Normal 6 2 3 4" xfId="17378"/>
    <cellStyle name="Normal 6 2 3 4 10" xfId="17379"/>
    <cellStyle name="Normal 6 2 3 4 11" xfId="17380"/>
    <cellStyle name="Normal 6 2 3 4 12" xfId="17381"/>
    <cellStyle name="Normal 6 2 3 4 13" xfId="17382"/>
    <cellStyle name="Normal 6 2 3 4 14" xfId="17383"/>
    <cellStyle name="Normal 6 2 3 4 15" xfId="17384"/>
    <cellStyle name="Normal 6 2 3 4 2" xfId="17385"/>
    <cellStyle name="Normal 6 2 3 4 3" xfId="17386"/>
    <cellStyle name="Normal 6 2 3 4 4" xfId="17387"/>
    <cellStyle name="Normal 6 2 3 4 5" xfId="17388"/>
    <cellStyle name="Normal 6 2 3 4 6" xfId="17389"/>
    <cellStyle name="Normal 6 2 3 4 7" xfId="17390"/>
    <cellStyle name="Normal 6 2 3 4 8" xfId="17391"/>
    <cellStyle name="Normal 6 2 3 4 9" xfId="17392"/>
    <cellStyle name="Normal 6 2 3 5" xfId="17393"/>
    <cellStyle name="Normal 6 2 3 6" xfId="17394"/>
    <cellStyle name="Normal 6 2 3 7" xfId="17395"/>
    <cellStyle name="Normal 6 2 3 8" xfId="17396"/>
    <cellStyle name="Normal 6 2 3 9" xfId="17397"/>
    <cellStyle name="Normal 6 2 4" xfId="17398"/>
    <cellStyle name="Normal 6 2 4 10" xfId="17399"/>
    <cellStyle name="Normal 6 2 4 11" xfId="17400"/>
    <cellStyle name="Normal 6 2 4 12" xfId="17401"/>
    <cellStyle name="Normal 6 2 4 13" xfId="17402"/>
    <cellStyle name="Normal 6 2 4 14" xfId="17403"/>
    <cellStyle name="Normal 6 2 4 15" xfId="17404"/>
    <cellStyle name="Normal 6 2 4 2" xfId="17405"/>
    <cellStyle name="Normal 6 2 4 3" xfId="17406"/>
    <cellStyle name="Normal 6 2 4 4" xfId="17407"/>
    <cellStyle name="Normal 6 2 4 5" xfId="17408"/>
    <cellStyle name="Normal 6 2 4 6" xfId="17409"/>
    <cellStyle name="Normal 6 2 4 7" xfId="17410"/>
    <cellStyle name="Normal 6 2 4 8" xfId="17411"/>
    <cellStyle name="Normal 6 2 4 9" xfId="17412"/>
    <cellStyle name="Normal 6 2 5" xfId="17413"/>
    <cellStyle name="Normal 6 2 5 10" xfId="17414"/>
    <cellStyle name="Normal 6 2 5 11" xfId="17415"/>
    <cellStyle name="Normal 6 2 5 12" xfId="17416"/>
    <cellStyle name="Normal 6 2 5 13" xfId="17417"/>
    <cellStyle name="Normal 6 2 5 14" xfId="17418"/>
    <cellStyle name="Normal 6 2 5 15" xfId="17419"/>
    <cellStyle name="Normal 6 2 5 2" xfId="17420"/>
    <cellStyle name="Normal 6 2 5 3" xfId="17421"/>
    <cellStyle name="Normal 6 2 5 4" xfId="17422"/>
    <cellStyle name="Normal 6 2 5 5" xfId="17423"/>
    <cellStyle name="Normal 6 2 5 6" xfId="17424"/>
    <cellStyle name="Normal 6 2 5 7" xfId="17425"/>
    <cellStyle name="Normal 6 2 5 8" xfId="17426"/>
    <cellStyle name="Normal 6 2 5 9" xfId="17427"/>
    <cellStyle name="Normal 6 2 6" xfId="17428"/>
    <cellStyle name="Normal 6 2 6 10" xfId="17429"/>
    <cellStyle name="Normal 6 2 6 11" xfId="17430"/>
    <cellStyle name="Normal 6 2 6 12" xfId="17431"/>
    <cellStyle name="Normal 6 2 6 13" xfId="17432"/>
    <cellStyle name="Normal 6 2 6 14" xfId="17433"/>
    <cellStyle name="Normal 6 2 6 15" xfId="17434"/>
    <cellStyle name="Normal 6 2 6 2" xfId="17435"/>
    <cellStyle name="Normal 6 2 6 3" xfId="17436"/>
    <cellStyle name="Normal 6 2 6 4" xfId="17437"/>
    <cellStyle name="Normal 6 2 6 5" xfId="17438"/>
    <cellStyle name="Normal 6 2 6 6" xfId="17439"/>
    <cellStyle name="Normal 6 2 6 7" xfId="17440"/>
    <cellStyle name="Normal 6 2 6 8" xfId="17441"/>
    <cellStyle name="Normal 6 2 6 9" xfId="17442"/>
    <cellStyle name="Normal 6 2 7" xfId="17443"/>
    <cellStyle name="Normal 6 2 7 10" xfId="17444"/>
    <cellStyle name="Normal 6 2 7 11" xfId="17445"/>
    <cellStyle name="Normal 6 2 7 12" xfId="17446"/>
    <cellStyle name="Normal 6 2 7 13" xfId="17447"/>
    <cellStyle name="Normal 6 2 7 14" xfId="17448"/>
    <cellStyle name="Normal 6 2 7 15" xfId="17449"/>
    <cellStyle name="Normal 6 2 7 2" xfId="17450"/>
    <cellStyle name="Normal 6 2 7 3" xfId="17451"/>
    <cellStyle name="Normal 6 2 7 4" xfId="17452"/>
    <cellStyle name="Normal 6 2 7 5" xfId="17453"/>
    <cellStyle name="Normal 6 2 7 6" xfId="17454"/>
    <cellStyle name="Normal 6 2 7 7" xfId="17455"/>
    <cellStyle name="Normal 6 2 7 8" xfId="17456"/>
    <cellStyle name="Normal 6 2 7 9" xfId="17457"/>
    <cellStyle name="Normal 6 2 8" xfId="17458"/>
    <cellStyle name="Normal 6 2 8 10" xfId="17459"/>
    <cellStyle name="Normal 6 2 8 11" xfId="17460"/>
    <cellStyle name="Normal 6 2 8 12" xfId="17461"/>
    <cellStyle name="Normal 6 2 8 13" xfId="17462"/>
    <cellStyle name="Normal 6 2 8 14" xfId="17463"/>
    <cellStyle name="Normal 6 2 8 15" xfId="17464"/>
    <cellStyle name="Normal 6 2 8 2" xfId="17465"/>
    <cellStyle name="Normal 6 2 8 3" xfId="17466"/>
    <cellStyle name="Normal 6 2 8 4" xfId="17467"/>
    <cellStyle name="Normal 6 2 8 5" xfId="17468"/>
    <cellStyle name="Normal 6 2 8 6" xfId="17469"/>
    <cellStyle name="Normal 6 2 8 7" xfId="17470"/>
    <cellStyle name="Normal 6 2 8 8" xfId="17471"/>
    <cellStyle name="Normal 6 2 8 9" xfId="17472"/>
    <cellStyle name="Normal 6 2 9" xfId="17473"/>
    <cellStyle name="Normal 6 2 9 10" xfId="17474"/>
    <cellStyle name="Normal 6 2 9 11" xfId="17475"/>
    <cellStyle name="Normal 6 2 9 12" xfId="17476"/>
    <cellStyle name="Normal 6 2 9 13" xfId="17477"/>
    <cellStyle name="Normal 6 2 9 14" xfId="17478"/>
    <cellStyle name="Normal 6 2 9 15" xfId="17479"/>
    <cellStyle name="Normal 6 2 9 2" xfId="17480"/>
    <cellStyle name="Normal 6 2 9 3" xfId="17481"/>
    <cellStyle name="Normal 6 2 9 4" xfId="17482"/>
    <cellStyle name="Normal 6 2 9 5" xfId="17483"/>
    <cellStyle name="Normal 6 2 9 6" xfId="17484"/>
    <cellStyle name="Normal 6 2 9 7" xfId="17485"/>
    <cellStyle name="Normal 6 2 9 8" xfId="17486"/>
    <cellStyle name="Normal 6 2 9 9" xfId="17487"/>
    <cellStyle name="Normal 6 20" xfId="17488"/>
    <cellStyle name="Normal 6 21" xfId="17489"/>
    <cellStyle name="Normal 6 22" xfId="17490"/>
    <cellStyle name="Normal 6 23" xfId="17491"/>
    <cellStyle name="Normal 6 24" xfId="17492"/>
    <cellStyle name="Normal 6 25" xfId="17493"/>
    <cellStyle name="Normal 6 26" xfId="17494"/>
    <cellStyle name="Normal 6 27" xfId="17495"/>
    <cellStyle name="Normal 6 28" xfId="17496"/>
    <cellStyle name="Normal 6 29" xfId="17497"/>
    <cellStyle name="Normal 6 3" xfId="17498"/>
    <cellStyle name="Normal 6 3 10" xfId="17499"/>
    <cellStyle name="Normal 6 3 11" xfId="17500"/>
    <cellStyle name="Normal 6 3 12" xfId="17501"/>
    <cellStyle name="Normal 6 3 13" xfId="17502"/>
    <cellStyle name="Normal 6 3 14" xfId="17503"/>
    <cellStyle name="Normal 6 3 15" xfId="17504"/>
    <cellStyle name="Normal 6 3 16" xfId="17505"/>
    <cellStyle name="Normal 6 3 17" xfId="17506"/>
    <cellStyle name="Normal 6 3 18" xfId="17507"/>
    <cellStyle name="Normal 6 3 19" xfId="17508"/>
    <cellStyle name="Normal 6 3 2" xfId="17509"/>
    <cellStyle name="Normal 6 3 2 10" xfId="17510"/>
    <cellStyle name="Normal 6 3 2 11" xfId="17511"/>
    <cellStyle name="Normal 6 3 2 12" xfId="17512"/>
    <cellStyle name="Normal 6 3 2 13" xfId="17513"/>
    <cellStyle name="Normal 6 3 2 14" xfId="17514"/>
    <cellStyle name="Normal 6 3 2 15" xfId="17515"/>
    <cellStyle name="Normal 6 3 2 16" xfId="17516"/>
    <cellStyle name="Normal 6 3 2 2" xfId="17517"/>
    <cellStyle name="Normal 6 3 2 2 2" xfId="17518"/>
    <cellStyle name="Normal 6 3 2 3" xfId="17519"/>
    <cellStyle name="Normal 6 3 2 3 2" xfId="17520"/>
    <cellStyle name="Normal 6 3 2 4" xfId="17521"/>
    <cellStyle name="Normal 6 3 2 5" xfId="17522"/>
    <cellStyle name="Normal 6 3 2 6" xfId="17523"/>
    <cellStyle name="Normal 6 3 2 7" xfId="17524"/>
    <cellStyle name="Normal 6 3 2 8" xfId="17525"/>
    <cellStyle name="Normal 6 3 2 9" xfId="17526"/>
    <cellStyle name="Normal 6 3 20" xfId="17527"/>
    <cellStyle name="Normal 6 3 21" xfId="17528"/>
    <cellStyle name="Normal 6 3 22" xfId="17529"/>
    <cellStyle name="Normal 6 3 23" xfId="17530"/>
    <cellStyle name="Normal 6 3 3" xfId="17531"/>
    <cellStyle name="Normal 6 3 3 10" xfId="17532"/>
    <cellStyle name="Normal 6 3 3 11" xfId="17533"/>
    <cellStyle name="Normal 6 3 3 12" xfId="17534"/>
    <cellStyle name="Normal 6 3 3 13" xfId="17535"/>
    <cellStyle name="Normal 6 3 3 14" xfId="17536"/>
    <cellStyle name="Normal 6 3 3 15" xfId="17537"/>
    <cellStyle name="Normal 6 3 3 16" xfId="17538"/>
    <cellStyle name="Normal 6 3 3 2" xfId="17539"/>
    <cellStyle name="Normal 6 3 3 3" xfId="17540"/>
    <cellStyle name="Normal 6 3 3 4" xfId="17541"/>
    <cellStyle name="Normal 6 3 3 5" xfId="17542"/>
    <cellStyle name="Normal 6 3 3 6" xfId="17543"/>
    <cellStyle name="Normal 6 3 3 7" xfId="17544"/>
    <cellStyle name="Normal 6 3 3 8" xfId="17545"/>
    <cellStyle name="Normal 6 3 3 9" xfId="17546"/>
    <cellStyle name="Normal 6 3 4" xfId="17547"/>
    <cellStyle name="Normal 6 3 4 10" xfId="17548"/>
    <cellStyle name="Normal 6 3 4 11" xfId="17549"/>
    <cellStyle name="Normal 6 3 4 12" xfId="17550"/>
    <cellStyle name="Normal 6 3 4 13" xfId="17551"/>
    <cellStyle name="Normal 6 3 4 14" xfId="17552"/>
    <cellStyle name="Normal 6 3 4 15" xfId="17553"/>
    <cellStyle name="Normal 6 3 4 16" xfId="17554"/>
    <cellStyle name="Normal 6 3 4 2" xfId="17555"/>
    <cellStyle name="Normal 6 3 4 3" xfId="17556"/>
    <cellStyle name="Normal 6 3 4 4" xfId="17557"/>
    <cellStyle name="Normal 6 3 4 5" xfId="17558"/>
    <cellStyle name="Normal 6 3 4 6" xfId="17559"/>
    <cellStyle name="Normal 6 3 4 7" xfId="17560"/>
    <cellStyle name="Normal 6 3 4 8" xfId="17561"/>
    <cellStyle name="Normal 6 3 4 9" xfId="17562"/>
    <cellStyle name="Normal 6 3 5" xfId="17563"/>
    <cellStyle name="Normal 6 3 5 10" xfId="17564"/>
    <cellStyle name="Normal 6 3 5 11" xfId="17565"/>
    <cellStyle name="Normal 6 3 5 12" xfId="17566"/>
    <cellStyle name="Normal 6 3 5 13" xfId="17567"/>
    <cellStyle name="Normal 6 3 5 14" xfId="17568"/>
    <cellStyle name="Normal 6 3 5 15" xfId="17569"/>
    <cellStyle name="Normal 6 3 5 2" xfId="17570"/>
    <cellStyle name="Normal 6 3 5 3" xfId="17571"/>
    <cellStyle name="Normal 6 3 5 4" xfId="17572"/>
    <cellStyle name="Normal 6 3 5 5" xfId="17573"/>
    <cellStyle name="Normal 6 3 5 6" xfId="17574"/>
    <cellStyle name="Normal 6 3 5 7" xfId="17575"/>
    <cellStyle name="Normal 6 3 5 8" xfId="17576"/>
    <cellStyle name="Normal 6 3 5 9" xfId="17577"/>
    <cellStyle name="Normal 6 3 6" xfId="17578"/>
    <cellStyle name="Normal 6 3 6 10" xfId="17579"/>
    <cellStyle name="Normal 6 3 6 11" xfId="17580"/>
    <cellStyle name="Normal 6 3 6 12" xfId="17581"/>
    <cellStyle name="Normal 6 3 6 13" xfId="17582"/>
    <cellStyle name="Normal 6 3 6 14" xfId="17583"/>
    <cellStyle name="Normal 6 3 6 15" xfId="17584"/>
    <cellStyle name="Normal 6 3 6 2" xfId="17585"/>
    <cellStyle name="Normal 6 3 6 3" xfId="17586"/>
    <cellStyle name="Normal 6 3 6 4" xfId="17587"/>
    <cellStyle name="Normal 6 3 6 5" xfId="17588"/>
    <cellStyle name="Normal 6 3 6 6" xfId="17589"/>
    <cellStyle name="Normal 6 3 6 7" xfId="17590"/>
    <cellStyle name="Normal 6 3 6 8" xfId="17591"/>
    <cellStyle name="Normal 6 3 6 9" xfId="17592"/>
    <cellStyle name="Normal 6 3 7" xfId="17593"/>
    <cellStyle name="Normal 6 3 7 10" xfId="17594"/>
    <cellStyle name="Normal 6 3 7 11" xfId="17595"/>
    <cellStyle name="Normal 6 3 7 12" xfId="17596"/>
    <cellStyle name="Normal 6 3 7 13" xfId="17597"/>
    <cellStyle name="Normal 6 3 7 14" xfId="17598"/>
    <cellStyle name="Normal 6 3 7 15" xfId="17599"/>
    <cellStyle name="Normal 6 3 7 2" xfId="17600"/>
    <cellStyle name="Normal 6 3 7 3" xfId="17601"/>
    <cellStyle name="Normal 6 3 7 4" xfId="17602"/>
    <cellStyle name="Normal 6 3 7 5" xfId="17603"/>
    <cellStyle name="Normal 6 3 7 6" xfId="17604"/>
    <cellStyle name="Normal 6 3 7 7" xfId="17605"/>
    <cellStyle name="Normal 6 3 7 8" xfId="17606"/>
    <cellStyle name="Normal 6 3 7 9" xfId="17607"/>
    <cellStyle name="Normal 6 3 8" xfId="17608"/>
    <cellStyle name="Normal 6 3 8 10" xfId="17609"/>
    <cellStyle name="Normal 6 3 8 11" xfId="17610"/>
    <cellStyle name="Normal 6 3 8 12" xfId="17611"/>
    <cellStyle name="Normal 6 3 8 13" xfId="17612"/>
    <cellStyle name="Normal 6 3 8 14" xfId="17613"/>
    <cellStyle name="Normal 6 3 8 15" xfId="17614"/>
    <cellStyle name="Normal 6 3 8 2" xfId="17615"/>
    <cellStyle name="Normal 6 3 8 3" xfId="17616"/>
    <cellStyle name="Normal 6 3 8 4" xfId="17617"/>
    <cellStyle name="Normal 6 3 8 5" xfId="17618"/>
    <cellStyle name="Normal 6 3 8 6" xfId="17619"/>
    <cellStyle name="Normal 6 3 8 7" xfId="17620"/>
    <cellStyle name="Normal 6 3 8 8" xfId="17621"/>
    <cellStyle name="Normal 6 3 8 9" xfId="17622"/>
    <cellStyle name="Normal 6 3 9" xfId="17623"/>
    <cellStyle name="Normal 6 30" xfId="17624"/>
    <cellStyle name="Normal 6 31" xfId="17625"/>
    <cellStyle name="Normal 6 32" xfId="17626"/>
    <cellStyle name="Normal 6 4" xfId="17627"/>
    <cellStyle name="Normal 6 4 10" xfId="17628"/>
    <cellStyle name="Normal 6 4 11" xfId="17629"/>
    <cellStyle name="Normal 6 4 12" xfId="17630"/>
    <cellStyle name="Normal 6 4 13" xfId="17631"/>
    <cellStyle name="Normal 6 4 14" xfId="17632"/>
    <cellStyle name="Normal 6 4 15" xfId="17633"/>
    <cellStyle name="Normal 6 4 16" xfId="17634"/>
    <cellStyle name="Normal 6 4 17" xfId="17635"/>
    <cellStyle name="Normal 6 4 18" xfId="17636"/>
    <cellStyle name="Normal 6 4 19" xfId="17637"/>
    <cellStyle name="Normal 6 4 2" xfId="17638"/>
    <cellStyle name="Normal 6 4 2 10" xfId="17639"/>
    <cellStyle name="Normal 6 4 2 11" xfId="17640"/>
    <cellStyle name="Normal 6 4 2 12" xfId="17641"/>
    <cellStyle name="Normal 6 4 2 13" xfId="17642"/>
    <cellStyle name="Normal 6 4 2 14" xfId="17643"/>
    <cellStyle name="Normal 6 4 2 15" xfId="17644"/>
    <cellStyle name="Normal 6 4 2 2" xfId="17645"/>
    <cellStyle name="Normal 6 4 2 3" xfId="17646"/>
    <cellStyle name="Normal 6 4 2 4" xfId="17647"/>
    <cellStyle name="Normal 6 4 2 5" xfId="17648"/>
    <cellStyle name="Normal 6 4 2 6" xfId="17649"/>
    <cellStyle name="Normal 6 4 2 7" xfId="17650"/>
    <cellStyle name="Normal 6 4 2 8" xfId="17651"/>
    <cellStyle name="Normal 6 4 2 9" xfId="17652"/>
    <cellStyle name="Normal 6 4 20" xfId="17653"/>
    <cellStyle name="Normal 6 4 21" xfId="17654"/>
    <cellStyle name="Normal 6 4 22" xfId="17655"/>
    <cellStyle name="Normal 6 4 23" xfId="17656"/>
    <cellStyle name="Normal 6 4 3" xfId="17657"/>
    <cellStyle name="Normal 6 4 3 10" xfId="17658"/>
    <cellStyle name="Normal 6 4 3 11" xfId="17659"/>
    <cellStyle name="Normal 6 4 3 12" xfId="17660"/>
    <cellStyle name="Normal 6 4 3 13" xfId="17661"/>
    <cellStyle name="Normal 6 4 3 14" xfId="17662"/>
    <cellStyle name="Normal 6 4 3 15" xfId="17663"/>
    <cellStyle name="Normal 6 4 3 2" xfId="17664"/>
    <cellStyle name="Normal 6 4 3 3" xfId="17665"/>
    <cellStyle name="Normal 6 4 3 4" xfId="17666"/>
    <cellStyle name="Normal 6 4 3 5" xfId="17667"/>
    <cellStyle name="Normal 6 4 3 6" xfId="17668"/>
    <cellStyle name="Normal 6 4 3 7" xfId="17669"/>
    <cellStyle name="Normal 6 4 3 8" xfId="17670"/>
    <cellStyle name="Normal 6 4 3 9" xfId="17671"/>
    <cellStyle name="Normal 6 4 4" xfId="17672"/>
    <cellStyle name="Normal 6 4 4 10" xfId="17673"/>
    <cellStyle name="Normal 6 4 4 11" xfId="17674"/>
    <cellStyle name="Normal 6 4 4 12" xfId="17675"/>
    <cellStyle name="Normal 6 4 4 13" xfId="17676"/>
    <cellStyle name="Normal 6 4 4 14" xfId="17677"/>
    <cellStyle name="Normal 6 4 4 15" xfId="17678"/>
    <cellStyle name="Normal 6 4 4 2" xfId="17679"/>
    <cellStyle name="Normal 6 4 4 3" xfId="17680"/>
    <cellStyle name="Normal 6 4 4 4" xfId="17681"/>
    <cellStyle name="Normal 6 4 4 5" xfId="17682"/>
    <cellStyle name="Normal 6 4 4 6" xfId="17683"/>
    <cellStyle name="Normal 6 4 4 7" xfId="17684"/>
    <cellStyle name="Normal 6 4 4 8" xfId="17685"/>
    <cellStyle name="Normal 6 4 4 9" xfId="17686"/>
    <cellStyle name="Normal 6 4 5" xfId="17687"/>
    <cellStyle name="Normal 6 4 5 10" xfId="17688"/>
    <cellStyle name="Normal 6 4 5 11" xfId="17689"/>
    <cellStyle name="Normal 6 4 5 12" xfId="17690"/>
    <cellStyle name="Normal 6 4 5 13" xfId="17691"/>
    <cellStyle name="Normal 6 4 5 14" xfId="17692"/>
    <cellStyle name="Normal 6 4 5 15" xfId="17693"/>
    <cellStyle name="Normal 6 4 5 2" xfId="17694"/>
    <cellStyle name="Normal 6 4 5 3" xfId="17695"/>
    <cellStyle name="Normal 6 4 5 4" xfId="17696"/>
    <cellStyle name="Normal 6 4 5 5" xfId="17697"/>
    <cellStyle name="Normal 6 4 5 6" xfId="17698"/>
    <cellStyle name="Normal 6 4 5 7" xfId="17699"/>
    <cellStyle name="Normal 6 4 5 8" xfId="17700"/>
    <cellStyle name="Normal 6 4 5 9" xfId="17701"/>
    <cellStyle name="Normal 6 4 6" xfId="17702"/>
    <cellStyle name="Normal 6 4 6 10" xfId="17703"/>
    <cellStyle name="Normal 6 4 6 11" xfId="17704"/>
    <cellStyle name="Normal 6 4 6 12" xfId="17705"/>
    <cellStyle name="Normal 6 4 6 13" xfId="17706"/>
    <cellStyle name="Normal 6 4 6 14" xfId="17707"/>
    <cellStyle name="Normal 6 4 6 15" xfId="17708"/>
    <cellStyle name="Normal 6 4 6 2" xfId="17709"/>
    <cellStyle name="Normal 6 4 6 3" xfId="17710"/>
    <cellStyle name="Normal 6 4 6 4" xfId="17711"/>
    <cellStyle name="Normal 6 4 6 5" xfId="17712"/>
    <cellStyle name="Normal 6 4 6 6" xfId="17713"/>
    <cellStyle name="Normal 6 4 6 7" xfId="17714"/>
    <cellStyle name="Normal 6 4 6 8" xfId="17715"/>
    <cellStyle name="Normal 6 4 6 9" xfId="17716"/>
    <cellStyle name="Normal 6 4 7" xfId="17717"/>
    <cellStyle name="Normal 6 4 7 10" xfId="17718"/>
    <cellStyle name="Normal 6 4 7 11" xfId="17719"/>
    <cellStyle name="Normal 6 4 7 12" xfId="17720"/>
    <cellStyle name="Normal 6 4 7 13" xfId="17721"/>
    <cellStyle name="Normal 6 4 7 14" xfId="17722"/>
    <cellStyle name="Normal 6 4 7 15" xfId="17723"/>
    <cellStyle name="Normal 6 4 7 2" xfId="17724"/>
    <cellStyle name="Normal 6 4 7 3" xfId="17725"/>
    <cellStyle name="Normal 6 4 7 4" xfId="17726"/>
    <cellStyle name="Normal 6 4 7 5" xfId="17727"/>
    <cellStyle name="Normal 6 4 7 6" xfId="17728"/>
    <cellStyle name="Normal 6 4 7 7" xfId="17729"/>
    <cellStyle name="Normal 6 4 7 8" xfId="17730"/>
    <cellStyle name="Normal 6 4 7 9" xfId="17731"/>
    <cellStyle name="Normal 6 4 8" xfId="17732"/>
    <cellStyle name="Normal 6 4 8 10" xfId="17733"/>
    <cellStyle name="Normal 6 4 8 11" xfId="17734"/>
    <cellStyle name="Normal 6 4 8 12" xfId="17735"/>
    <cellStyle name="Normal 6 4 8 13" xfId="17736"/>
    <cellStyle name="Normal 6 4 8 14" xfId="17737"/>
    <cellStyle name="Normal 6 4 8 15" xfId="17738"/>
    <cellStyle name="Normal 6 4 8 2" xfId="17739"/>
    <cellStyle name="Normal 6 4 8 3" xfId="17740"/>
    <cellStyle name="Normal 6 4 8 4" xfId="17741"/>
    <cellStyle name="Normal 6 4 8 5" xfId="17742"/>
    <cellStyle name="Normal 6 4 8 6" xfId="17743"/>
    <cellStyle name="Normal 6 4 8 7" xfId="17744"/>
    <cellStyle name="Normal 6 4 8 8" xfId="17745"/>
    <cellStyle name="Normal 6 4 8 9" xfId="17746"/>
    <cellStyle name="Normal 6 4 9" xfId="17747"/>
    <cellStyle name="Normal 6 5" xfId="17748"/>
    <cellStyle name="Normal 6 5 10" xfId="17749"/>
    <cellStyle name="Normal 6 5 11" xfId="17750"/>
    <cellStyle name="Normal 6 5 12" xfId="17751"/>
    <cellStyle name="Normal 6 5 13" xfId="17752"/>
    <cellStyle name="Normal 6 5 14" xfId="17753"/>
    <cellStyle name="Normal 6 5 15" xfId="17754"/>
    <cellStyle name="Normal 6 5 16" xfId="17755"/>
    <cellStyle name="Normal 6 5 17" xfId="17756"/>
    <cellStyle name="Normal 6 5 18" xfId="17757"/>
    <cellStyle name="Normal 6 5 19" xfId="17758"/>
    <cellStyle name="Normal 6 5 2" xfId="17759"/>
    <cellStyle name="Normal 6 5 2 10" xfId="17760"/>
    <cellStyle name="Normal 6 5 2 11" xfId="17761"/>
    <cellStyle name="Normal 6 5 2 12" xfId="17762"/>
    <cellStyle name="Normal 6 5 2 13" xfId="17763"/>
    <cellStyle name="Normal 6 5 2 14" xfId="17764"/>
    <cellStyle name="Normal 6 5 2 15" xfId="17765"/>
    <cellStyle name="Normal 6 5 2 2" xfId="17766"/>
    <cellStyle name="Normal 6 5 2 3" xfId="17767"/>
    <cellStyle name="Normal 6 5 2 4" xfId="17768"/>
    <cellStyle name="Normal 6 5 2 5" xfId="17769"/>
    <cellStyle name="Normal 6 5 2 6" xfId="17770"/>
    <cellStyle name="Normal 6 5 2 7" xfId="17771"/>
    <cellStyle name="Normal 6 5 2 8" xfId="17772"/>
    <cellStyle name="Normal 6 5 2 9" xfId="17773"/>
    <cellStyle name="Normal 6 5 20" xfId="17774"/>
    <cellStyle name="Normal 6 5 21" xfId="17775"/>
    <cellStyle name="Normal 6 5 22" xfId="17776"/>
    <cellStyle name="Normal 6 5 23" xfId="17777"/>
    <cellStyle name="Normal 6 5 3" xfId="17778"/>
    <cellStyle name="Normal 6 5 3 10" xfId="17779"/>
    <cellStyle name="Normal 6 5 3 11" xfId="17780"/>
    <cellStyle name="Normal 6 5 3 12" xfId="17781"/>
    <cellStyle name="Normal 6 5 3 13" xfId="17782"/>
    <cellStyle name="Normal 6 5 3 14" xfId="17783"/>
    <cellStyle name="Normal 6 5 3 15" xfId="17784"/>
    <cellStyle name="Normal 6 5 3 2" xfId="17785"/>
    <cellStyle name="Normal 6 5 3 3" xfId="17786"/>
    <cellStyle name="Normal 6 5 3 4" xfId="17787"/>
    <cellStyle name="Normal 6 5 3 5" xfId="17788"/>
    <cellStyle name="Normal 6 5 3 6" xfId="17789"/>
    <cellStyle name="Normal 6 5 3 7" xfId="17790"/>
    <cellStyle name="Normal 6 5 3 8" xfId="17791"/>
    <cellStyle name="Normal 6 5 3 9" xfId="17792"/>
    <cellStyle name="Normal 6 5 4" xfId="17793"/>
    <cellStyle name="Normal 6 5 4 10" xfId="17794"/>
    <cellStyle name="Normal 6 5 4 11" xfId="17795"/>
    <cellStyle name="Normal 6 5 4 12" xfId="17796"/>
    <cellStyle name="Normal 6 5 4 13" xfId="17797"/>
    <cellStyle name="Normal 6 5 4 14" xfId="17798"/>
    <cellStyle name="Normal 6 5 4 15" xfId="17799"/>
    <cellStyle name="Normal 6 5 4 2" xfId="17800"/>
    <cellStyle name="Normal 6 5 4 3" xfId="17801"/>
    <cellStyle name="Normal 6 5 4 4" xfId="17802"/>
    <cellStyle name="Normal 6 5 4 5" xfId="17803"/>
    <cellStyle name="Normal 6 5 4 6" xfId="17804"/>
    <cellStyle name="Normal 6 5 4 7" xfId="17805"/>
    <cellStyle name="Normal 6 5 4 8" xfId="17806"/>
    <cellStyle name="Normal 6 5 4 9" xfId="17807"/>
    <cellStyle name="Normal 6 5 5" xfId="17808"/>
    <cellStyle name="Normal 6 5 5 10" xfId="17809"/>
    <cellStyle name="Normal 6 5 5 11" xfId="17810"/>
    <cellStyle name="Normal 6 5 5 12" xfId="17811"/>
    <cellStyle name="Normal 6 5 5 13" xfId="17812"/>
    <cellStyle name="Normal 6 5 5 14" xfId="17813"/>
    <cellStyle name="Normal 6 5 5 15" xfId="17814"/>
    <cellStyle name="Normal 6 5 5 2" xfId="17815"/>
    <cellStyle name="Normal 6 5 5 3" xfId="17816"/>
    <cellStyle name="Normal 6 5 5 4" xfId="17817"/>
    <cellStyle name="Normal 6 5 5 5" xfId="17818"/>
    <cellStyle name="Normal 6 5 5 6" xfId="17819"/>
    <cellStyle name="Normal 6 5 5 7" xfId="17820"/>
    <cellStyle name="Normal 6 5 5 8" xfId="17821"/>
    <cellStyle name="Normal 6 5 5 9" xfId="17822"/>
    <cellStyle name="Normal 6 5 6" xfId="17823"/>
    <cellStyle name="Normal 6 5 6 10" xfId="17824"/>
    <cellStyle name="Normal 6 5 6 11" xfId="17825"/>
    <cellStyle name="Normal 6 5 6 12" xfId="17826"/>
    <cellStyle name="Normal 6 5 6 13" xfId="17827"/>
    <cellStyle name="Normal 6 5 6 14" xfId="17828"/>
    <cellStyle name="Normal 6 5 6 15" xfId="17829"/>
    <cellStyle name="Normal 6 5 6 2" xfId="17830"/>
    <cellStyle name="Normal 6 5 6 3" xfId="17831"/>
    <cellStyle name="Normal 6 5 6 4" xfId="17832"/>
    <cellStyle name="Normal 6 5 6 5" xfId="17833"/>
    <cellStyle name="Normal 6 5 6 6" xfId="17834"/>
    <cellStyle name="Normal 6 5 6 7" xfId="17835"/>
    <cellStyle name="Normal 6 5 6 8" xfId="17836"/>
    <cellStyle name="Normal 6 5 6 9" xfId="17837"/>
    <cellStyle name="Normal 6 5 7" xfId="17838"/>
    <cellStyle name="Normal 6 5 7 10" xfId="17839"/>
    <cellStyle name="Normal 6 5 7 11" xfId="17840"/>
    <cellStyle name="Normal 6 5 7 12" xfId="17841"/>
    <cellStyle name="Normal 6 5 7 13" xfId="17842"/>
    <cellStyle name="Normal 6 5 7 14" xfId="17843"/>
    <cellStyle name="Normal 6 5 7 15" xfId="17844"/>
    <cellStyle name="Normal 6 5 7 2" xfId="17845"/>
    <cellStyle name="Normal 6 5 7 3" xfId="17846"/>
    <cellStyle name="Normal 6 5 7 4" xfId="17847"/>
    <cellStyle name="Normal 6 5 7 5" xfId="17848"/>
    <cellStyle name="Normal 6 5 7 6" xfId="17849"/>
    <cellStyle name="Normal 6 5 7 7" xfId="17850"/>
    <cellStyle name="Normal 6 5 7 8" xfId="17851"/>
    <cellStyle name="Normal 6 5 7 9" xfId="17852"/>
    <cellStyle name="Normal 6 5 8" xfId="17853"/>
    <cellStyle name="Normal 6 5 8 10" xfId="17854"/>
    <cellStyle name="Normal 6 5 8 11" xfId="17855"/>
    <cellStyle name="Normal 6 5 8 12" xfId="17856"/>
    <cellStyle name="Normal 6 5 8 13" xfId="17857"/>
    <cellStyle name="Normal 6 5 8 14" xfId="17858"/>
    <cellStyle name="Normal 6 5 8 15" xfId="17859"/>
    <cellStyle name="Normal 6 5 8 2" xfId="17860"/>
    <cellStyle name="Normal 6 5 8 3" xfId="17861"/>
    <cellStyle name="Normal 6 5 8 4" xfId="17862"/>
    <cellStyle name="Normal 6 5 8 5" xfId="17863"/>
    <cellStyle name="Normal 6 5 8 6" xfId="17864"/>
    <cellStyle name="Normal 6 5 8 7" xfId="17865"/>
    <cellStyle name="Normal 6 5 8 8" xfId="17866"/>
    <cellStyle name="Normal 6 5 8 9" xfId="17867"/>
    <cellStyle name="Normal 6 5 9" xfId="17868"/>
    <cellStyle name="Normal 6 6" xfId="17869"/>
    <cellStyle name="Normal 6 6 10" xfId="17870"/>
    <cellStyle name="Normal 6 6 11" xfId="17871"/>
    <cellStyle name="Normal 6 6 12" xfId="17872"/>
    <cellStyle name="Normal 6 6 13" xfId="17873"/>
    <cellStyle name="Normal 6 6 14" xfId="17874"/>
    <cellStyle name="Normal 6 6 15" xfId="17875"/>
    <cellStyle name="Normal 6 6 16" xfId="17876"/>
    <cellStyle name="Normal 6 6 17" xfId="17877"/>
    <cellStyle name="Normal 6 6 18" xfId="17878"/>
    <cellStyle name="Normal 6 6 2" xfId="17879"/>
    <cellStyle name="Normal 6 6 2 10" xfId="17880"/>
    <cellStyle name="Normal 6 6 2 11" xfId="17881"/>
    <cellStyle name="Normal 6 6 2 12" xfId="17882"/>
    <cellStyle name="Normal 6 6 2 13" xfId="17883"/>
    <cellStyle name="Normal 6 6 2 14" xfId="17884"/>
    <cellStyle name="Normal 6 6 2 15" xfId="17885"/>
    <cellStyle name="Normal 6 6 2 2" xfId="17886"/>
    <cellStyle name="Normal 6 6 2 3" xfId="17887"/>
    <cellStyle name="Normal 6 6 2 4" xfId="17888"/>
    <cellStyle name="Normal 6 6 2 5" xfId="17889"/>
    <cellStyle name="Normal 6 6 2 6" xfId="17890"/>
    <cellStyle name="Normal 6 6 2 7" xfId="17891"/>
    <cellStyle name="Normal 6 6 2 8" xfId="17892"/>
    <cellStyle name="Normal 6 6 2 9" xfId="17893"/>
    <cellStyle name="Normal 6 6 3" xfId="17894"/>
    <cellStyle name="Normal 6 6 3 10" xfId="17895"/>
    <cellStyle name="Normal 6 6 3 11" xfId="17896"/>
    <cellStyle name="Normal 6 6 3 12" xfId="17897"/>
    <cellStyle name="Normal 6 6 3 13" xfId="17898"/>
    <cellStyle name="Normal 6 6 3 14" xfId="17899"/>
    <cellStyle name="Normal 6 6 3 15" xfId="17900"/>
    <cellStyle name="Normal 6 6 3 2" xfId="17901"/>
    <cellStyle name="Normal 6 6 3 3" xfId="17902"/>
    <cellStyle name="Normal 6 6 3 4" xfId="17903"/>
    <cellStyle name="Normal 6 6 3 5" xfId="17904"/>
    <cellStyle name="Normal 6 6 3 6" xfId="17905"/>
    <cellStyle name="Normal 6 6 3 7" xfId="17906"/>
    <cellStyle name="Normal 6 6 3 8" xfId="17907"/>
    <cellStyle name="Normal 6 6 3 9" xfId="17908"/>
    <cellStyle name="Normal 6 6 4" xfId="17909"/>
    <cellStyle name="Normal 6 6 4 10" xfId="17910"/>
    <cellStyle name="Normal 6 6 4 11" xfId="17911"/>
    <cellStyle name="Normal 6 6 4 12" xfId="17912"/>
    <cellStyle name="Normal 6 6 4 13" xfId="17913"/>
    <cellStyle name="Normal 6 6 4 14" xfId="17914"/>
    <cellStyle name="Normal 6 6 4 15" xfId="17915"/>
    <cellStyle name="Normal 6 6 4 2" xfId="17916"/>
    <cellStyle name="Normal 6 6 4 3" xfId="17917"/>
    <cellStyle name="Normal 6 6 4 4" xfId="17918"/>
    <cellStyle name="Normal 6 6 4 5" xfId="17919"/>
    <cellStyle name="Normal 6 6 4 6" xfId="17920"/>
    <cellStyle name="Normal 6 6 4 7" xfId="17921"/>
    <cellStyle name="Normal 6 6 4 8" xfId="17922"/>
    <cellStyle name="Normal 6 6 4 9" xfId="17923"/>
    <cellStyle name="Normal 6 6 5" xfId="17924"/>
    <cellStyle name="Normal 6 6 6" xfId="17925"/>
    <cellStyle name="Normal 6 6 7" xfId="17926"/>
    <cellStyle name="Normal 6 6 8" xfId="17927"/>
    <cellStyle name="Normal 6 6 9" xfId="17928"/>
    <cellStyle name="Normal 6 7" xfId="17929"/>
    <cellStyle name="Normal 6 7 10" xfId="17930"/>
    <cellStyle name="Normal 6 7 11" xfId="17931"/>
    <cellStyle name="Normal 6 7 12" xfId="17932"/>
    <cellStyle name="Normal 6 7 13" xfId="17933"/>
    <cellStyle name="Normal 6 7 14" xfId="17934"/>
    <cellStyle name="Normal 6 7 15" xfId="17935"/>
    <cellStyle name="Normal 6 7 2" xfId="17936"/>
    <cellStyle name="Normal 6 7 3" xfId="17937"/>
    <cellStyle name="Normal 6 7 4" xfId="17938"/>
    <cellStyle name="Normal 6 7 5" xfId="17939"/>
    <cellStyle name="Normal 6 7 6" xfId="17940"/>
    <cellStyle name="Normal 6 7 7" xfId="17941"/>
    <cellStyle name="Normal 6 7 8" xfId="17942"/>
    <cellStyle name="Normal 6 7 9" xfId="17943"/>
    <cellStyle name="Normal 6 8" xfId="17944"/>
    <cellStyle name="Normal 6 8 10" xfId="17945"/>
    <cellStyle name="Normal 6 8 11" xfId="17946"/>
    <cellStyle name="Normal 6 8 12" xfId="17947"/>
    <cellStyle name="Normal 6 8 13" xfId="17948"/>
    <cellStyle name="Normal 6 8 14" xfId="17949"/>
    <cellStyle name="Normal 6 8 15" xfId="17950"/>
    <cellStyle name="Normal 6 8 2" xfId="17951"/>
    <cellStyle name="Normal 6 8 3" xfId="17952"/>
    <cellStyle name="Normal 6 8 4" xfId="17953"/>
    <cellStyle name="Normal 6 8 5" xfId="17954"/>
    <cellStyle name="Normal 6 8 6" xfId="17955"/>
    <cellStyle name="Normal 6 8 7" xfId="17956"/>
    <cellStyle name="Normal 6 8 8" xfId="17957"/>
    <cellStyle name="Normal 6 8 9" xfId="17958"/>
    <cellStyle name="Normal 6 9" xfId="17959"/>
    <cellStyle name="Normal 6 9 10" xfId="17960"/>
    <cellStyle name="Normal 6 9 11" xfId="17961"/>
    <cellStyle name="Normal 6 9 12" xfId="17962"/>
    <cellStyle name="Normal 6 9 13" xfId="17963"/>
    <cellStyle name="Normal 6 9 14" xfId="17964"/>
    <cellStyle name="Normal 6 9 15" xfId="17965"/>
    <cellStyle name="Normal 6 9 2" xfId="17966"/>
    <cellStyle name="Normal 6 9 3" xfId="17967"/>
    <cellStyle name="Normal 6 9 4" xfId="17968"/>
    <cellStyle name="Normal 6 9 5" xfId="17969"/>
    <cellStyle name="Normal 6 9 6" xfId="17970"/>
    <cellStyle name="Normal 6 9 7" xfId="17971"/>
    <cellStyle name="Normal 6 9 8" xfId="17972"/>
    <cellStyle name="Normal 6 9 9" xfId="17973"/>
    <cellStyle name="Normal 7" xfId="70"/>
    <cellStyle name="Normal 7 10" xfId="17974"/>
    <cellStyle name="Normal 7 10 10" xfId="17975"/>
    <cellStyle name="Normal 7 10 11" xfId="17976"/>
    <cellStyle name="Normal 7 10 12" xfId="17977"/>
    <cellStyle name="Normal 7 10 13" xfId="17978"/>
    <cellStyle name="Normal 7 10 14" xfId="17979"/>
    <cellStyle name="Normal 7 10 15" xfId="17980"/>
    <cellStyle name="Normal 7 10 2" xfId="17981"/>
    <cellStyle name="Normal 7 10 3" xfId="17982"/>
    <cellStyle name="Normal 7 10 4" xfId="17983"/>
    <cellStyle name="Normal 7 10 5" xfId="17984"/>
    <cellStyle name="Normal 7 10 6" xfId="17985"/>
    <cellStyle name="Normal 7 10 7" xfId="17986"/>
    <cellStyle name="Normal 7 10 8" xfId="17987"/>
    <cellStyle name="Normal 7 10 9" xfId="17988"/>
    <cellStyle name="Normal 7 11" xfId="17989"/>
    <cellStyle name="Normal 7 11 10" xfId="17990"/>
    <cellStyle name="Normal 7 11 11" xfId="17991"/>
    <cellStyle name="Normal 7 11 12" xfId="17992"/>
    <cellStyle name="Normal 7 11 13" xfId="17993"/>
    <cellStyle name="Normal 7 11 14" xfId="17994"/>
    <cellStyle name="Normal 7 11 15" xfId="17995"/>
    <cellStyle name="Normal 7 11 2" xfId="17996"/>
    <cellStyle name="Normal 7 11 3" xfId="17997"/>
    <cellStyle name="Normal 7 11 4" xfId="17998"/>
    <cellStyle name="Normal 7 11 5" xfId="17999"/>
    <cellStyle name="Normal 7 11 6" xfId="18000"/>
    <cellStyle name="Normal 7 11 7" xfId="18001"/>
    <cellStyle name="Normal 7 11 8" xfId="18002"/>
    <cellStyle name="Normal 7 11 9" xfId="18003"/>
    <cellStyle name="Normal 7 12" xfId="18004"/>
    <cellStyle name="Normal 7 12 10" xfId="18005"/>
    <cellStyle name="Normal 7 12 11" xfId="18006"/>
    <cellStyle name="Normal 7 12 12" xfId="18007"/>
    <cellStyle name="Normal 7 12 13" xfId="18008"/>
    <cellStyle name="Normal 7 12 14" xfId="18009"/>
    <cellStyle name="Normal 7 12 15" xfId="18010"/>
    <cellStyle name="Normal 7 12 2" xfId="18011"/>
    <cellStyle name="Normal 7 12 3" xfId="18012"/>
    <cellStyle name="Normal 7 12 4" xfId="18013"/>
    <cellStyle name="Normal 7 12 5" xfId="18014"/>
    <cellStyle name="Normal 7 12 6" xfId="18015"/>
    <cellStyle name="Normal 7 12 7" xfId="18016"/>
    <cellStyle name="Normal 7 12 8" xfId="18017"/>
    <cellStyle name="Normal 7 12 9" xfId="18018"/>
    <cellStyle name="Normal 7 13" xfId="18019"/>
    <cellStyle name="Normal 7 13 2" xfId="18020"/>
    <cellStyle name="Normal 7 13 3" xfId="18021"/>
    <cellStyle name="Normal 7 14" xfId="18022"/>
    <cellStyle name="Normal 7 15" xfId="18023"/>
    <cellStyle name="Normal 7 16" xfId="18024"/>
    <cellStyle name="Normal 7 17" xfId="18025"/>
    <cellStyle name="Normal 7 18" xfId="18026"/>
    <cellStyle name="Normal 7 19" xfId="18027"/>
    <cellStyle name="Normal 7 2" xfId="18028"/>
    <cellStyle name="Normal 7 2 10" xfId="18029"/>
    <cellStyle name="Normal 7 2 11" xfId="18030"/>
    <cellStyle name="Normal 7 2 12" xfId="18031"/>
    <cellStyle name="Normal 7 2 13" xfId="18032"/>
    <cellStyle name="Normal 7 2 14" xfId="18033"/>
    <cellStyle name="Normal 7 2 15" xfId="18034"/>
    <cellStyle name="Normal 7 2 16" xfId="18035"/>
    <cellStyle name="Normal 7 2 17" xfId="18036"/>
    <cellStyle name="Normal 7 2 18" xfId="18037"/>
    <cellStyle name="Normal 7 2 19" xfId="18038"/>
    <cellStyle name="Normal 7 2 2" xfId="18039"/>
    <cellStyle name="Normal 7 2 2 10" xfId="18040"/>
    <cellStyle name="Normal 7 2 2 11" xfId="18041"/>
    <cellStyle name="Normal 7 2 2 12" xfId="18042"/>
    <cellStyle name="Normal 7 2 2 13" xfId="18043"/>
    <cellStyle name="Normal 7 2 2 14" xfId="18044"/>
    <cellStyle name="Normal 7 2 2 15" xfId="18045"/>
    <cellStyle name="Normal 7 2 2 16" xfId="18046"/>
    <cellStyle name="Normal 7 2 2 17" xfId="18047"/>
    <cellStyle name="Normal 7 2 2 18" xfId="18048"/>
    <cellStyle name="Normal 7 2 2 2" xfId="18049"/>
    <cellStyle name="Normal 7 2 2 2 2" xfId="18050"/>
    <cellStyle name="Normal 7 2 2 2 3" xfId="18051"/>
    <cellStyle name="Normal 7 2 2 3" xfId="18052"/>
    <cellStyle name="Normal 7 2 2 4" xfId="18053"/>
    <cellStyle name="Normal 7 2 2 5" xfId="18054"/>
    <cellStyle name="Normal 7 2 2 6" xfId="18055"/>
    <cellStyle name="Normal 7 2 2 7" xfId="18056"/>
    <cellStyle name="Normal 7 2 2 8" xfId="18057"/>
    <cellStyle name="Normal 7 2 2 9" xfId="18058"/>
    <cellStyle name="Normal 7 2 20" xfId="18059"/>
    <cellStyle name="Normal 7 2 21" xfId="18060"/>
    <cellStyle name="Normal 7 2 3" xfId="18061"/>
    <cellStyle name="Normal 7 2 3 10" xfId="18062"/>
    <cellStyle name="Normal 7 2 3 11" xfId="18063"/>
    <cellStyle name="Normal 7 2 3 12" xfId="18064"/>
    <cellStyle name="Normal 7 2 3 13" xfId="18065"/>
    <cellStyle name="Normal 7 2 3 14" xfId="18066"/>
    <cellStyle name="Normal 7 2 3 15" xfId="18067"/>
    <cellStyle name="Normal 7 2 3 2" xfId="18068"/>
    <cellStyle name="Normal 7 2 3 3" xfId="18069"/>
    <cellStyle name="Normal 7 2 3 4" xfId="18070"/>
    <cellStyle name="Normal 7 2 3 5" xfId="18071"/>
    <cellStyle name="Normal 7 2 3 6" xfId="18072"/>
    <cellStyle name="Normal 7 2 3 7" xfId="18073"/>
    <cellStyle name="Normal 7 2 3 8" xfId="18074"/>
    <cellStyle name="Normal 7 2 3 9" xfId="18075"/>
    <cellStyle name="Normal 7 2 4" xfId="18076"/>
    <cellStyle name="Normal 7 2 4 10" xfId="18077"/>
    <cellStyle name="Normal 7 2 4 11" xfId="18078"/>
    <cellStyle name="Normal 7 2 4 12" xfId="18079"/>
    <cellStyle name="Normal 7 2 4 13" xfId="18080"/>
    <cellStyle name="Normal 7 2 4 14" xfId="18081"/>
    <cellStyle name="Normal 7 2 4 15" xfId="18082"/>
    <cellStyle name="Normal 7 2 4 2" xfId="18083"/>
    <cellStyle name="Normal 7 2 4 3" xfId="18084"/>
    <cellStyle name="Normal 7 2 4 4" xfId="18085"/>
    <cellStyle name="Normal 7 2 4 5" xfId="18086"/>
    <cellStyle name="Normal 7 2 4 6" xfId="18087"/>
    <cellStyle name="Normal 7 2 4 7" xfId="18088"/>
    <cellStyle name="Normal 7 2 4 8" xfId="18089"/>
    <cellStyle name="Normal 7 2 4 9" xfId="18090"/>
    <cellStyle name="Normal 7 2 5" xfId="18091"/>
    <cellStyle name="Normal 7 2 5 2" xfId="18092"/>
    <cellStyle name="Normal 7 2 5 3" xfId="18093"/>
    <cellStyle name="Normal 7 2 6" xfId="18094"/>
    <cellStyle name="Normal 7 2 7" xfId="18095"/>
    <cellStyle name="Normal 7 2 8" xfId="18096"/>
    <cellStyle name="Normal 7 2 9" xfId="18097"/>
    <cellStyle name="Normal 7 20" xfId="18098"/>
    <cellStyle name="Normal 7 21" xfId="18099"/>
    <cellStyle name="Normal 7 22" xfId="18100"/>
    <cellStyle name="Normal 7 23" xfId="18101"/>
    <cellStyle name="Normal 7 24" xfId="18102"/>
    <cellStyle name="Normal 7 25" xfId="18103"/>
    <cellStyle name="Normal 7 26" xfId="18104"/>
    <cellStyle name="Normal 7 27" xfId="18105"/>
    <cellStyle name="Normal 7 28" xfId="18106"/>
    <cellStyle name="Normal 7 29" xfId="18107"/>
    <cellStyle name="Normal 7 3" xfId="18108"/>
    <cellStyle name="Normal 7 3 10" xfId="18109"/>
    <cellStyle name="Normal 7 3 11" xfId="18110"/>
    <cellStyle name="Normal 7 3 12" xfId="18111"/>
    <cellStyle name="Normal 7 3 13" xfId="18112"/>
    <cellStyle name="Normal 7 3 14" xfId="18113"/>
    <cellStyle name="Normal 7 3 15" xfId="18114"/>
    <cellStyle name="Normal 7 3 16" xfId="18115"/>
    <cellStyle name="Normal 7 3 17" xfId="18116"/>
    <cellStyle name="Normal 7 3 18" xfId="18117"/>
    <cellStyle name="Normal 7 3 2" xfId="18118"/>
    <cellStyle name="Normal 7 3 2 2" xfId="18119"/>
    <cellStyle name="Normal 7 3 2 3" xfId="18120"/>
    <cellStyle name="Normal 7 3 3" xfId="18121"/>
    <cellStyle name="Normal 7 3 4" xfId="18122"/>
    <cellStyle name="Normal 7 3 5" xfId="18123"/>
    <cellStyle name="Normal 7 3 6" xfId="18124"/>
    <cellStyle name="Normal 7 3 7" xfId="18125"/>
    <cellStyle name="Normal 7 3 8" xfId="18126"/>
    <cellStyle name="Normal 7 3 9" xfId="18127"/>
    <cellStyle name="Normal 7 4" xfId="18128"/>
    <cellStyle name="Normal 7 4 10" xfId="18129"/>
    <cellStyle name="Normal 7 4 11" xfId="18130"/>
    <cellStyle name="Normal 7 4 12" xfId="18131"/>
    <cellStyle name="Normal 7 4 13" xfId="18132"/>
    <cellStyle name="Normal 7 4 14" xfId="18133"/>
    <cellStyle name="Normal 7 4 15" xfId="18134"/>
    <cellStyle name="Normal 7 4 16" xfId="18135"/>
    <cellStyle name="Normal 7 4 2" xfId="18136"/>
    <cellStyle name="Normal 7 4 3" xfId="18137"/>
    <cellStyle name="Normal 7 4 4" xfId="18138"/>
    <cellStyle name="Normal 7 4 5" xfId="18139"/>
    <cellStyle name="Normal 7 4 6" xfId="18140"/>
    <cellStyle name="Normal 7 4 7" xfId="18141"/>
    <cellStyle name="Normal 7 4 8" xfId="18142"/>
    <cellStyle name="Normal 7 4 9" xfId="18143"/>
    <cellStyle name="Normal 7 5" xfId="18144"/>
    <cellStyle name="Normal 7 5 10" xfId="18145"/>
    <cellStyle name="Normal 7 5 11" xfId="18146"/>
    <cellStyle name="Normal 7 5 12" xfId="18147"/>
    <cellStyle name="Normal 7 5 13" xfId="18148"/>
    <cellStyle name="Normal 7 5 14" xfId="18149"/>
    <cellStyle name="Normal 7 5 15" xfId="18150"/>
    <cellStyle name="Normal 7 5 16" xfId="18151"/>
    <cellStyle name="Normal 7 5 2" xfId="18152"/>
    <cellStyle name="Normal 7 5 3" xfId="18153"/>
    <cellStyle name="Normal 7 5 4" xfId="18154"/>
    <cellStyle name="Normal 7 5 5" xfId="18155"/>
    <cellStyle name="Normal 7 5 6" xfId="18156"/>
    <cellStyle name="Normal 7 5 7" xfId="18157"/>
    <cellStyle name="Normal 7 5 8" xfId="18158"/>
    <cellStyle name="Normal 7 5 9" xfId="18159"/>
    <cellStyle name="Normal 7 6" xfId="18160"/>
    <cellStyle name="Normal 7 6 10" xfId="18161"/>
    <cellStyle name="Normal 7 6 11" xfId="18162"/>
    <cellStyle name="Normal 7 6 12" xfId="18163"/>
    <cellStyle name="Normal 7 6 13" xfId="18164"/>
    <cellStyle name="Normal 7 6 14" xfId="18165"/>
    <cellStyle name="Normal 7 6 15" xfId="18166"/>
    <cellStyle name="Normal 7 6 16" xfId="18167"/>
    <cellStyle name="Normal 7 6 2" xfId="18168"/>
    <cellStyle name="Normal 7 6 3" xfId="18169"/>
    <cellStyle name="Normal 7 6 4" xfId="18170"/>
    <cellStyle name="Normal 7 6 5" xfId="18171"/>
    <cellStyle name="Normal 7 6 6" xfId="18172"/>
    <cellStyle name="Normal 7 6 7" xfId="18173"/>
    <cellStyle name="Normal 7 6 8" xfId="18174"/>
    <cellStyle name="Normal 7 6 9" xfId="18175"/>
    <cellStyle name="Normal 7 7" xfId="18176"/>
    <cellStyle name="Normal 7 7 10" xfId="18177"/>
    <cellStyle name="Normal 7 7 11" xfId="18178"/>
    <cellStyle name="Normal 7 7 12" xfId="18179"/>
    <cellStyle name="Normal 7 7 13" xfId="18180"/>
    <cellStyle name="Normal 7 7 14" xfId="18181"/>
    <cellStyle name="Normal 7 7 15" xfId="18182"/>
    <cellStyle name="Normal 7 7 2" xfId="18183"/>
    <cellStyle name="Normal 7 7 3" xfId="18184"/>
    <cellStyle name="Normal 7 7 4" xfId="18185"/>
    <cellStyle name="Normal 7 7 5" xfId="18186"/>
    <cellStyle name="Normal 7 7 6" xfId="18187"/>
    <cellStyle name="Normal 7 7 7" xfId="18188"/>
    <cellStyle name="Normal 7 7 8" xfId="18189"/>
    <cellStyle name="Normal 7 7 9" xfId="18190"/>
    <cellStyle name="Normal 7 8" xfId="18191"/>
    <cellStyle name="Normal 7 8 10" xfId="18192"/>
    <cellStyle name="Normal 7 8 11" xfId="18193"/>
    <cellStyle name="Normal 7 8 12" xfId="18194"/>
    <cellStyle name="Normal 7 8 13" xfId="18195"/>
    <cellStyle name="Normal 7 8 14" xfId="18196"/>
    <cellStyle name="Normal 7 8 15" xfId="18197"/>
    <cellStyle name="Normal 7 8 2" xfId="18198"/>
    <cellStyle name="Normal 7 8 3" xfId="18199"/>
    <cellStyle name="Normal 7 8 4" xfId="18200"/>
    <cellStyle name="Normal 7 8 5" xfId="18201"/>
    <cellStyle name="Normal 7 8 6" xfId="18202"/>
    <cellStyle name="Normal 7 8 7" xfId="18203"/>
    <cellStyle name="Normal 7 8 8" xfId="18204"/>
    <cellStyle name="Normal 7 8 9" xfId="18205"/>
    <cellStyle name="Normal 7 9" xfId="18206"/>
    <cellStyle name="Normal 7 9 10" xfId="18207"/>
    <cellStyle name="Normal 7 9 11" xfId="18208"/>
    <cellStyle name="Normal 7 9 12" xfId="18209"/>
    <cellStyle name="Normal 7 9 13" xfId="18210"/>
    <cellStyle name="Normal 7 9 14" xfId="18211"/>
    <cellStyle name="Normal 7 9 15" xfId="18212"/>
    <cellStyle name="Normal 7 9 2" xfId="18213"/>
    <cellStyle name="Normal 7 9 3" xfId="18214"/>
    <cellStyle name="Normal 7 9 4" xfId="18215"/>
    <cellStyle name="Normal 7 9 5" xfId="18216"/>
    <cellStyle name="Normal 7 9 6" xfId="18217"/>
    <cellStyle name="Normal 7 9 7" xfId="18218"/>
    <cellStyle name="Normal 7 9 8" xfId="18219"/>
    <cellStyle name="Normal 7 9 9" xfId="18220"/>
    <cellStyle name="Normal 8" xfId="71"/>
    <cellStyle name="Normal 8 10" xfId="18221"/>
    <cellStyle name="Normal 8 10 10" xfId="18222"/>
    <cellStyle name="Normal 8 10 11" xfId="18223"/>
    <cellStyle name="Normal 8 10 12" xfId="18224"/>
    <cellStyle name="Normal 8 10 13" xfId="18225"/>
    <cellStyle name="Normal 8 10 14" xfId="18226"/>
    <cellStyle name="Normal 8 10 15" xfId="18227"/>
    <cellStyle name="Normal 8 10 2" xfId="18228"/>
    <cellStyle name="Normal 8 10 3" xfId="18229"/>
    <cellStyle name="Normal 8 10 4" xfId="18230"/>
    <cellStyle name="Normal 8 10 5" xfId="18231"/>
    <cellStyle name="Normal 8 10 6" xfId="18232"/>
    <cellStyle name="Normal 8 10 7" xfId="18233"/>
    <cellStyle name="Normal 8 10 8" xfId="18234"/>
    <cellStyle name="Normal 8 10 9" xfId="18235"/>
    <cellStyle name="Normal 8 11" xfId="18236"/>
    <cellStyle name="Normal 8 11 10" xfId="18237"/>
    <cellStyle name="Normal 8 11 11" xfId="18238"/>
    <cellStyle name="Normal 8 11 12" xfId="18239"/>
    <cellStyle name="Normal 8 11 13" xfId="18240"/>
    <cellStyle name="Normal 8 11 14" xfId="18241"/>
    <cellStyle name="Normal 8 11 15" xfId="18242"/>
    <cellStyle name="Normal 8 11 2" xfId="18243"/>
    <cellStyle name="Normal 8 11 3" xfId="18244"/>
    <cellStyle name="Normal 8 11 4" xfId="18245"/>
    <cellStyle name="Normal 8 11 5" xfId="18246"/>
    <cellStyle name="Normal 8 11 6" xfId="18247"/>
    <cellStyle name="Normal 8 11 7" xfId="18248"/>
    <cellStyle name="Normal 8 11 8" xfId="18249"/>
    <cellStyle name="Normal 8 11 9" xfId="18250"/>
    <cellStyle name="Normal 8 12" xfId="18251"/>
    <cellStyle name="Normal 8 12 10" xfId="18252"/>
    <cellStyle name="Normal 8 12 11" xfId="18253"/>
    <cellStyle name="Normal 8 12 12" xfId="18254"/>
    <cellStyle name="Normal 8 12 13" xfId="18255"/>
    <cellStyle name="Normal 8 12 14" xfId="18256"/>
    <cellStyle name="Normal 8 12 15" xfId="18257"/>
    <cellStyle name="Normal 8 12 2" xfId="18258"/>
    <cellStyle name="Normal 8 12 3" xfId="18259"/>
    <cellStyle name="Normal 8 12 4" xfId="18260"/>
    <cellStyle name="Normal 8 12 5" xfId="18261"/>
    <cellStyle name="Normal 8 12 6" xfId="18262"/>
    <cellStyle name="Normal 8 12 7" xfId="18263"/>
    <cellStyle name="Normal 8 12 8" xfId="18264"/>
    <cellStyle name="Normal 8 12 9" xfId="18265"/>
    <cellStyle name="Normal 8 13" xfId="18266"/>
    <cellStyle name="Normal 8 13 10" xfId="18267"/>
    <cellStyle name="Normal 8 13 11" xfId="18268"/>
    <cellStyle name="Normal 8 13 12" xfId="18269"/>
    <cellStyle name="Normal 8 13 13" xfId="18270"/>
    <cellStyle name="Normal 8 13 14" xfId="18271"/>
    <cellStyle name="Normal 8 13 15" xfId="18272"/>
    <cellStyle name="Normal 8 13 2" xfId="18273"/>
    <cellStyle name="Normal 8 13 3" xfId="18274"/>
    <cellStyle name="Normal 8 13 4" xfId="18275"/>
    <cellStyle name="Normal 8 13 5" xfId="18276"/>
    <cellStyle name="Normal 8 13 6" xfId="18277"/>
    <cellStyle name="Normal 8 13 7" xfId="18278"/>
    <cellStyle name="Normal 8 13 8" xfId="18279"/>
    <cellStyle name="Normal 8 13 9" xfId="18280"/>
    <cellStyle name="Normal 8 14" xfId="18281"/>
    <cellStyle name="Normal 8 14 10" xfId="18282"/>
    <cellStyle name="Normal 8 14 11" xfId="18283"/>
    <cellStyle name="Normal 8 14 12" xfId="18284"/>
    <cellStyle name="Normal 8 14 13" xfId="18285"/>
    <cellStyle name="Normal 8 14 14" xfId="18286"/>
    <cellStyle name="Normal 8 14 15" xfId="18287"/>
    <cellStyle name="Normal 8 14 2" xfId="18288"/>
    <cellStyle name="Normal 8 14 3" xfId="18289"/>
    <cellStyle name="Normal 8 14 4" xfId="18290"/>
    <cellStyle name="Normal 8 14 5" xfId="18291"/>
    <cellStyle name="Normal 8 14 6" xfId="18292"/>
    <cellStyle name="Normal 8 14 7" xfId="18293"/>
    <cellStyle name="Normal 8 14 8" xfId="18294"/>
    <cellStyle name="Normal 8 14 9" xfId="18295"/>
    <cellStyle name="Normal 8 15" xfId="18296"/>
    <cellStyle name="Normal 8 15 2" xfId="18297"/>
    <cellStyle name="Normal 8 15 3" xfId="18298"/>
    <cellStyle name="Normal 8 16" xfId="18299"/>
    <cellStyle name="Normal 8 17" xfId="18300"/>
    <cellStyle name="Normal 8 18" xfId="18301"/>
    <cellStyle name="Normal 8 19" xfId="18302"/>
    <cellStyle name="Normal 8 2" xfId="18303"/>
    <cellStyle name="Normal 8 2 10" xfId="18304"/>
    <cellStyle name="Normal 8 2 11" xfId="18305"/>
    <cellStyle name="Normal 8 2 12" xfId="18306"/>
    <cellStyle name="Normal 8 2 13" xfId="18307"/>
    <cellStyle name="Normal 8 2 14" xfId="18308"/>
    <cellStyle name="Normal 8 2 15" xfId="18309"/>
    <cellStyle name="Normal 8 2 16" xfId="18310"/>
    <cellStyle name="Normal 8 2 17" xfId="18311"/>
    <cellStyle name="Normal 8 2 18" xfId="18312"/>
    <cellStyle name="Normal 8 2 19" xfId="18313"/>
    <cellStyle name="Normal 8 2 2" xfId="18314"/>
    <cellStyle name="Normal 8 2 2 10" xfId="18315"/>
    <cellStyle name="Normal 8 2 2 11" xfId="18316"/>
    <cellStyle name="Normal 8 2 2 12" xfId="18317"/>
    <cellStyle name="Normal 8 2 2 13" xfId="18318"/>
    <cellStyle name="Normal 8 2 2 14" xfId="18319"/>
    <cellStyle name="Normal 8 2 2 15" xfId="18320"/>
    <cellStyle name="Normal 8 2 2 16" xfId="18321"/>
    <cellStyle name="Normal 8 2 2 17" xfId="18322"/>
    <cellStyle name="Normal 8 2 2 18" xfId="18323"/>
    <cellStyle name="Normal 8 2 2 19" xfId="18324"/>
    <cellStyle name="Normal 8 2 2 2" xfId="18325"/>
    <cellStyle name="Normal 8 2 2 2 10" xfId="18326"/>
    <cellStyle name="Normal 8 2 2 2 11" xfId="18327"/>
    <cellStyle name="Normal 8 2 2 2 12" xfId="18328"/>
    <cellStyle name="Normal 8 2 2 2 13" xfId="18329"/>
    <cellStyle name="Normal 8 2 2 2 14" xfId="18330"/>
    <cellStyle name="Normal 8 2 2 2 15" xfId="18331"/>
    <cellStyle name="Normal 8 2 2 2 16" xfId="18332"/>
    <cellStyle name="Normal 8 2 2 2 17" xfId="18333"/>
    <cellStyle name="Normal 8 2 2 2 18" xfId="18334"/>
    <cellStyle name="Normal 8 2 2 2 19" xfId="18335"/>
    <cellStyle name="Normal 8 2 2 2 2" xfId="18336"/>
    <cellStyle name="Normal 8 2 2 2 2 10" xfId="18337"/>
    <cellStyle name="Normal 8 2 2 2 2 11" xfId="18338"/>
    <cellStyle name="Normal 8 2 2 2 2 12" xfId="18339"/>
    <cellStyle name="Normal 8 2 2 2 2 13" xfId="18340"/>
    <cellStyle name="Normal 8 2 2 2 2 14" xfId="18341"/>
    <cellStyle name="Normal 8 2 2 2 2 15" xfId="18342"/>
    <cellStyle name="Normal 8 2 2 2 2 2" xfId="18343"/>
    <cellStyle name="Normal 8 2 2 2 2 3" xfId="18344"/>
    <cellStyle name="Normal 8 2 2 2 2 4" xfId="18345"/>
    <cellStyle name="Normal 8 2 2 2 2 5" xfId="18346"/>
    <cellStyle name="Normal 8 2 2 2 2 6" xfId="18347"/>
    <cellStyle name="Normal 8 2 2 2 2 7" xfId="18348"/>
    <cellStyle name="Normal 8 2 2 2 2 8" xfId="18349"/>
    <cellStyle name="Normal 8 2 2 2 2 9" xfId="18350"/>
    <cellStyle name="Normal 8 2 2 2 3" xfId="18351"/>
    <cellStyle name="Normal 8 2 2 2 3 10" xfId="18352"/>
    <cellStyle name="Normal 8 2 2 2 3 11" xfId="18353"/>
    <cellStyle name="Normal 8 2 2 2 3 12" xfId="18354"/>
    <cellStyle name="Normal 8 2 2 2 3 13" xfId="18355"/>
    <cellStyle name="Normal 8 2 2 2 3 14" xfId="18356"/>
    <cellStyle name="Normal 8 2 2 2 3 15" xfId="18357"/>
    <cellStyle name="Normal 8 2 2 2 3 2" xfId="18358"/>
    <cellStyle name="Normal 8 2 2 2 3 3" xfId="18359"/>
    <cellStyle name="Normal 8 2 2 2 3 4" xfId="18360"/>
    <cellStyle name="Normal 8 2 2 2 3 5" xfId="18361"/>
    <cellStyle name="Normal 8 2 2 2 3 6" xfId="18362"/>
    <cellStyle name="Normal 8 2 2 2 3 7" xfId="18363"/>
    <cellStyle name="Normal 8 2 2 2 3 8" xfId="18364"/>
    <cellStyle name="Normal 8 2 2 2 3 9" xfId="18365"/>
    <cellStyle name="Normal 8 2 2 2 4" xfId="18366"/>
    <cellStyle name="Normal 8 2 2 2 4 10" xfId="18367"/>
    <cellStyle name="Normal 8 2 2 2 4 11" xfId="18368"/>
    <cellStyle name="Normal 8 2 2 2 4 12" xfId="18369"/>
    <cellStyle name="Normal 8 2 2 2 4 13" xfId="18370"/>
    <cellStyle name="Normal 8 2 2 2 4 14" xfId="18371"/>
    <cellStyle name="Normal 8 2 2 2 4 15" xfId="18372"/>
    <cellStyle name="Normal 8 2 2 2 4 2" xfId="18373"/>
    <cellStyle name="Normal 8 2 2 2 4 3" xfId="18374"/>
    <cellStyle name="Normal 8 2 2 2 4 4" xfId="18375"/>
    <cellStyle name="Normal 8 2 2 2 4 5" xfId="18376"/>
    <cellStyle name="Normal 8 2 2 2 4 6" xfId="18377"/>
    <cellStyle name="Normal 8 2 2 2 4 7" xfId="18378"/>
    <cellStyle name="Normal 8 2 2 2 4 8" xfId="18379"/>
    <cellStyle name="Normal 8 2 2 2 4 9" xfId="18380"/>
    <cellStyle name="Normal 8 2 2 2 5" xfId="18381"/>
    <cellStyle name="Normal 8 2 2 2 6" xfId="18382"/>
    <cellStyle name="Normal 8 2 2 2 7" xfId="18383"/>
    <cellStyle name="Normal 8 2 2 2 8" xfId="18384"/>
    <cellStyle name="Normal 8 2 2 2 9" xfId="18385"/>
    <cellStyle name="Normal 8 2 2 20" xfId="18386"/>
    <cellStyle name="Normal 8 2 2 3" xfId="18387"/>
    <cellStyle name="Normal 8 2 2 3 10" xfId="18388"/>
    <cellStyle name="Normal 8 2 2 3 11" xfId="18389"/>
    <cellStyle name="Normal 8 2 2 3 12" xfId="18390"/>
    <cellStyle name="Normal 8 2 2 3 13" xfId="18391"/>
    <cellStyle name="Normal 8 2 2 3 14" xfId="18392"/>
    <cellStyle name="Normal 8 2 2 3 15" xfId="18393"/>
    <cellStyle name="Normal 8 2 2 3 2" xfId="18394"/>
    <cellStyle name="Normal 8 2 2 3 3" xfId="18395"/>
    <cellStyle name="Normal 8 2 2 3 4" xfId="18396"/>
    <cellStyle name="Normal 8 2 2 3 5" xfId="18397"/>
    <cellStyle name="Normal 8 2 2 3 6" xfId="18398"/>
    <cellStyle name="Normal 8 2 2 3 7" xfId="18399"/>
    <cellStyle name="Normal 8 2 2 3 8" xfId="18400"/>
    <cellStyle name="Normal 8 2 2 3 9" xfId="18401"/>
    <cellStyle name="Normal 8 2 2 4" xfId="18402"/>
    <cellStyle name="Normal 8 2 2 4 10" xfId="18403"/>
    <cellStyle name="Normal 8 2 2 4 11" xfId="18404"/>
    <cellStyle name="Normal 8 2 2 4 12" xfId="18405"/>
    <cellStyle name="Normal 8 2 2 4 13" xfId="18406"/>
    <cellStyle name="Normal 8 2 2 4 14" xfId="18407"/>
    <cellStyle name="Normal 8 2 2 4 15" xfId="18408"/>
    <cellStyle name="Normal 8 2 2 4 2" xfId="18409"/>
    <cellStyle name="Normal 8 2 2 4 3" xfId="18410"/>
    <cellStyle name="Normal 8 2 2 4 4" xfId="18411"/>
    <cellStyle name="Normal 8 2 2 4 5" xfId="18412"/>
    <cellStyle name="Normal 8 2 2 4 6" xfId="18413"/>
    <cellStyle name="Normal 8 2 2 4 7" xfId="18414"/>
    <cellStyle name="Normal 8 2 2 4 8" xfId="18415"/>
    <cellStyle name="Normal 8 2 2 4 9" xfId="18416"/>
    <cellStyle name="Normal 8 2 2 5" xfId="18417"/>
    <cellStyle name="Normal 8 2 2 5 10" xfId="18418"/>
    <cellStyle name="Normal 8 2 2 5 11" xfId="18419"/>
    <cellStyle name="Normal 8 2 2 5 12" xfId="18420"/>
    <cellStyle name="Normal 8 2 2 5 13" xfId="18421"/>
    <cellStyle name="Normal 8 2 2 5 14" xfId="18422"/>
    <cellStyle name="Normal 8 2 2 5 15" xfId="18423"/>
    <cellStyle name="Normal 8 2 2 5 2" xfId="18424"/>
    <cellStyle name="Normal 8 2 2 5 3" xfId="18425"/>
    <cellStyle name="Normal 8 2 2 5 4" xfId="18426"/>
    <cellStyle name="Normal 8 2 2 5 5" xfId="18427"/>
    <cellStyle name="Normal 8 2 2 5 6" xfId="18428"/>
    <cellStyle name="Normal 8 2 2 5 7" xfId="18429"/>
    <cellStyle name="Normal 8 2 2 5 8" xfId="18430"/>
    <cellStyle name="Normal 8 2 2 5 9" xfId="18431"/>
    <cellStyle name="Normal 8 2 2 6" xfId="18432"/>
    <cellStyle name="Normal 8 2 2 7" xfId="18433"/>
    <cellStyle name="Normal 8 2 2 8" xfId="18434"/>
    <cellStyle name="Normal 8 2 2 9" xfId="18435"/>
    <cellStyle name="Normal 8 2 2_CORRECTED COPY OF rA 5" xfId="18436"/>
    <cellStyle name="Normal 8 2 20" xfId="18437"/>
    <cellStyle name="Normal 8 2 21" xfId="18438"/>
    <cellStyle name="Normal 8 2 22" xfId="18439"/>
    <cellStyle name="Normal 8 2 23" xfId="18440"/>
    <cellStyle name="Normal 8 2 24" xfId="18441"/>
    <cellStyle name="Normal 8 2 3" xfId="18442"/>
    <cellStyle name="Normal 8 2 3 10" xfId="18443"/>
    <cellStyle name="Normal 8 2 3 11" xfId="18444"/>
    <cellStyle name="Normal 8 2 3 12" xfId="18445"/>
    <cellStyle name="Normal 8 2 3 13" xfId="18446"/>
    <cellStyle name="Normal 8 2 3 14" xfId="18447"/>
    <cellStyle name="Normal 8 2 3 15" xfId="18448"/>
    <cellStyle name="Normal 8 2 3 16" xfId="18449"/>
    <cellStyle name="Normal 8 2 3 17" xfId="18450"/>
    <cellStyle name="Normal 8 2 3 18" xfId="18451"/>
    <cellStyle name="Normal 8 2 3 19" xfId="18452"/>
    <cellStyle name="Normal 8 2 3 2" xfId="18453"/>
    <cellStyle name="Normal 8 2 3 2 10" xfId="18454"/>
    <cellStyle name="Normal 8 2 3 2 11" xfId="18455"/>
    <cellStyle name="Normal 8 2 3 2 12" xfId="18456"/>
    <cellStyle name="Normal 8 2 3 2 13" xfId="18457"/>
    <cellStyle name="Normal 8 2 3 2 14" xfId="18458"/>
    <cellStyle name="Normal 8 2 3 2 15" xfId="18459"/>
    <cellStyle name="Normal 8 2 3 2 2" xfId="18460"/>
    <cellStyle name="Normal 8 2 3 2 3" xfId="18461"/>
    <cellStyle name="Normal 8 2 3 2 4" xfId="18462"/>
    <cellStyle name="Normal 8 2 3 2 5" xfId="18463"/>
    <cellStyle name="Normal 8 2 3 2 6" xfId="18464"/>
    <cellStyle name="Normal 8 2 3 2 7" xfId="18465"/>
    <cellStyle name="Normal 8 2 3 2 8" xfId="18466"/>
    <cellStyle name="Normal 8 2 3 2 9" xfId="18467"/>
    <cellStyle name="Normal 8 2 3 3" xfId="18468"/>
    <cellStyle name="Normal 8 2 3 3 10" xfId="18469"/>
    <cellStyle name="Normal 8 2 3 3 11" xfId="18470"/>
    <cellStyle name="Normal 8 2 3 3 12" xfId="18471"/>
    <cellStyle name="Normal 8 2 3 3 13" xfId="18472"/>
    <cellStyle name="Normal 8 2 3 3 14" xfId="18473"/>
    <cellStyle name="Normal 8 2 3 3 15" xfId="18474"/>
    <cellStyle name="Normal 8 2 3 3 2" xfId="18475"/>
    <cellStyle name="Normal 8 2 3 3 3" xfId="18476"/>
    <cellStyle name="Normal 8 2 3 3 4" xfId="18477"/>
    <cellStyle name="Normal 8 2 3 3 5" xfId="18478"/>
    <cellStyle name="Normal 8 2 3 3 6" xfId="18479"/>
    <cellStyle name="Normal 8 2 3 3 7" xfId="18480"/>
    <cellStyle name="Normal 8 2 3 3 8" xfId="18481"/>
    <cellStyle name="Normal 8 2 3 3 9" xfId="18482"/>
    <cellStyle name="Normal 8 2 3 4" xfId="18483"/>
    <cellStyle name="Normal 8 2 3 4 10" xfId="18484"/>
    <cellStyle name="Normal 8 2 3 4 11" xfId="18485"/>
    <cellStyle name="Normal 8 2 3 4 12" xfId="18486"/>
    <cellStyle name="Normal 8 2 3 4 13" xfId="18487"/>
    <cellStyle name="Normal 8 2 3 4 14" xfId="18488"/>
    <cellStyle name="Normal 8 2 3 4 15" xfId="18489"/>
    <cellStyle name="Normal 8 2 3 4 2" xfId="18490"/>
    <cellStyle name="Normal 8 2 3 4 3" xfId="18491"/>
    <cellStyle name="Normal 8 2 3 4 4" xfId="18492"/>
    <cellStyle name="Normal 8 2 3 4 5" xfId="18493"/>
    <cellStyle name="Normal 8 2 3 4 6" xfId="18494"/>
    <cellStyle name="Normal 8 2 3 4 7" xfId="18495"/>
    <cellStyle name="Normal 8 2 3 4 8" xfId="18496"/>
    <cellStyle name="Normal 8 2 3 4 9" xfId="18497"/>
    <cellStyle name="Normal 8 2 3 5" xfId="18498"/>
    <cellStyle name="Normal 8 2 3 6" xfId="18499"/>
    <cellStyle name="Normal 8 2 3 7" xfId="18500"/>
    <cellStyle name="Normal 8 2 3 8" xfId="18501"/>
    <cellStyle name="Normal 8 2 3 9" xfId="18502"/>
    <cellStyle name="Normal 8 2 4" xfId="18503"/>
    <cellStyle name="Normal 8 2 4 10" xfId="18504"/>
    <cellStyle name="Normal 8 2 4 11" xfId="18505"/>
    <cellStyle name="Normal 8 2 4 12" xfId="18506"/>
    <cellStyle name="Normal 8 2 4 13" xfId="18507"/>
    <cellStyle name="Normal 8 2 4 14" xfId="18508"/>
    <cellStyle name="Normal 8 2 4 15" xfId="18509"/>
    <cellStyle name="Normal 8 2 4 16" xfId="18510"/>
    <cellStyle name="Normal 8 2 4 17" xfId="18511"/>
    <cellStyle name="Normal 8 2 4 18" xfId="18512"/>
    <cellStyle name="Normal 8 2 4 19" xfId="18513"/>
    <cellStyle name="Normal 8 2 4 2" xfId="18514"/>
    <cellStyle name="Normal 8 2 4 2 10" xfId="18515"/>
    <cellStyle name="Normal 8 2 4 2 11" xfId="18516"/>
    <cellStyle name="Normal 8 2 4 2 12" xfId="18517"/>
    <cellStyle name="Normal 8 2 4 2 13" xfId="18518"/>
    <cellStyle name="Normal 8 2 4 2 14" xfId="18519"/>
    <cellStyle name="Normal 8 2 4 2 15" xfId="18520"/>
    <cellStyle name="Normal 8 2 4 2 2" xfId="18521"/>
    <cellStyle name="Normal 8 2 4 2 3" xfId="18522"/>
    <cellStyle name="Normal 8 2 4 2 4" xfId="18523"/>
    <cellStyle name="Normal 8 2 4 2 5" xfId="18524"/>
    <cellStyle name="Normal 8 2 4 2 6" xfId="18525"/>
    <cellStyle name="Normal 8 2 4 2 7" xfId="18526"/>
    <cellStyle name="Normal 8 2 4 2 8" xfId="18527"/>
    <cellStyle name="Normal 8 2 4 2 9" xfId="18528"/>
    <cellStyle name="Normal 8 2 4 3" xfId="18529"/>
    <cellStyle name="Normal 8 2 4 3 10" xfId="18530"/>
    <cellStyle name="Normal 8 2 4 3 11" xfId="18531"/>
    <cellStyle name="Normal 8 2 4 3 12" xfId="18532"/>
    <cellStyle name="Normal 8 2 4 3 13" xfId="18533"/>
    <cellStyle name="Normal 8 2 4 3 14" xfId="18534"/>
    <cellStyle name="Normal 8 2 4 3 15" xfId="18535"/>
    <cellStyle name="Normal 8 2 4 3 2" xfId="18536"/>
    <cellStyle name="Normal 8 2 4 3 3" xfId="18537"/>
    <cellStyle name="Normal 8 2 4 3 4" xfId="18538"/>
    <cellStyle name="Normal 8 2 4 3 5" xfId="18539"/>
    <cellStyle name="Normal 8 2 4 3 6" xfId="18540"/>
    <cellStyle name="Normal 8 2 4 3 7" xfId="18541"/>
    <cellStyle name="Normal 8 2 4 3 8" xfId="18542"/>
    <cellStyle name="Normal 8 2 4 3 9" xfId="18543"/>
    <cellStyle name="Normal 8 2 4 4" xfId="18544"/>
    <cellStyle name="Normal 8 2 4 4 10" xfId="18545"/>
    <cellStyle name="Normal 8 2 4 4 11" xfId="18546"/>
    <cellStyle name="Normal 8 2 4 4 12" xfId="18547"/>
    <cellStyle name="Normal 8 2 4 4 13" xfId="18548"/>
    <cellStyle name="Normal 8 2 4 4 14" xfId="18549"/>
    <cellStyle name="Normal 8 2 4 4 15" xfId="18550"/>
    <cellStyle name="Normal 8 2 4 4 2" xfId="18551"/>
    <cellStyle name="Normal 8 2 4 4 3" xfId="18552"/>
    <cellStyle name="Normal 8 2 4 4 4" xfId="18553"/>
    <cellStyle name="Normal 8 2 4 4 5" xfId="18554"/>
    <cellStyle name="Normal 8 2 4 4 6" xfId="18555"/>
    <cellStyle name="Normal 8 2 4 4 7" xfId="18556"/>
    <cellStyle name="Normal 8 2 4 4 8" xfId="18557"/>
    <cellStyle name="Normal 8 2 4 4 9" xfId="18558"/>
    <cellStyle name="Normal 8 2 4 5" xfId="18559"/>
    <cellStyle name="Normal 8 2 4 5 10" xfId="18560"/>
    <cellStyle name="Normal 8 2 4 5 11" xfId="18561"/>
    <cellStyle name="Normal 8 2 4 5 12" xfId="18562"/>
    <cellStyle name="Normal 8 2 4 5 13" xfId="18563"/>
    <cellStyle name="Normal 8 2 4 5 14" xfId="18564"/>
    <cellStyle name="Normal 8 2 4 5 15" xfId="18565"/>
    <cellStyle name="Normal 8 2 4 5 2" xfId="18566"/>
    <cellStyle name="Normal 8 2 4 5 3" xfId="18567"/>
    <cellStyle name="Normal 8 2 4 5 4" xfId="18568"/>
    <cellStyle name="Normal 8 2 4 5 5" xfId="18569"/>
    <cellStyle name="Normal 8 2 4 5 6" xfId="18570"/>
    <cellStyle name="Normal 8 2 4 5 7" xfId="18571"/>
    <cellStyle name="Normal 8 2 4 5 8" xfId="18572"/>
    <cellStyle name="Normal 8 2 4 5 9" xfId="18573"/>
    <cellStyle name="Normal 8 2 4 6" xfId="18574"/>
    <cellStyle name="Normal 8 2 4 7" xfId="18575"/>
    <cellStyle name="Normal 8 2 4 8" xfId="18576"/>
    <cellStyle name="Normal 8 2 4 9" xfId="18577"/>
    <cellStyle name="Normal 8 2 5" xfId="18578"/>
    <cellStyle name="Normal 8 2 5 10" xfId="18579"/>
    <cellStyle name="Normal 8 2 5 11" xfId="18580"/>
    <cellStyle name="Normal 8 2 5 12" xfId="18581"/>
    <cellStyle name="Normal 8 2 5 13" xfId="18582"/>
    <cellStyle name="Normal 8 2 5 14" xfId="18583"/>
    <cellStyle name="Normal 8 2 5 15" xfId="18584"/>
    <cellStyle name="Normal 8 2 5 16" xfId="18585"/>
    <cellStyle name="Normal 8 2 5 17" xfId="18586"/>
    <cellStyle name="Normal 8 2 5 18" xfId="18587"/>
    <cellStyle name="Normal 8 2 5 19" xfId="18588"/>
    <cellStyle name="Normal 8 2 5 2" xfId="18589"/>
    <cellStyle name="Normal 8 2 5 2 10" xfId="18590"/>
    <cellStyle name="Normal 8 2 5 2 11" xfId="18591"/>
    <cellStyle name="Normal 8 2 5 2 12" xfId="18592"/>
    <cellStyle name="Normal 8 2 5 2 13" xfId="18593"/>
    <cellStyle name="Normal 8 2 5 2 14" xfId="18594"/>
    <cellStyle name="Normal 8 2 5 2 15" xfId="18595"/>
    <cellStyle name="Normal 8 2 5 2 2" xfId="18596"/>
    <cellStyle name="Normal 8 2 5 2 3" xfId="18597"/>
    <cellStyle name="Normal 8 2 5 2 4" xfId="18598"/>
    <cellStyle name="Normal 8 2 5 2 5" xfId="18599"/>
    <cellStyle name="Normal 8 2 5 2 6" xfId="18600"/>
    <cellStyle name="Normal 8 2 5 2 7" xfId="18601"/>
    <cellStyle name="Normal 8 2 5 2 8" xfId="18602"/>
    <cellStyle name="Normal 8 2 5 2 9" xfId="18603"/>
    <cellStyle name="Normal 8 2 5 3" xfId="18604"/>
    <cellStyle name="Normal 8 2 5 3 10" xfId="18605"/>
    <cellStyle name="Normal 8 2 5 3 11" xfId="18606"/>
    <cellStyle name="Normal 8 2 5 3 12" xfId="18607"/>
    <cellStyle name="Normal 8 2 5 3 13" xfId="18608"/>
    <cellStyle name="Normal 8 2 5 3 14" xfId="18609"/>
    <cellStyle name="Normal 8 2 5 3 15" xfId="18610"/>
    <cellStyle name="Normal 8 2 5 3 2" xfId="18611"/>
    <cellStyle name="Normal 8 2 5 3 3" xfId="18612"/>
    <cellStyle name="Normal 8 2 5 3 4" xfId="18613"/>
    <cellStyle name="Normal 8 2 5 3 5" xfId="18614"/>
    <cellStyle name="Normal 8 2 5 3 6" xfId="18615"/>
    <cellStyle name="Normal 8 2 5 3 7" xfId="18616"/>
    <cellStyle name="Normal 8 2 5 3 8" xfId="18617"/>
    <cellStyle name="Normal 8 2 5 3 9" xfId="18618"/>
    <cellStyle name="Normal 8 2 5 4" xfId="18619"/>
    <cellStyle name="Normal 8 2 5 4 10" xfId="18620"/>
    <cellStyle name="Normal 8 2 5 4 11" xfId="18621"/>
    <cellStyle name="Normal 8 2 5 4 12" xfId="18622"/>
    <cellStyle name="Normal 8 2 5 4 13" xfId="18623"/>
    <cellStyle name="Normal 8 2 5 4 14" xfId="18624"/>
    <cellStyle name="Normal 8 2 5 4 15" xfId="18625"/>
    <cellStyle name="Normal 8 2 5 4 2" xfId="18626"/>
    <cellStyle name="Normal 8 2 5 4 3" xfId="18627"/>
    <cellStyle name="Normal 8 2 5 4 4" xfId="18628"/>
    <cellStyle name="Normal 8 2 5 4 5" xfId="18629"/>
    <cellStyle name="Normal 8 2 5 4 6" xfId="18630"/>
    <cellStyle name="Normal 8 2 5 4 7" xfId="18631"/>
    <cellStyle name="Normal 8 2 5 4 8" xfId="18632"/>
    <cellStyle name="Normal 8 2 5 4 9" xfId="18633"/>
    <cellStyle name="Normal 8 2 5 5" xfId="18634"/>
    <cellStyle name="Normal 8 2 5 5 10" xfId="18635"/>
    <cellStyle name="Normal 8 2 5 5 11" xfId="18636"/>
    <cellStyle name="Normal 8 2 5 5 12" xfId="18637"/>
    <cellStyle name="Normal 8 2 5 5 13" xfId="18638"/>
    <cellStyle name="Normal 8 2 5 5 14" xfId="18639"/>
    <cellStyle name="Normal 8 2 5 5 15" xfId="18640"/>
    <cellStyle name="Normal 8 2 5 5 2" xfId="18641"/>
    <cellStyle name="Normal 8 2 5 5 3" xfId="18642"/>
    <cellStyle name="Normal 8 2 5 5 4" xfId="18643"/>
    <cellStyle name="Normal 8 2 5 5 5" xfId="18644"/>
    <cellStyle name="Normal 8 2 5 5 6" xfId="18645"/>
    <cellStyle name="Normal 8 2 5 5 7" xfId="18646"/>
    <cellStyle name="Normal 8 2 5 5 8" xfId="18647"/>
    <cellStyle name="Normal 8 2 5 5 9" xfId="18648"/>
    <cellStyle name="Normal 8 2 5 6" xfId="18649"/>
    <cellStyle name="Normal 8 2 5 7" xfId="18650"/>
    <cellStyle name="Normal 8 2 5 8" xfId="18651"/>
    <cellStyle name="Normal 8 2 5 9" xfId="18652"/>
    <cellStyle name="Normal 8 2 6" xfId="18653"/>
    <cellStyle name="Normal 8 2 6 10" xfId="18654"/>
    <cellStyle name="Normal 8 2 6 11" xfId="18655"/>
    <cellStyle name="Normal 8 2 6 12" xfId="18656"/>
    <cellStyle name="Normal 8 2 6 13" xfId="18657"/>
    <cellStyle name="Normal 8 2 6 14" xfId="18658"/>
    <cellStyle name="Normal 8 2 6 15" xfId="18659"/>
    <cellStyle name="Normal 8 2 6 16" xfId="18660"/>
    <cellStyle name="Normal 8 2 6 17" xfId="18661"/>
    <cellStyle name="Normal 8 2 6 18" xfId="18662"/>
    <cellStyle name="Normal 8 2 6 19" xfId="18663"/>
    <cellStyle name="Normal 8 2 6 2" xfId="18664"/>
    <cellStyle name="Normal 8 2 6 2 10" xfId="18665"/>
    <cellStyle name="Normal 8 2 6 2 11" xfId="18666"/>
    <cellStyle name="Normal 8 2 6 2 12" xfId="18667"/>
    <cellStyle name="Normal 8 2 6 2 13" xfId="18668"/>
    <cellStyle name="Normal 8 2 6 2 14" xfId="18669"/>
    <cellStyle name="Normal 8 2 6 2 15" xfId="18670"/>
    <cellStyle name="Normal 8 2 6 2 2" xfId="18671"/>
    <cellStyle name="Normal 8 2 6 2 3" xfId="18672"/>
    <cellStyle name="Normal 8 2 6 2 4" xfId="18673"/>
    <cellStyle name="Normal 8 2 6 2 5" xfId="18674"/>
    <cellStyle name="Normal 8 2 6 2 6" xfId="18675"/>
    <cellStyle name="Normal 8 2 6 2 7" xfId="18676"/>
    <cellStyle name="Normal 8 2 6 2 8" xfId="18677"/>
    <cellStyle name="Normal 8 2 6 2 9" xfId="18678"/>
    <cellStyle name="Normal 8 2 6 3" xfId="18679"/>
    <cellStyle name="Normal 8 2 6 3 10" xfId="18680"/>
    <cellStyle name="Normal 8 2 6 3 11" xfId="18681"/>
    <cellStyle name="Normal 8 2 6 3 12" xfId="18682"/>
    <cellStyle name="Normal 8 2 6 3 13" xfId="18683"/>
    <cellStyle name="Normal 8 2 6 3 14" xfId="18684"/>
    <cellStyle name="Normal 8 2 6 3 15" xfId="18685"/>
    <cellStyle name="Normal 8 2 6 3 2" xfId="18686"/>
    <cellStyle name="Normal 8 2 6 3 3" xfId="18687"/>
    <cellStyle name="Normal 8 2 6 3 4" xfId="18688"/>
    <cellStyle name="Normal 8 2 6 3 5" xfId="18689"/>
    <cellStyle name="Normal 8 2 6 3 6" xfId="18690"/>
    <cellStyle name="Normal 8 2 6 3 7" xfId="18691"/>
    <cellStyle name="Normal 8 2 6 3 8" xfId="18692"/>
    <cellStyle name="Normal 8 2 6 3 9" xfId="18693"/>
    <cellStyle name="Normal 8 2 6 4" xfId="18694"/>
    <cellStyle name="Normal 8 2 6 4 10" xfId="18695"/>
    <cellStyle name="Normal 8 2 6 4 11" xfId="18696"/>
    <cellStyle name="Normal 8 2 6 4 12" xfId="18697"/>
    <cellStyle name="Normal 8 2 6 4 13" xfId="18698"/>
    <cellStyle name="Normal 8 2 6 4 14" xfId="18699"/>
    <cellStyle name="Normal 8 2 6 4 15" xfId="18700"/>
    <cellStyle name="Normal 8 2 6 4 2" xfId="18701"/>
    <cellStyle name="Normal 8 2 6 4 3" xfId="18702"/>
    <cellStyle name="Normal 8 2 6 4 4" xfId="18703"/>
    <cellStyle name="Normal 8 2 6 4 5" xfId="18704"/>
    <cellStyle name="Normal 8 2 6 4 6" xfId="18705"/>
    <cellStyle name="Normal 8 2 6 4 7" xfId="18706"/>
    <cellStyle name="Normal 8 2 6 4 8" xfId="18707"/>
    <cellStyle name="Normal 8 2 6 4 9" xfId="18708"/>
    <cellStyle name="Normal 8 2 6 5" xfId="18709"/>
    <cellStyle name="Normal 8 2 6 5 10" xfId="18710"/>
    <cellStyle name="Normal 8 2 6 5 11" xfId="18711"/>
    <cellStyle name="Normal 8 2 6 5 12" xfId="18712"/>
    <cellStyle name="Normal 8 2 6 5 13" xfId="18713"/>
    <cellStyle name="Normal 8 2 6 5 14" xfId="18714"/>
    <cellStyle name="Normal 8 2 6 5 15" xfId="18715"/>
    <cellStyle name="Normal 8 2 6 5 2" xfId="18716"/>
    <cellStyle name="Normal 8 2 6 5 3" xfId="18717"/>
    <cellStyle name="Normal 8 2 6 5 4" xfId="18718"/>
    <cellStyle name="Normal 8 2 6 5 5" xfId="18719"/>
    <cellStyle name="Normal 8 2 6 5 6" xfId="18720"/>
    <cellStyle name="Normal 8 2 6 5 7" xfId="18721"/>
    <cellStyle name="Normal 8 2 6 5 8" xfId="18722"/>
    <cellStyle name="Normal 8 2 6 5 9" xfId="18723"/>
    <cellStyle name="Normal 8 2 6 6" xfId="18724"/>
    <cellStyle name="Normal 8 2 6 7" xfId="18725"/>
    <cellStyle name="Normal 8 2 6 8" xfId="18726"/>
    <cellStyle name="Normal 8 2 6 9" xfId="18727"/>
    <cellStyle name="Normal 8 2 7" xfId="18728"/>
    <cellStyle name="Normal 8 2 7 10" xfId="18729"/>
    <cellStyle name="Normal 8 2 7 11" xfId="18730"/>
    <cellStyle name="Normal 8 2 7 12" xfId="18731"/>
    <cellStyle name="Normal 8 2 7 13" xfId="18732"/>
    <cellStyle name="Normal 8 2 7 14" xfId="18733"/>
    <cellStyle name="Normal 8 2 7 15" xfId="18734"/>
    <cellStyle name="Normal 8 2 7 2" xfId="18735"/>
    <cellStyle name="Normal 8 2 7 3" xfId="18736"/>
    <cellStyle name="Normal 8 2 7 4" xfId="18737"/>
    <cellStyle name="Normal 8 2 7 5" xfId="18738"/>
    <cellStyle name="Normal 8 2 7 6" xfId="18739"/>
    <cellStyle name="Normal 8 2 7 7" xfId="18740"/>
    <cellStyle name="Normal 8 2 7 8" xfId="18741"/>
    <cellStyle name="Normal 8 2 7 9" xfId="18742"/>
    <cellStyle name="Normal 8 2 8" xfId="18743"/>
    <cellStyle name="Normal 8 2 8 10" xfId="18744"/>
    <cellStyle name="Normal 8 2 8 11" xfId="18745"/>
    <cellStyle name="Normal 8 2 8 12" xfId="18746"/>
    <cellStyle name="Normal 8 2 8 13" xfId="18747"/>
    <cellStyle name="Normal 8 2 8 14" xfId="18748"/>
    <cellStyle name="Normal 8 2 8 15" xfId="18749"/>
    <cellStyle name="Normal 8 2 8 2" xfId="18750"/>
    <cellStyle name="Normal 8 2 8 3" xfId="18751"/>
    <cellStyle name="Normal 8 2 8 4" xfId="18752"/>
    <cellStyle name="Normal 8 2 8 5" xfId="18753"/>
    <cellStyle name="Normal 8 2 8 6" xfId="18754"/>
    <cellStyle name="Normal 8 2 8 7" xfId="18755"/>
    <cellStyle name="Normal 8 2 8 8" xfId="18756"/>
    <cellStyle name="Normal 8 2 8 9" xfId="18757"/>
    <cellStyle name="Normal 8 2 9" xfId="18758"/>
    <cellStyle name="Normal 8 2 9 10" xfId="18759"/>
    <cellStyle name="Normal 8 2 9 11" xfId="18760"/>
    <cellStyle name="Normal 8 2 9 12" xfId="18761"/>
    <cellStyle name="Normal 8 2 9 13" xfId="18762"/>
    <cellStyle name="Normal 8 2 9 14" xfId="18763"/>
    <cellStyle name="Normal 8 2 9 15" xfId="18764"/>
    <cellStyle name="Normal 8 2 9 2" xfId="18765"/>
    <cellStyle name="Normal 8 2 9 3" xfId="18766"/>
    <cellStyle name="Normal 8 2 9 4" xfId="18767"/>
    <cellStyle name="Normal 8 2 9 5" xfId="18768"/>
    <cellStyle name="Normal 8 2 9 6" xfId="18769"/>
    <cellStyle name="Normal 8 2 9 7" xfId="18770"/>
    <cellStyle name="Normal 8 2 9 8" xfId="18771"/>
    <cellStyle name="Normal 8 2 9 9" xfId="18772"/>
    <cellStyle name="Normal 8 2_CORRECTED COPY OF rA 5" xfId="18773"/>
    <cellStyle name="Normal 8 20" xfId="18774"/>
    <cellStyle name="Normal 8 21" xfId="18775"/>
    <cellStyle name="Normal 8 22" xfId="18776"/>
    <cellStyle name="Normal 8 23" xfId="18777"/>
    <cellStyle name="Normal 8 24" xfId="18778"/>
    <cellStyle name="Normal 8 25" xfId="18779"/>
    <cellStyle name="Normal 8 26" xfId="18780"/>
    <cellStyle name="Normal 8 27" xfId="18781"/>
    <cellStyle name="Normal 8 28" xfId="18782"/>
    <cellStyle name="Normal 8 29" xfId="18783"/>
    <cellStyle name="Normal 8 3" xfId="18784"/>
    <cellStyle name="Normal 8 3 10" xfId="18785"/>
    <cellStyle name="Normal 8 3 11" xfId="18786"/>
    <cellStyle name="Normal 8 3 12" xfId="18787"/>
    <cellStyle name="Normal 8 3 13" xfId="18788"/>
    <cellStyle name="Normal 8 3 14" xfId="18789"/>
    <cellStyle name="Normal 8 3 15" xfId="18790"/>
    <cellStyle name="Normal 8 3 16" xfId="18791"/>
    <cellStyle name="Normal 8 3 17" xfId="18792"/>
    <cellStyle name="Normal 8 3 18" xfId="18793"/>
    <cellStyle name="Normal 8 3 19" xfId="18794"/>
    <cellStyle name="Normal 8 3 2" xfId="18795"/>
    <cellStyle name="Normal 8 3 2 10" xfId="18796"/>
    <cellStyle name="Normal 8 3 2 11" xfId="18797"/>
    <cellStyle name="Normal 8 3 2 12" xfId="18798"/>
    <cellStyle name="Normal 8 3 2 13" xfId="18799"/>
    <cellStyle name="Normal 8 3 2 14" xfId="18800"/>
    <cellStyle name="Normal 8 3 2 15" xfId="18801"/>
    <cellStyle name="Normal 8 3 2 16" xfId="18802"/>
    <cellStyle name="Normal 8 3 2 17" xfId="18803"/>
    <cellStyle name="Normal 8 3 2 18" xfId="18804"/>
    <cellStyle name="Normal 8 3 2 19" xfId="18805"/>
    <cellStyle name="Normal 8 3 2 2" xfId="18806"/>
    <cellStyle name="Normal 8 3 2 2 10" xfId="18807"/>
    <cellStyle name="Normal 8 3 2 2 11" xfId="18808"/>
    <cellStyle name="Normal 8 3 2 2 12" xfId="18809"/>
    <cellStyle name="Normal 8 3 2 2 13" xfId="18810"/>
    <cellStyle name="Normal 8 3 2 2 14" xfId="18811"/>
    <cellStyle name="Normal 8 3 2 2 15" xfId="18812"/>
    <cellStyle name="Normal 8 3 2 2 2" xfId="18813"/>
    <cellStyle name="Normal 8 3 2 2 3" xfId="18814"/>
    <cellStyle name="Normal 8 3 2 2 4" xfId="18815"/>
    <cellStyle name="Normal 8 3 2 2 5" xfId="18816"/>
    <cellStyle name="Normal 8 3 2 2 6" xfId="18817"/>
    <cellStyle name="Normal 8 3 2 2 7" xfId="18818"/>
    <cellStyle name="Normal 8 3 2 2 8" xfId="18819"/>
    <cellStyle name="Normal 8 3 2 2 9" xfId="18820"/>
    <cellStyle name="Normal 8 3 2 20" xfId="18821"/>
    <cellStyle name="Normal 8 3 2 21" xfId="18822"/>
    <cellStyle name="Normal 8 3 2 22" xfId="18823"/>
    <cellStyle name="Normal 8 3 2 23" xfId="18824"/>
    <cellStyle name="Normal 8 3 2 3" xfId="18825"/>
    <cellStyle name="Normal 8 3 2 3 10" xfId="18826"/>
    <cellStyle name="Normal 8 3 2 3 11" xfId="18827"/>
    <cellStyle name="Normal 8 3 2 3 12" xfId="18828"/>
    <cellStyle name="Normal 8 3 2 3 13" xfId="18829"/>
    <cellStyle name="Normal 8 3 2 3 14" xfId="18830"/>
    <cellStyle name="Normal 8 3 2 3 15" xfId="18831"/>
    <cellStyle name="Normal 8 3 2 3 2" xfId="18832"/>
    <cellStyle name="Normal 8 3 2 3 3" xfId="18833"/>
    <cellStyle name="Normal 8 3 2 3 4" xfId="18834"/>
    <cellStyle name="Normal 8 3 2 3 5" xfId="18835"/>
    <cellStyle name="Normal 8 3 2 3 6" xfId="18836"/>
    <cellStyle name="Normal 8 3 2 3 7" xfId="18837"/>
    <cellStyle name="Normal 8 3 2 3 8" xfId="18838"/>
    <cellStyle name="Normal 8 3 2 3 9" xfId="18839"/>
    <cellStyle name="Normal 8 3 2 4" xfId="18840"/>
    <cellStyle name="Normal 8 3 2 4 10" xfId="18841"/>
    <cellStyle name="Normal 8 3 2 4 11" xfId="18842"/>
    <cellStyle name="Normal 8 3 2 4 12" xfId="18843"/>
    <cellStyle name="Normal 8 3 2 4 13" xfId="18844"/>
    <cellStyle name="Normal 8 3 2 4 14" xfId="18845"/>
    <cellStyle name="Normal 8 3 2 4 15" xfId="18846"/>
    <cellStyle name="Normal 8 3 2 4 2" xfId="18847"/>
    <cellStyle name="Normal 8 3 2 4 3" xfId="18848"/>
    <cellStyle name="Normal 8 3 2 4 4" xfId="18849"/>
    <cellStyle name="Normal 8 3 2 4 5" xfId="18850"/>
    <cellStyle name="Normal 8 3 2 4 6" xfId="18851"/>
    <cellStyle name="Normal 8 3 2 4 7" xfId="18852"/>
    <cellStyle name="Normal 8 3 2 4 8" xfId="18853"/>
    <cellStyle name="Normal 8 3 2 4 9" xfId="18854"/>
    <cellStyle name="Normal 8 3 2 5" xfId="18855"/>
    <cellStyle name="Normal 8 3 2 5 10" xfId="18856"/>
    <cellStyle name="Normal 8 3 2 5 11" xfId="18857"/>
    <cellStyle name="Normal 8 3 2 5 12" xfId="18858"/>
    <cellStyle name="Normal 8 3 2 5 13" xfId="18859"/>
    <cellStyle name="Normal 8 3 2 5 14" xfId="18860"/>
    <cellStyle name="Normal 8 3 2 5 15" xfId="18861"/>
    <cellStyle name="Normal 8 3 2 5 2" xfId="18862"/>
    <cellStyle name="Normal 8 3 2 5 3" xfId="18863"/>
    <cellStyle name="Normal 8 3 2 5 4" xfId="18864"/>
    <cellStyle name="Normal 8 3 2 5 5" xfId="18865"/>
    <cellStyle name="Normal 8 3 2 5 6" xfId="18866"/>
    <cellStyle name="Normal 8 3 2 5 7" xfId="18867"/>
    <cellStyle name="Normal 8 3 2 5 8" xfId="18868"/>
    <cellStyle name="Normal 8 3 2 5 9" xfId="18869"/>
    <cellStyle name="Normal 8 3 2 6" xfId="18870"/>
    <cellStyle name="Normal 8 3 2 6 10" xfId="18871"/>
    <cellStyle name="Normal 8 3 2 6 11" xfId="18872"/>
    <cellStyle name="Normal 8 3 2 6 12" xfId="18873"/>
    <cellStyle name="Normal 8 3 2 6 13" xfId="18874"/>
    <cellStyle name="Normal 8 3 2 6 14" xfId="18875"/>
    <cellStyle name="Normal 8 3 2 6 15" xfId="18876"/>
    <cellStyle name="Normal 8 3 2 6 2" xfId="18877"/>
    <cellStyle name="Normal 8 3 2 6 3" xfId="18878"/>
    <cellStyle name="Normal 8 3 2 6 4" xfId="18879"/>
    <cellStyle name="Normal 8 3 2 6 5" xfId="18880"/>
    <cellStyle name="Normal 8 3 2 6 6" xfId="18881"/>
    <cellStyle name="Normal 8 3 2 6 7" xfId="18882"/>
    <cellStyle name="Normal 8 3 2 6 8" xfId="18883"/>
    <cellStyle name="Normal 8 3 2 6 9" xfId="18884"/>
    <cellStyle name="Normal 8 3 2 7" xfId="18885"/>
    <cellStyle name="Normal 8 3 2 7 10" xfId="18886"/>
    <cellStyle name="Normal 8 3 2 7 11" xfId="18887"/>
    <cellStyle name="Normal 8 3 2 7 12" xfId="18888"/>
    <cellStyle name="Normal 8 3 2 7 13" xfId="18889"/>
    <cellStyle name="Normal 8 3 2 7 14" xfId="18890"/>
    <cellStyle name="Normal 8 3 2 7 15" xfId="18891"/>
    <cellStyle name="Normal 8 3 2 7 2" xfId="18892"/>
    <cellStyle name="Normal 8 3 2 7 3" xfId="18893"/>
    <cellStyle name="Normal 8 3 2 7 4" xfId="18894"/>
    <cellStyle name="Normal 8 3 2 7 5" xfId="18895"/>
    <cellStyle name="Normal 8 3 2 7 6" xfId="18896"/>
    <cellStyle name="Normal 8 3 2 7 7" xfId="18897"/>
    <cellStyle name="Normal 8 3 2 7 8" xfId="18898"/>
    <cellStyle name="Normal 8 3 2 7 9" xfId="18899"/>
    <cellStyle name="Normal 8 3 2 8" xfId="18900"/>
    <cellStyle name="Normal 8 3 2 8 10" xfId="18901"/>
    <cellStyle name="Normal 8 3 2 8 11" xfId="18902"/>
    <cellStyle name="Normal 8 3 2 8 12" xfId="18903"/>
    <cellStyle name="Normal 8 3 2 8 13" xfId="18904"/>
    <cellStyle name="Normal 8 3 2 8 14" xfId="18905"/>
    <cellStyle name="Normal 8 3 2 8 15" xfId="18906"/>
    <cellStyle name="Normal 8 3 2 8 2" xfId="18907"/>
    <cellStyle name="Normal 8 3 2 8 3" xfId="18908"/>
    <cellStyle name="Normal 8 3 2 8 4" xfId="18909"/>
    <cellStyle name="Normal 8 3 2 8 5" xfId="18910"/>
    <cellStyle name="Normal 8 3 2 8 6" xfId="18911"/>
    <cellStyle name="Normal 8 3 2 8 7" xfId="18912"/>
    <cellStyle name="Normal 8 3 2 8 8" xfId="18913"/>
    <cellStyle name="Normal 8 3 2 8 9" xfId="18914"/>
    <cellStyle name="Normal 8 3 2 9" xfId="18915"/>
    <cellStyle name="Normal 8 3 20" xfId="18916"/>
    <cellStyle name="Normal 8 3 21" xfId="18917"/>
    <cellStyle name="Normal 8 3 22" xfId="18918"/>
    <cellStyle name="Normal 8 3 23" xfId="18919"/>
    <cellStyle name="Normal 8 3 24" xfId="18920"/>
    <cellStyle name="Normal 8 3 3" xfId="18921"/>
    <cellStyle name="Normal 8 3 3 10" xfId="18922"/>
    <cellStyle name="Normal 8 3 3 11" xfId="18923"/>
    <cellStyle name="Normal 8 3 3 12" xfId="18924"/>
    <cellStyle name="Normal 8 3 3 13" xfId="18925"/>
    <cellStyle name="Normal 8 3 3 14" xfId="18926"/>
    <cellStyle name="Normal 8 3 3 15" xfId="18927"/>
    <cellStyle name="Normal 8 3 3 2" xfId="18928"/>
    <cellStyle name="Normal 8 3 3 3" xfId="18929"/>
    <cellStyle name="Normal 8 3 3 4" xfId="18930"/>
    <cellStyle name="Normal 8 3 3 5" xfId="18931"/>
    <cellStyle name="Normal 8 3 3 6" xfId="18932"/>
    <cellStyle name="Normal 8 3 3 7" xfId="18933"/>
    <cellStyle name="Normal 8 3 3 8" xfId="18934"/>
    <cellStyle name="Normal 8 3 3 9" xfId="18935"/>
    <cellStyle name="Normal 8 3 4" xfId="18936"/>
    <cellStyle name="Normal 8 3 4 10" xfId="18937"/>
    <cellStyle name="Normal 8 3 4 11" xfId="18938"/>
    <cellStyle name="Normal 8 3 4 12" xfId="18939"/>
    <cellStyle name="Normal 8 3 4 13" xfId="18940"/>
    <cellStyle name="Normal 8 3 4 14" xfId="18941"/>
    <cellStyle name="Normal 8 3 4 15" xfId="18942"/>
    <cellStyle name="Normal 8 3 4 2" xfId="18943"/>
    <cellStyle name="Normal 8 3 4 3" xfId="18944"/>
    <cellStyle name="Normal 8 3 4 4" xfId="18945"/>
    <cellStyle name="Normal 8 3 4 5" xfId="18946"/>
    <cellStyle name="Normal 8 3 4 6" xfId="18947"/>
    <cellStyle name="Normal 8 3 4 7" xfId="18948"/>
    <cellStyle name="Normal 8 3 4 8" xfId="18949"/>
    <cellStyle name="Normal 8 3 4 9" xfId="18950"/>
    <cellStyle name="Normal 8 3 5" xfId="18951"/>
    <cellStyle name="Normal 8 3 5 10" xfId="18952"/>
    <cellStyle name="Normal 8 3 5 11" xfId="18953"/>
    <cellStyle name="Normal 8 3 5 12" xfId="18954"/>
    <cellStyle name="Normal 8 3 5 13" xfId="18955"/>
    <cellStyle name="Normal 8 3 5 14" xfId="18956"/>
    <cellStyle name="Normal 8 3 5 15" xfId="18957"/>
    <cellStyle name="Normal 8 3 5 2" xfId="18958"/>
    <cellStyle name="Normal 8 3 5 3" xfId="18959"/>
    <cellStyle name="Normal 8 3 5 4" xfId="18960"/>
    <cellStyle name="Normal 8 3 5 5" xfId="18961"/>
    <cellStyle name="Normal 8 3 5 6" xfId="18962"/>
    <cellStyle name="Normal 8 3 5 7" xfId="18963"/>
    <cellStyle name="Normal 8 3 5 8" xfId="18964"/>
    <cellStyle name="Normal 8 3 5 9" xfId="18965"/>
    <cellStyle name="Normal 8 3 6" xfId="18966"/>
    <cellStyle name="Normal 8 3 6 10" xfId="18967"/>
    <cellStyle name="Normal 8 3 6 11" xfId="18968"/>
    <cellStyle name="Normal 8 3 6 12" xfId="18969"/>
    <cellStyle name="Normal 8 3 6 13" xfId="18970"/>
    <cellStyle name="Normal 8 3 6 14" xfId="18971"/>
    <cellStyle name="Normal 8 3 6 15" xfId="18972"/>
    <cellStyle name="Normal 8 3 6 2" xfId="18973"/>
    <cellStyle name="Normal 8 3 6 3" xfId="18974"/>
    <cellStyle name="Normal 8 3 6 4" xfId="18975"/>
    <cellStyle name="Normal 8 3 6 5" xfId="18976"/>
    <cellStyle name="Normal 8 3 6 6" xfId="18977"/>
    <cellStyle name="Normal 8 3 6 7" xfId="18978"/>
    <cellStyle name="Normal 8 3 6 8" xfId="18979"/>
    <cellStyle name="Normal 8 3 6 9" xfId="18980"/>
    <cellStyle name="Normal 8 3 7" xfId="18981"/>
    <cellStyle name="Normal 8 3 7 10" xfId="18982"/>
    <cellStyle name="Normal 8 3 7 11" xfId="18983"/>
    <cellStyle name="Normal 8 3 7 12" xfId="18984"/>
    <cellStyle name="Normal 8 3 7 13" xfId="18985"/>
    <cellStyle name="Normal 8 3 7 14" xfId="18986"/>
    <cellStyle name="Normal 8 3 7 15" xfId="18987"/>
    <cellStyle name="Normal 8 3 7 2" xfId="18988"/>
    <cellStyle name="Normal 8 3 7 3" xfId="18989"/>
    <cellStyle name="Normal 8 3 7 4" xfId="18990"/>
    <cellStyle name="Normal 8 3 7 5" xfId="18991"/>
    <cellStyle name="Normal 8 3 7 6" xfId="18992"/>
    <cellStyle name="Normal 8 3 7 7" xfId="18993"/>
    <cellStyle name="Normal 8 3 7 8" xfId="18994"/>
    <cellStyle name="Normal 8 3 7 9" xfId="18995"/>
    <cellStyle name="Normal 8 3 8" xfId="18996"/>
    <cellStyle name="Normal 8 3 8 10" xfId="18997"/>
    <cellStyle name="Normal 8 3 8 11" xfId="18998"/>
    <cellStyle name="Normal 8 3 8 12" xfId="18999"/>
    <cellStyle name="Normal 8 3 8 13" xfId="19000"/>
    <cellStyle name="Normal 8 3 8 14" xfId="19001"/>
    <cellStyle name="Normal 8 3 8 15" xfId="19002"/>
    <cellStyle name="Normal 8 3 8 2" xfId="19003"/>
    <cellStyle name="Normal 8 3 8 3" xfId="19004"/>
    <cellStyle name="Normal 8 3 8 4" xfId="19005"/>
    <cellStyle name="Normal 8 3 8 5" xfId="19006"/>
    <cellStyle name="Normal 8 3 8 6" xfId="19007"/>
    <cellStyle name="Normal 8 3 8 7" xfId="19008"/>
    <cellStyle name="Normal 8 3 8 8" xfId="19009"/>
    <cellStyle name="Normal 8 3 8 9" xfId="19010"/>
    <cellStyle name="Normal 8 3 9" xfId="19011"/>
    <cellStyle name="Normal 8 3 9 10" xfId="19012"/>
    <cellStyle name="Normal 8 3 9 11" xfId="19013"/>
    <cellStyle name="Normal 8 3 9 12" xfId="19014"/>
    <cellStyle name="Normal 8 3 9 13" xfId="19015"/>
    <cellStyle name="Normal 8 3 9 14" xfId="19016"/>
    <cellStyle name="Normal 8 3 9 15" xfId="19017"/>
    <cellStyle name="Normal 8 3 9 2" xfId="19018"/>
    <cellStyle name="Normal 8 3 9 3" xfId="19019"/>
    <cellStyle name="Normal 8 3 9 4" xfId="19020"/>
    <cellStyle name="Normal 8 3 9 5" xfId="19021"/>
    <cellStyle name="Normal 8 3 9 6" xfId="19022"/>
    <cellStyle name="Normal 8 3 9 7" xfId="19023"/>
    <cellStyle name="Normal 8 3 9 8" xfId="19024"/>
    <cellStyle name="Normal 8 3 9 9" xfId="19025"/>
    <cellStyle name="Normal 8 30" xfId="19026"/>
    <cellStyle name="Normal 8 31" xfId="19027"/>
    <cellStyle name="Normal 8 4" xfId="19028"/>
    <cellStyle name="Normal 8 4 10" xfId="19029"/>
    <cellStyle name="Normal 8 4 11" xfId="19030"/>
    <cellStyle name="Normal 8 4 12" xfId="19031"/>
    <cellStyle name="Normal 8 4 13" xfId="19032"/>
    <cellStyle name="Normal 8 4 14" xfId="19033"/>
    <cellStyle name="Normal 8 4 15" xfId="19034"/>
    <cellStyle name="Normal 8 4 16" xfId="19035"/>
    <cellStyle name="Normal 8 4 17" xfId="19036"/>
    <cellStyle name="Normal 8 4 18" xfId="19037"/>
    <cellStyle name="Normal 8 4 19" xfId="19038"/>
    <cellStyle name="Normal 8 4 2" xfId="19039"/>
    <cellStyle name="Normal 8 4 2 10" xfId="19040"/>
    <cellStyle name="Normal 8 4 2 11" xfId="19041"/>
    <cellStyle name="Normal 8 4 2 12" xfId="19042"/>
    <cellStyle name="Normal 8 4 2 13" xfId="19043"/>
    <cellStyle name="Normal 8 4 2 14" xfId="19044"/>
    <cellStyle name="Normal 8 4 2 15" xfId="19045"/>
    <cellStyle name="Normal 8 4 2 16" xfId="19046"/>
    <cellStyle name="Normal 8 4 2 17" xfId="19047"/>
    <cellStyle name="Normal 8 4 2 18" xfId="19048"/>
    <cellStyle name="Normal 8 4 2 19" xfId="19049"/>
    <cellStyle name="Normal 8 4 2 2" xfId="19050"/>
    <cellStyle name="Normal 8 4 2 2 10" xfId="19051"/>
    <cellStyle name="Normal 8 4 2 2 11" xfId="19052"/>
    <cellStyle name="Normal 8 4 2 2 12" xfId="19053"/>
    <cellStyle name="Normal 8 4 2 2 13" xfId="19054"/>
    <cellStyle name="Normal 8 4 2 2 14" xfId="19055"/>
    <cellStyle name="Normal 8 4 2 2 15" xfId="19056"/>
    <cellStyle name="Normal 8 4 2 2 2" xfId="19057"/>
    <cellStyle name="Normal 8 4 2 2 3" xfId="19058"/>
    <cellStyle name="Normal 8 4 2 2 4" xfId="19059"/>
    <cellStyle name="Normal 8 4 2 2 5" xfId="19060"/>
    <cellStyle name="Normal 8 4 2 2 6" xfId="19061"/>
    <cellStyle name="Normal 8 4 2 2 7" xfId="19062"/>
    <cellStyle name="Normal 8 4 2 2 8" xfId="19063"/>
    <cellStyle name="Normal 8 4 2 2 9" xfId="19064"/>
    <cellStyle name="Normal 8 4 2 3" xfId="19065"/>
    <cellStyle name="Normal 8 4 2 3 10" xfId="19066"/>
    <cellStyle name="Normal 8 4 2 3 11" xfId="19067"/>
    <cellStyle name="Normal 8 4 2 3 12" xfId="19068"/>
    <cellStyle name="Normal 8 4 2 3 13" xfId="19069"/>
    <cellStyle name="Normal 8 4 2 3 14" xfId="19070"/>
    <cellStyle name="Normal 8 4 2 3 15" xfId="19071"/>
    <cellStyle name="Normal 8 4 2 3 2" xfId="19072"/>
    <cellStyle name="Normal 8 4 2 3 3" xfId="19073"/>
    <cellStyle name="Normal 8 4 2 3 4" xfId="19074"/>
    <cellStyle name="Normal 8 4 2 3 5" xfId="19075"/>
    <cellStyle name="Normal 8 4 2 3 6" xfId="19076"/>
    <cellStyle name="Normal 8 4 2 3 7" xfId="19077"/>
    <cellStyle name="Normal 8 4 2 3 8" xfId="19078"/>
    <cellStyle name="Normal 8 4 2 3 9" xfId="19079"/>
    <cellStyle name="Normal 8 4 2 4" xfId="19080"/>
    <cellStyle name="Normal 8 4 2 4 10" xfId="19081"/>
    <cellStyle name="Normal 8 4 2 4 11" xfId="19082"/>
    <cellStyle name="Normal 8 4 2 4 12" xfId="19083"/>
    <cellStyle name="Normal 8 4 2 4 13" xfId="19084"/>
    <cellStyle name="Normal 8 4 2 4 14" xfId="19085"/>
    <cellStyle name="Normal 8 4 2 4 15" xfId="19086"/>
    <cellStyle name="Normal 8 4 2 4 2" xfId="19087"/>
    <cellStyle name="Normal 8 4 2 4 3" xfId="19088"/>
    <cellStyle name="Normal 8 4 2 4 4" xfId="19089"/>
    <cellStyle name="Normal 8 4 2 4 5" xfId="19090"/>
    <cellStyle name="Normal 8 4 2 4 6" xfId="19091"/>
    <cellStyle name="Normal 8 4 2 4 7" xfId="19092"/>
    <cellStyle name="Normal 8 4 2 4 8" xfId="19093"/>
    <cellStyle name="Normal 8 4 2 4 9" xfId="19094"/>
    <cellStyle name="Normal 8 4 2 5" xfId="19095"/>
    <cellStyle name="Normal 8 4 2 6" xfId="19096"/>
    <cellStyle name="Normal 8 4 2 7" xfId="19097"/>
    <cellStyle name="Normal 8 4 2 8" xfId="19098"/>
    <cellStyle name="Normal 8 4 2 9" xfId="19099"/>
    <cellStyle name="Normal 8 4 20" xfId="19100"/>
    <cellStyle name="Normal 8 4 3" xfId="19101"/>
    <cellStyle name="Normal 8 4 3 10" xfId="19102"/>
    <cellStyle name="Normal 8 4 3 11" xfId="19103"/>
    <cellStyle name="Normal 8 4 3 12" xfId="19104"/>
    <cellStyle name="Normal 8 4 3 13" xfId="19105"/>
    <cellStyle name="Normal 8 4 3 14" xfId="19106"/>
    <cellStyle name="Normal 8 4 3 15" xfId="19107"/>
    <cellStyle name="Normal 8 4 3 2" xfId="19108"/>
    <cellStyle name="Normal 8 4 3 3" xfId="19109"/>
    <cellStyle name="Normal 8 4 3 4" xfId="19110"/>
    <cellStyle name="Normal 8 4 3 5" xfId="19111"/>
    <cellStyle name="Normal 8 4 3 6" xfId="19112"/>
    <cellStyle name="Normal 8 4 3 7" xfId="19113"/>
    <cellStyle name="Normal 8 4 3 8" xfId="19114"/>
    <cellStyle name="Normal 8 4 3 9" xfId="19115"/>
    <cellStyle name="Normal 8 4 4" xfId="19116"/>
    <cellStyle name="Normal 8 4 4 10" xfId="19117"/>
    <cellStyle name="Normal 8 4 4 11" xfId="19118"/>
    <cellStyle name="Normal 8 4 4 12" xfId="19119"/>
    <cellStyle name="Normal 8 4 4 13" xfId="19120"/>
    <cellStyle name="Normal 8 4 4 14" xfId="19121"/>
    <cellStyle name="Normal 8 4 4 15" xfId="19122"/>
    <cellStyle name="Normal 8 4 4 2" xfId="19123"/>
    <cellStyle name="Normal 8 4 4 3" xfId="19124"/>
    <cellStyle name="Normal 8 4 4 4" xfId="19125"/>
    <cellStyle name="Normal 8 4 4 5" xfId="19126"/>
    <cellStyle name="Normal 8 4 4 6" xfId="19127"/>
    <cellStyle name="Normal 8 4 4 7" xfId="19128"/>
    <cellStyle name="Normal 8 4 4 8" xfId="19129"/>
    <cellStyle name="Normal 8 4 4 9" xfId="19130"/>
    <cellStyle name="Normal 8 4 5" xfId="19131"/>
    <cellStyle name="Normal 8 4 5 10" xfId="19132"/>
    <cellStyle name="Normal 8 4 5 11" xfId="19133"/>
    <cellStyle name="Normal 8 4 5 12" xfId="19134"/>
    <cellStyle name="Normal 8 4 5 13" xfId="19135"/>
    <cellStyle name="Normal 8 4 5 14" xfId="19136"/>
    <cellStyle name="Normal 8 4 5 15" xfId="19137"/>
    <cellStyle name="Normal 8 4 5 2" xfId="19138"/>
    <cellStyle name="Normal 8 4 5 3" xfId="19139"/>
    <cellStyle name="Normal 8 4 5 4" xfId="19140"/>
    <cellStyle name="Normal 8 4 5 5" xfId="19141"/>
    <cellStyle name="Normal 8 4 5 6" xfId="19142"/>
    <cellStyle name="Normal 8 4 5 7" xfId="19143"/>
    <cellStyle name="Normal 8 4 5 8" xfId="19144"/>
    <cellStyle name="Normal 8 4 5 9" xfId="19145"/>
    <cellStyle name="Normal 8 4 6" xfId="19146"/>
    <cellStyle name="Normal 8 4 7" xfId="19147"/>
    <cellStyle name="Normal 8 4 8" xfId="19148"/>
    <cellStyle name="Normal 8 4 9" xfId="19149"/>
    <cellStyle name="Normal 8 4_CORRECTED COPY OF rA 5" xfId="19150"/>
    <cellStyle name="Normal 8 5" xfId="19151"/>
    <cellStyle name="Normal 8 5 10" xfId="19152"/>
    <cellStyle name="Normal 8 5 11" xfId="19153"/>
    <cellStyle name="Normal 8 5 12" xfId="19154"/>
    <cellStyle name="Normal 8 5 13" xfId="19155"/>
    <cellStyle name="Normal 8 5 14" xfId="19156"/>
    <cellStyle name="Normal 8 5 15" xfId="19157"/>
    <cellStyle name="Normal 8 5 16" xfId="19158"/>
    <cellStyle name="Normal 8 5 17" xfId="19159"/>
    <cellStyle name="Normal 8 5 18" xfId="19160"/>
    <cellStyle name="Normal 8 5 19" xfId="19161"/>
    <cellStyle name="Normal 8 5 2" xfId="19162"/>
    <cellStyle name="Normal 8 5 2 10" xfId="19163"/>
    <cellStyle name="Normal 8 5 2 11" xfId="19164"/>
    <cellStyle name="Normal 8 5 2 12" xfId="19165"/>
    <cellStyle name="Normal 8 5 2 13" xfId="19166"/>
    <cellStyle name="Normal 8 5 2 14" xfId="19167"/>
    <cellStyle name="Normal 8 5 2 15" xfId="19168"/>
    <cellStyle name="Normal 8 5 2 2" xfId="19169"/>
    <cellStyle name="Normal 8 5 2 3" xfId="19170"/>
    <cellStyle name="Normal 8 5 2 4" xfId="19171"/>
    <cellStyle name="Normal 8 5 2 5" xfId="19172"/>
    <cellStyle name="Normal 8 5 2 6" xfId="19173"/>
    <cellStyle name="Normal 8 5 2 7" xfId="19174"/>
    <cellStyle name="Normal 8 5 2 8" xfId="19175"/>
    <cellStyle name="Normal 8 5 2 9" xfId="19176"/>
    <cellStyle name="Normal 8 5 3" xfId="19177"/>
    <cellStyle name="Normal 8 5 3 10" xfId="19178"/>
    <cellStyle name="Normal 8 5 3 11" xfId="19179"/>
    <cellStyle name="Normal 8 5 3 12" xfId="19180"/>
    <cellStyle name="Normal 8 5 3 13" xfId="19181"/>
    <cellStyle name="Normal 8 5 3 14" xfId="19182"/>
    <cellStyle name="Normal 8 5 3 15" xfId="19183"/>
    <cellStyle name="Normal 8 5 3 2" xfId="19184"/>
    <cellStyle name="Normal 8 5 3 3" xfId="19185"/>
    <cellStyle name="Normal 8 5 3 4" xfId="19186"/>
    <cellStyle name="Normal 8 5 3 5" xfId="19187"/>
    <cellStyle name="Normal 8 5 3 6" xfId="19188"/>
    <cellStyle name="Normal 8 5 3 7" xfId="19189"/>
    <cellStyle name="Normal 8 5 3 8" xfId="19190"/>
    <cellStyle name="Normal 8 5 3 9" xfId="19191"/>
    <cellStyle name="Normal 8 5 4" xfId="19192"/>
    <cellStyle name="Normal 8 5 4 10" xfId="19193"/>
    <cellStyle name="Normal 8 5 4 11" xfId="19194"/>
    <cellStyle name="Normal 8 5 4 12" xfId="19195"/>
    <cellStyle name="Normal 8 5 4 13" xfId="19196"/>
    <cellStyle name="Normal 8 5 4 14" xfId="19197"/>
    <cellStyle name="Normal 8 5 4 15" xfId="19198"/>
    <cellStyle name="Normal 8 5 4 2" xfId="19199"/>
    <cellStyle name="Normal 8 5 4 3" xfId="19200"/>
    <cellStyle name="Normal 8 5 4 4" xfId="19201"/>
    <cellStyle name="Normal 8 5 4 5" xfId="19202"/>
    <cellStyle name="Normal 8 5 4 6" xfId="19203"/>
    <cellStyle name="Normal 8 5 4 7" xfId="19204"/>
    <cellStyle name="Normal 8 5 4 8" xfId="19205"/>
    <cellStyle name="Normal 8 5 4 9" xfId="19206"/>
    <cellStyle name="Normal 8 5 5" xfId="19207"/>
    <cellStyle name="Normal 8 5 6" xfId="19208"/>
    <cellStyle name="Normal 8 5 7" xfId="19209"/>
    <cellStyle name="Normal 8 5 8" xfId="19210"/>
    <cellStyle name="Normal 8 5 9" xfId="19211"/>
    <cellStyle name="Normal 8 6" xfId="19212"/>
    <cellStyle name="Normal 8 6 10" xfId="19213"/>
    <cellStyle name="Normal 8 6 11" xfId="19214"/>
    <cellStyle name="Normal 8 6 12" xfId="19215"/>
    <cellStyle name="Normal 8 6 13" xfId="19216"/>
    <cellStyle name="Normal 8 6 14" xfId="19217"/>
    <cellStyle name="Normal 8 6 15" xfId="19218"/>
    <cellStyle name="Normal 8 6 16" xfId="19219"/>
    <cellStyle name="Normal 8 6 17" xfId="19220"/>
    <cellStyle name="Normal 8 6 18" xfId="19221"/>
    <cellStyle name="Normal 8 6 19" xfId="19222"/>
    <cellStyle name="Normal 8 6 2" xfId="19223"/>
    <cellStyle name="Normal 8 6 2 10" xfId="19224"/>
    <cellStyle name="Normal 8 6 2 11" xfId="19225"/>
    <cellStyle name="Normal 8 6 2 12" xfId="19226"/>
    <cellStyle name="Normal 8 6 2 13" xfId="19227"/>
    <cellStyle name="Normal 8 6 2 14" xfId="19228"/>
    <cellStyle name="Normal 8 6 2 15" xfId="19229"/>
    <cellStyle name="Normal 8 6 2 2" xfId="19230"/>
    <cellStyle name="Normal 8 6 2 3" xfId="19231"/>
    <cellStyle name="Normal 8 6 2 4" xfId="19232"/>
    <cellStyle name="Normal 8 6 2 5" xfId="19233"/>
    <cellStyle name="Normal 8 6 2 6" xfId="19234"/>
    <cellStyle name="Normal 8 6 2 7" xfId="19235"/>
    <cellStyle name="Normal 8 6 2 8" xfId="19236"/>
    <cellStyle name="Normal 8 6 2 9" xfId="19237"/>
    <cellStyle name="Normal 8 6 3" xfId="19238"/>
    <cellStyle name="Normal 8 6 3 10" xfId="19239"/>
    <cellStyle name="Normal 8 6 3 11" xfId="19240"/>
    <cellStyle name="Normal 8 6 3 12" xfId="19241"/>
    <cellStyle name="Normal 8 6 3 13" xfId="19242"/>
    <cellStyle name="Normal 8 6 3 14" xfId="19243"/>
    <cellStyle name="Normal 8 6 3 15" xfId="19244"/>
    <cellStyle name="Normal 8 6 3 2" xfId="19245"/>
    <cellStyle name="Normal 8 6 3 3" xfId="19246"/>
    <cellStyle name="Normal 8 6 3 4" xfId="19247"/>
    <cellStyle name="Normal 8 6 3 5" xfId="19248"/>
    <cellStyle name="Normal 8 6 3 6" xfId="19249"/>
    <cellStyle name="Normal 8 6 3 7" xfId="19250"/>
    <cellStyle name="Normal 8 6 3 8" xfId="19251"/>
    <cellStyle name="Normal 8 6 3 9" xfId="19252"/>
    <cellStyle name="Normal 8 6 4" xfId="19253"/>
    <cellStyle name="Normal 8 6 4 10" xfId="19254"/>
    <cellStyle name="Normal 8 6 4 11" xfId="19255"/>
    <cellStyle name="Normal 8 6 4 12" xfId="19256"/>
    <cellStyle name="Normal 8 6 4 13" xfId="19257"/>
    <cellStyle name="Normal 8 6 4 14" xfId="19258"/>
    <cellStyle name="Normal 8 6 4 15" xfId="19259"/>
    <cellStyle name="Normal 8 6 4 2" xfId="19260"/>
    <cellStyle name="Normal 8 6 4 3" xfId="19261"/>
    <cellStyle name="Normal 8 6 4 4" xfId="19262"/>
    <cellStyle name="Normal 8 6 4 5" xfId="19263"/>
    <cellStyle name="Normal 8 6 4 6" xfId="19264"/>
    <cellStyle name="Normal 8 6 4 7" xfId="19265"/>
    <cellStyle name="Normal 8 6 4 8" xfId="19266"/>
    <cellStyle name="Normal 8 6 4 9" xfId="19267"/>
    <cellStyle name="Normal 8 6 5" xfId="19268"/>
    <cellStyle name="Normal 8 6 6" xfId="19269"/>
    <cellStyle name="Normal 8 6 7" xfId="19270"/>
    <cellStyle name="Normal 8 6 8" xfId="19271"/>
    <cellStyle name="Normal 8 6 9" xfId="19272"/>
    <cellStyle name="Normal 8 7" xfId="19273"/>
    <cellStyle name="Normal 8 7 10" xfId="19274"/>
    <cellStyle name="Normal 8 7 11" xfId="19275"/>
    <cellStyle name="Normal 8 7 12" xfId="19276"/>
    <cellStyle name="Normal 8 7 13" xfId="19277"/>
    <cellStyle name="Normal 8 7 14" xfId="19278"/>
    <cellStyle name="Normal 8 7 15" xfId="19279"/>
    <cellStyle name="Normal 8 7 2" xfId="19280"/>
    <cellStyle name="Normal 8 7 3" xfId="19281"/>
    <cellStyle name="Normal 8 7 4" xfId="19282"/>
    <cellStyle name="Normal 8 7 5" xfId="19283"/>
    <cellStyle name="Normal 8 7 6" xfId="19284"/>
    <cellStyle name="Normal 8 7 7" xfId="19285"/>
    <cellStyle name="Normal 8 7 8" xfId="19286"/>
    <cellStyle name="Normal 8 7 9" xfId="19287"/>
    <cellStyle name="Normal 8 8" xfId="19288"/>
    <cellStyle name="Normal 8 8 10" xfId="19289"/>
    <cellStyle name="Normal 8 8 11" xfId="19290"/>
    <cellStyle name="Normal 8 8 12" xfId="19291"/>
    <cellStyle name="Normal 8 8 13" xfId="19292"/>
    <cellStyle name="Normal 8 8 14" xfId="19293"/>
    <cellStyle name="Normal 8 8 15" xfId="19294"/>
    <cellStyle name="Normal 8 8 2" xfId="19295"/>
    <cellStyle name="Normal 8 8 3" xfId="19296"/>
    <cellStyle name="Normal 8 8 4" xfId="19297"/>
    <cellStyle name="Normal 8 8 5" xfId="19298"/>
    <cellStyle name="Normal 8 8 6" xfId="19299"/>
    <cellStyle name="Normal 8 8 7" xfId="19300"/>
    <cellStyle name="Normal 8 8 8" xfId="19301"/>
    <cellStyle name="Normal 8 8 9" xfId="19302"/>
    <cellStyle name="Normal 8 9" xfId="19303"/>
    <cellStyle name="Normal 8 9 10" xfId="19304"/>
    <cellStyle name="Normal 8 9 11" xfId="19305"/>
    <cellStyle name="Normal 8 9 12" xfId="19306"/>
    <cellStyle name="Normal 8 9 13" xfId="19307"/>
    <cellStyle name="Normal 8 9 14" xfId="19308"/>
    <cellStyle name="Normal 8 9 15" xfId="19309"/>
    <cellStyle name="Normal 8 9 2" xfId="19310"/>
    <cellStyle name="Normal 8 9 3" xfId="19311"/>
    <cellStyle name="Normal 8 9 4" xfId="19312"/>
    <cellStyle name="Normal 8 9 5" xfId="19313"/>
    <cellStyle name="Normal 8 9 6" xfId="19314"/>
    <cellStyle name="Normal 8 9 7" xfId="19315"/>
    <cellStyle name="Normal 8 9 8" xfId="19316"/>
    <cellStyle name="Normal 8 9 9" xfId="19317"/>
    <cellStyle name="Normal 8_CORRECTED COPY OF rA 5" xfId="19318"/>
    <cellStyle name="Normal 9" xfId="72"/>
    <cellStyle name="Normal 9 10" xfId="19319"/>
    <cellStyle name="Normal 9 10 2" xfId="19320"/>
    <cellStyle name="Normal 9 10 3" xfId="19321"/>
    <cellStyle name="Normal 9 11" xfId="19322"/>
    <cellStyle name="Normal 9 12" xfId="19323"/>
    <cellStyle name="Normal 9 13" xfId="19324"/>
    <cellStyle name="Normal 9 14" xfId="19325"/>
    <cellStyle name="Normal 9 15" xfId="19326"/>
    <cellStyle name="Normal 9 16" xfId="19327"/>
    <cellStyle name="Normal 9 17" xfId="19328"/>
    <cellStyle name="Normal 9 18" xfId="19329"/>
    <cellStyle name="Normal 9 19" xfId="19330"/>
    <cellStyle name="Normal 9 2" xfId="19331"/>
    <cellStyle name="Normal 9 2 10" xfId="19332"/>
    <cellStyle name="Normal 9 2 11" xfId="19333"/>
    <cellStyle name="Normal 9 2 12" xfId="19334"/>
    <cellStyle name="Normal 9 2 13" xfId="19335"/>
    <cellStyle name="Normal 9 2 14" xfId="19336"/>
    <cellStyle name="Normal 9 2 15" xfId="19337"/>
    <cellStyle name="Normal 9 2 16" xfId="19338"/>
    <cellStyle name="Normal 9 2 17" xfId="19339"/>
    <cellStyle name="Normal 9 2 18" xfId="19340"/>
    <cellStyle name="Normal 9 2 19" xfId="19341"/>
    <cellStyle name="Normal 9 2 2" xfId="19342"/>
    <cellStyle name="Normal 9 2 2 10" xfId="19343"/>
    <cellStyle name="Normal 9 2 2 11" xfId="19344"/>
    <cellStyle name="Normal 9 2 2 12" xfId="19345"/>
    <cellStyle name="Normal 9 2 2 13" xfId="19346"/>
    <cellStyle name="Normal 9 2 2 14" xfId="19347"/>
    <cellStyle name="Normal 9 2 2 15" xfId="19348"/>
    <cellStyle name="Normal 9 2 2 16" xfId="19349"/>
    <cellStyle name="Normal 9 2 2 17" xfId="19350"/>
    <cellStyle name="Normal 9 2 2 18" xfId="19351"/>
    <cellStyle name="Normal 9 2 2 19" xfId="19352"/>
    <cellStyle name="Normal 9 2 2 2" xfId="19353"/>
    <cellStyle name="Normal 9 2 2 2 10" xfId="19354"/>
    <cellStyle name="Normal 9 2 2 2 11" xfId="19355"/>
    <cellStyle name="Normal 9 2 2 2 12" xfId="19356"/>
    <cellStyle name="Normal 9 2 2 2 13" xfId="19357"/>
    <cellStyle name="Normal 9 2 2 2 14" xfId="19358"/>
    <cellStyle name="Normal 9 2 2 2 15" xfId="19359"/>
    <cellStyle name="Normal 9 2 2 2 2" xfId="19360"/>
    <cellStyle name="Normal 9 2 2 2 3" xfId="19361"/>
    <cellStyle name="Normal 9 2 2 2 4" xfId="19362"/>
    <cellStyle name="Normal 9 2 2 2 5" xfId="19363"/>
    <cellStyle name="Normal 9 2 2 2 6" xfId="19364"/>
    <cellStyle name="Normal 9 2 2 2 7" xfId="19365"/>
    <cellStyle name="Normal 9 2 2 2 8" xfId="19366"/>
    <cellStyle name="Normal 9 2 2 2 9" xfId="19367"/>
    <cellStyle name="Normal 9 2 2 3" xfId="19368"/>
    <cellStyle name="Normal 9 2 2 3 10" xfId="19369"/>
    <cellStyle name="Normal 9 2 2 3 11" xfId="19370"/>
    <cellStyle name="Normal 9 2 2 3 12" xfId="19371"/>
    <cellStyle name="Normal 9 2 2 3 13" xfId="19372"/>
    <cellStyle name="Normal 9 2 2 3 14" xfId="19373"/>
    <cellStyle name="Normal 9 2 2 3 15" xfId="19374"/>
    <cellStyle name="Normal 9 2 2 3 2" xfId="19375"/>
    <cellStyle name="Normal 9 2 2 3 3" xfId="19376"/>
    <cellStyle name="Normal 9 2 2 3 4" xfId="19377"/>
    <cellStyle name="Normal 9 2 2 3 5" xfId="19378"/>
    <cellStyle name="Normal 9 2 2 3 6" xfId="19379"/>
    <cellStyle name="Normal 9 2 2 3 7" xfId="19380"/>
    <cellStyle name="Normal 9 2 2 3 8" xfId="19381"/>
    <cellStyle name="Normal 9 2 2 3 9" xfId="19382"/>
    <cellStyle name="Normal 9 2 2 4" xfId="19383"/>
    <cellStyle name="Normal 9 2 2 4 10" xfId="19384"/>
    <cellStyle name="Normal 9 2 2 4 11" xfId="19385"/>
    <cellStyle name="Normal 9 2 2 4 12" xfId="19386"/>
    <cellStyle name="Normal 9 2 2 4 13" xfId="19387"/>
    <cellStyle name="Normal 9 2 2 4 14" xfId="19388"/>
    <cellStyle name="Normal 9 2 2 4 15" xfId="19389"/>
    <cellStyle name="Normal 9 2 2 4 2" xfId="19390"/>
    <cellStyle name="Normal 9 2 2 4 3" xfId="19391"/>
    <cellStyle name="Normal 9 2 2 4 4" xfId="19392"/>
    <cellStyle name="Normal 9 2 2 4 5" xfId="19393"/>
    <cellStyle name="Normal 9 2 2 4 6" xfId="19394"/>
    <cellStyle name="Normal 9 2 2 4 7" xfId="19395"/>
    <cellStyle name="Normal 9 2 2 4 8" xfId="19396"/>
    <cellStyle name="Normal 9 2 2 4 9" xfId="19397"/>
    <cellStyle name="Normal 9 2 2 5" xfId="19398"/>
    <cellStyle name="Normal 9 2 2 5 10" xfId="19399"/>
    <cellStyle name="Normal 9 2 2 5 11" xfId="19400"/>
    <cellStyle name="Normal 9 2 2 5 12" xfId="19401"/>
    <cellStyle name="Normal 9 2 2 5 13" xfId="19402"/>
    <cellStyle name="Normal 9 2 2 5 14" xfId="19403"/>
    <cellStyle name="Normal 9 2 2 5 15" xfId="19404"/>
    <cellStyle name="Normal 9 2 2 5 2" xfId="19405"/>
    <cellStyle name="Normal 9 2 2 5 3" xfId="19406"/>
    <cellStyle name="Normal 9 2 2 5 4" xfId="19407"/>
    <cellStyle name="Normal 9 2 2 5 5" xfId="19408"/>
    <cellStyle name="Normal 9 2 2 5 6" xfId="19409"/>
    <cellStyle name="Normal 9 2 2 5 7" xfId="19410"/>
    <cellStyle name="Normal 9 2 2 5 8" xfId="19411"/>
    <cellStyle name="Normal 9 2 2 5 9" xfId="19412"/>
    <cellStyle name="Normal 9 2 2 6" xfId="19413"/>
    <cellStyle name="Normal 9 2 2 7" xfId="19414"/>
    <cellStyle name="Normal 9 2 2 8" xfId="19415"/>
    <cellStyle name="Normal 9 2 2 9" xfId="19416"/>
    <cellStyle name="Normal 9 2 20" xfId="19417"/>
    <cellStyle name="Normal 9 2 21" xfId="19418"/>
    <cellStyle name="Normal 9 2 22" xfId="19419"/>
    <cellStyle name="Normal 9 2 3" xfId="19420"/>
    <cellStyle name="Normal 9 2 3 10" xfId="19421"/>
    <cellStyle name="Normal 9 2 3 11" xfId="19422"/>
    <cellStyle name="Normal 9 2 3 12" xfId="19423"/>
    <cellStyle name="Normal 9 2 3 13" xfId="19424"/>
    <cellStyle name="Normal 9 2 3 14" xfId="19425"/>
    <cellStyle name="Normal 9 2 3 15" xfId="19426"/>
    <cellStyle name="Normal 9 2 3 16" xfId="19427"/>
    <cellStyle name="Normal 9 2 3 17" xfId="19428"/>
    <cellStyle name="Normal 9 2 3 18" xfId="19429"/>
    <cellStyle name="Normal 9 2 3 19" xfId="19430"/>
    <cellStyle name="Normal 9 2 3 2" xfId="19431"/>
    <cellStyle name="Normal 9 2 3 2 10" xfId="19432"/>
    <cellStyle name="Normal 9 2 3 2 11" xfId="19433"/>
    <cellStyle name="Normal 9 2 3 2 12" xfId="19434"/>
    <cellStyle name="Normal 9 2 3 2 13" xfId="19435"/>
    <cellStyle name="Normal 9 2 3 2 14" xfId="19436"/>
    <cellStyle name="Normal 9 2 3 2 15" xfId="19437"/>
    <cellStyle name="Normal 9 2 3 2 2" xfId="19438"/>
    <cellStyle name="Normal 9 2 3 2 3" xfId="19439"/>
    <cellStyle name="Normal 9 2 3 2 4" xfId="19440"/>
    <cellStyle name="Normal 9 2 3 2 5" xfId="19441"/>
    <cellStyle name="Normal 9 2 3 2 6" xfId="19442"/>
    <cellStyle name="Normal 9 2 3 2 7" xfId="19443"/>
    <cellStyle name="Normal 9 2 3 2 8" xfId="19444"/>
    <cellStyle name="Normal 9 2 3 2 9" xfId="19445"/>
    <cellStyle name="Normal 9 2 3 3" xfId="19446"/>
    <cellStyle name="Normal 9 2 3 3 10" xfId="19447"/>
    <cellStyle name="Normal 9 2 3 3 11" xfId="19448"/>
    <cellStyle name="Normal 9 2 3 3 12" xfId="19449"/>
    <cellStyle name="Normal 9 2 3 3 13" xfId="19450"/>
    <cellStyle name="Normal 9 2 3 3 14" xfId="19451"/>
    <cellStyle name="Normal 9 2 3 3 15" xfId="19452"/>
    <cellStyle name="Normal 9 2 3 3 2" xfId="19453"/>
    <cellStyle name="Normal 9 2 3 3 3" xfId="19454"/>
    <cellStyle name="Normal 9 2 3 3 4" xfId="19455"/>
    <cellStyle name="Normal 9 2 3 3 5" xfId="19456"/>
    <cellStyle name="Normal 9 2 3 3 6" xfId="19457"/>
    <cellStyle name="Normal 9 2 3 3 7" xfId="19458"/>
    <cellStyle name="Normal 9 2 3 3 8" xfId="19459"/>
    <cellStyle name="Normal 9 2 3 3 9" xfId="19460"/>
    <cellStyle name="Normal 9 2 3 4" xfId="19461"/>
    <cellStyle name="Normal 9 2 3 4 10" xfId="19462"/>
    <cellStyle name="Normal 9 2 3 4 11" xfId="19463"/>
    <cellStyle name="Normal 9 2 3 4 12" xfId="19464"/>
    <cellStyle name="Normal 9 2 3 4 13" xfId="19465"/>
    <cellStyle name="Normal 9 2 3 4 14" xfId="19466"/>
    <cellStyle name="Normal 9 2 3 4 15" xfId="19467"/>
    <cellStyle name="Normal 9 2 3 4 2" xfId="19468"/>
    <cellStyle name="Normal 9 2 3 4 3" xfId="19469"/>
    <cellStyle name="Normal 9 2 3 4 4" xfId="19470"/>
    <cellStyle name="Normal 9 2 3 4 5" xfId="19471"/>
    <cellStyle name="Normal 9 2 3 4 6" xfId="19472"/>
    <cellStyle name="Normal 9 2 3 4 7" xfId="19473"/>
    <cellStyle name="Normal 9 2 3 4 8" xfId="19474"/>
    <cellStyle name="Normal 9 2 3 4 9" xfId="19475"/>
    <cellStyle name="Normal 9 2 3 5" xfId="19476"/>
    <cellStyle name="Normal 9 2 3 5 10" xfId="19477"/>
    <cellStyle name="Normal 9 2 3 5 11" xfId="19478"/>
    <cellStyle name="Normal 9 2 3 5 12" xfId="19479"/>
    <cellStyle name="Normal 9 2 3 5 13" xfId="19480"/>
    <cellStyle name="Normal 9 2 3 5 14" xfId="19481"/>
    <cellStyle name="Normal 9 2 3 5 15" xfId="19482"/>
    <cellStyle name="Normal 9 2 3 5 2" xfId="19483"/>
    <cellStyle name="Normal 9 2 3 5 3" xfId="19484"/>
    <cellStyle name="Normal 9 2 3 5 4" xfId="19485"/>
    <cellStyle name="Normal 9 2 3 5 5" xfId="19486"/>
    <cellStyle name="Normal 9 2 3 5 6" xfId="19487"/>
    <cellStyle name="Normal 9 2 3 5 7" xfId="19488"/>
    <cellStyle name="Normal 9 2 3 5 8" xfId="19489"/>
    <cellStyle name="Normal 9 2 3 5 9" xfId="19490"/>
    <cellStyle name="Normal 9 2 3 6" xfId="19491"/>
    <cellStyle name="Normal 9 2 3 7" xfId="19492"/>
    <cellStyle name="Normal 9 2 3 8" xfId="19493"/>
    <cellStyle name="Normal 9 2 3 9" xfId="19494"/>
    <cellStyle name="Normal 9 2 4" xfId="19495"/>
    <cellStyle name="Normal 9 2 4 10" xfId="19496"/>
    <cellStyle name="Normal 9 2 4 11" xfId="19497"/>
    <cellStyle name="Normal 9 2 4 12" xfId="19498"/>
    <cellStyle name="Normal 9 2 4 13" xfId="19499"/>
    <cellStyle name="Normal 9 2 4 14" xfId="19500"/>
    <cellStyle name="Normal 9 2 4 15" xfId="19501"/>
    <cellStyle name="Normal 9 2 4 16" xfId="19502"/>
    <cellStyle name="Normal 9 2 4 17" xfId="19503"/>
    <cellStyle name="Normal 9 2 4 18" xfId="19504"/>
    <cellStyle name="Normal 9 2 4 19" xfId="19505"/>
    <cellStyle name="Normal 9 2 4 2" xfId="19506"/>
    <cellStyle name="Normal 9 2 4 2 10" xfId="19507"/>
    <cellStyle name="Normal 9 2 4 2 11" xfId="19508"/>
    <cellStyle name="Normal 9 2 4 2 12" xfId="19509"/>
    <cellStyle name="Normal 9 2 4 2 13" xfId="19510"/>
    <cellStyle name="Normal 9 2 4 2 14" xfId="19511"/>
    <cellStyle name="Normal 9 2 4 2 15" xfId="19512"/>
    <cellStyle name="Normal 9 2 4 2 2" xfId="19513"/>
    <cellStyle name="Normal 9 2 4 2 3" xfId="19514"/>
    <cellStyle name="Normal 9 2 4 2 4" xfId="19515"/>
    <cellStyle name="Normal 9 2 4 2 5" xfId="19516"/>
    <cellStyle name="Normal 9 2 4 2 6" xfId="19517"/>
    <cellStyle name="Normal 9 2 4 2 7" xfId="19518"/>
    <cellStyle name="Normal 9 2 4 2 8" xfId="19519"/>
    <cellStyle name="Normal 9 2 4 2 9" xfId="19520"/>
    <cellStyle name="Normal 9 2 4 3" xfId="19521"/>
    <cellStyle name="Normal 9 2 4 3 10" xfId="19522"/>
    <cellStyle name="Normal 9 2 4 3 11" xfId="19523"/>
    <cellStyle name="Normal 9 2 4 3 12" xfId="19524"/>
    <cellStyle name="Normal 9 2 4 3 13" xfId="19525"/>
    <cellStyle name="Normal 9 2 4 3 14" xfId="19526"/>
    <cellStyle name="Normal 9 2 4 3 15" xfId="19527"/>
    <cellStyle name="Normal 9 2 4 3 2" xfId="19528"/>
    <cellStyle name="Normal 9 2 4 3 3" xfId="19529"/>
    <cellStyle name="Normal 9 2 4 3 4" xfId="19530"/>
    <cellStyle name="Normal 9 2 4 3 5" xfId="19531"/>
    <cellStyle name="Normal 9 2 4 3 6" xfId="19532"/>
    <cellStyle name="Normal 9 2 4 3 7" xfId="19533"/>
    <cellStyle name="Normal 9 2 4 3 8" xfId="19534"/>
    <cellStyle name="Normal 9 2 4 3 9" xfId="19535"/>
    <cellStyle name="Normal 9 2 4 4" xfId="19536"/>
    <cellStyle name="Normal 9 2 4 4 10" xfId="19537"/>
    <cellStyle name="Normal 9 2 4 4 11" xfId="19538"/>
    <cellStyle name="Normal 9 2 4 4 12" xfId="19539"/>
    <cellStyle name="Normal 9 2 4 4 13" xfId="19540"/>
    <cellStyle name="Normal 9 2 4 4 14" xfId="19541"/>
    <cellStyle name="Normal 9 2 4 4 15" xfId="19542"/>
    <cellStyle name="Normal 9 2 4 4 2" xfId="19543"/>
    <cellStyle name="Normal 9 2 4 4 3" xfId="19544"/>
    <cellStyle name="Normal 9 2 4 4 4" xfId="19545"/>
    <cellStyle name="Normal 9 2 4 4 5" xfId="19546"/>
    <cellStyle name="Normal 9 2 4 4 6" xfId="19547"/>
    <cellStyle name="Normal 9 2 4 4 7" xfId="19548"/>
    <cellStyle name="Normal 9 2 4 4 8" xfId="19549"/>
    <cellStyle name="Normal 9 2 4 4 9" xfId="19550"/>
    <cellStyle name="Normal 9 2 4 5" xfId="19551"/>
    <cellStyle name="Normal 9 2 4 5 10" xfId="19552"/>
    <cellStyle name="Normal 9 2 4 5 11" xfId="19553"/>
    <cellStyle name="Normal 9 2 4 5 12" xfId="19554"/>
    <cellStyle name="Normal 9 2 4 5 13" xfId="19555"/>
    <cellStyle name="Normal 9 2 4 5 14" xfId="19556"/>
    <cellStyle name="Normal 9 2 4 5 15" xfId="19557"/>
    <cellStyle name="Normal 9 2 4 5 2" xfId="19558"/>
    <cellStyle name="Normal 9 2 4 5 3" xfId="19559"/>
    <cellStyle name="Normal 9 2 4 5 4" xfId="19560"/>
    <cellStyle name="Normal 9 2 4 5 5" xfId="19561"/>
    <cellStyle name="Normal 9 2 4 5 6" xfId="19562"/>
    <cellStyle name="Normal 9 2 4 5 7" xfId="19563"/>
    <cellStyle name="Normal 9 2 4 5 8" xfId="19564"/>
    <cellStyle name="Normal 9 2 4 5 9" xfId="19565"/>
    <cellStyle name="Normal 9 2 4 6" xfId="19566"/>
    <cellStyle name="Normal 9 2 4 7" xfId="19567"/>
    <cellStyle name="Normal 9 2 4 8" xfId="19568"/>
    <cellStyle name="Normal 9 2 4 9" xfId="19569"/>
    <cellStyle name="Normal 9 2 5" xfId="19570"/>
    <cellStyle name="Normal 9 2 5 10" xfId="19571"/>
    <cellStyle name="Normal 9 2 5 11" xfId="19572"/>
    <cellStyle name="Normal 9 2 5 12" xfId="19573"/>
    <cellStyle name="Normal 9 2 5 13" xfId="19574"/>
    <cellStyle name="Normal 9 2 5 14" xfId="19575"/>
    <cellStyle name="Normal 9 2 5 15" xfId="19576"/>
    <cellStyle name="Normal 9 2 5 2" xfId="19577"/>
    <cellStyle name="Normal 9 2 5 3" xfId="19578"/>
    <cellStyle name="Normal 9 2 5 4" xfId="19579"/>
    <cellStyle name="Normal 9 2 5 5" xfId="19580"/>
    <cellStyle name="Normal 9 2 5 6" xfId="19581"/>
    <cellStyle name="Normal 9 2 5 7" xfId="19582"/>
    <cellStyle name="Normal 9 2 5 8" xfId="19583"/>
    <cellStyle name="Normal 9 2 5 9" xfId="19584"/>
    <cellStyle name="Normal 9 2 6" xfId="19585"/>
    <cellStyle name="Normal 9 2 6 10" xfId="19586"/>
    <cellStyle name="Normal 9 2 6 11" xfId="19587"/>
    <cellStyle name="Normal 9 2 6 12" xfId="19588"/>
    <cellStyle name="Normal 9 2 6 13" xfId="19589"/>
    <cellStyle name="Normal 9 2 6 14" xfId="19590"/>
    <cellStyle name="Normal 9 2 6 15" xfId="19591"/>
    <cellStyle name="Normal 9 2 6 2" xfId="19592"/>
    <cellStyle name="Normal 9 2 6 3" xfId="19593"/>
    <cellStyle name="Normal 9 2 6 4" xfId="19594"/>
    <cellStyle name="Normal 9 2 6 5" xfId="19595"/>
    <cellStyle name="Normal 9 2 6 6" xfId="19596"/>
    <cellStyle name="Normal 9 2 6 7" xfId="19597"/>
    <cellStyle name="Normal 9 2 6 8" xfId="19598"/>
    <cellStyle name="Normal 9 2 6 9" xfId="19599"/>
    <cellStyle name="Normal 9 2 7" xfId="19600"/>
    <cellStyle name="Normal 9 2 7 10" xfId="19601"/>
    <cellStyle name="Normal 9 2 7 11" xfId="19602"/>
    <cellStyle name="Normal 9 2 7 12" xfId="19603"/>
    <cellStyle name="Normal 9 2 7 13" xfId="19604"/>
    <cellStyle name="Normal 9 2 7 14" xfId="19605"/>
    <cellStyle name="Normal 9 2 7 15" xfId="19606"/>
    <cellStyle name="Normal 9 2 7 2" xfId="19607"/>
    <cellStyle name="Normal 9 2 7 3" xfId="19608"/>
    <cellStyle name="Normal 9 2 7 4" xfId="19609"/>
    <cellStyle name="Normal 9 2 7 5" xfId="19610"/>
    <cellStyle name="Normal 9 2 7 6" xfId="19611"/>
    <cellStyle name="Normal 9 2 7 7" xfId="19612"/>
    <cellStyle name="Normal 9 2 7 8" xfId="19613"/>
    <cellStyle name="Normal 9 2 7 9" xfId="19614"/>
    <cellStyle name="Normal 9 2 8" xfId="19615"/>
    <cellStyle name="Normal 9 2 9" xfId="19616"/>
    <cellStyle name="Normal 9 20" xfId="19617"/>
    <cellStyle name="Normal 9 21" xfId="19618"/>
    <cellStyle name="Normal 9 22" xfId="19619"/>
    <cellStyle name="Normal 9 23" xfId="19620"/>
    <cellStyle name="Normal 9 24" xfId="19621"/>
    <cellStyle name="Normal 9 25" xfId="19622"/>
    <cellStyle name="Normal 9 26" xfId="19623"/>
    <cellStyle name="Normal 9 3" xfId="19624"/>
    <cellStyle name="Normal 9 3 10" xfId="19625"/>
    <cellStyle name="Normal 9 3 11" xfId="19626"/>
    <cellStyle name="Normal 9 3 12" xfId="19627"/>
    <cellStyle name="Normal 9 3 13" xfId="19628"/>
    <cellStyle name="Normal 9 3 14" xfId="19629"/>
    <cellStyle name="Normal 9 3 15" xfId="19630"/>
    <cellStyle name="Normal 9 3 2" xfId="19631"/>
    <cellStyle name="Normal 9 3 3" xfId="19632"/>
    <cellStyle name="Normal 9 3 4" xfId="19633"/>
    <cellStyle name="Normal 9 3 5" xfId="19634"/>
    <cellStyle name="Normal 9 3 6" xfId="19635"/>
    <cellStyle name="Normal 9 3 7" xfId="19636"/>
    <cellStyle name="Normal 9 3 8" xfId="19637"/>
    <cellStyle name="Normal 9 3 9" xfId="19638"/>
    <cellStyle name="Normal 9 4" xfId="19639"/>
    <cellStyle name="Normal 9 4 10" xfId="19640"/>
    <cellStyle name="Normal 9 4 11" xfId="19641"/>
    <cellStyle name="Normal 9 4 12" xfId="19642"/>
    <cellStyle name="Normal 9 4 13" xfId="19643"/>
    <cellStyle name="Normal 9 4 14" xfId="19644"/>
    <cellStyle name="Normal 9 4 15" xfId="19645"/>
    <cellStyle name="Normal 9 4 16" xfId="19646"/>
    <cellStyle name="Normal 9 4 17" xfId="19647"/>
    <cellStyle name="Normal 9 4 18" xfId="19648"/>
    <cellStyle name="Normal 9 4 19" xfId="19649"/>
    <cellStyle name="Normal 9 4 2" xfId="19650"/>
    <cellStyle name="Normal 9 4 2 10" xfId="19651"/>
    <cellStyle name="Normal 9 4 2 11" xfId="19652"/>
    <cellStyle name="Normal 9 4 2 12" xfId="19653"/>
    <cellStyle name="Normal 9 4 2 13" xfId="19654"/>
    <cellStyle name="Normal 9 4 2 14" xfId="19655"/>
    <cellStyle name="Normal 9 4 2 15" xfId="19656"/>
    <cellStyle name="Normal 9 4 2 2" xfId="19657"/>
    <cellStyle name="Normal 9 4 2 3" xfId="19658"/>
    <cellStyle name="Normal 9 4 2 4" xfId="19659"/>
    <cellStyle name="Normal 9 4 2 5" xfId="19660"/>
    <cellStyle name="Normal 9 4 2 6" xfId="19661"/>
    <cellStyle name="Normal 9 4 2 7" xfId="19662"/>
    <cellStyle name="Normal 9 4 2 8" xfId="19663"/>
    <cellStyle name="Normal 9 4 2 9" xfId="19664"/>
    <cellStyle name="Normal 9 4 3" xfId="19665"/>
    <cellStyle name="Normal 9 4 3 10" xfId="19666"/>
    <cellStyle name="Normal 9 4 3 11" xfId="19667"/>
    <cellStyle name="Normal 9 4 3 12" xfId="19668"/>
    <cellStyle name="Normal 9 4 3 13" xfId="19669"/>
    <cellStyle name="Normal 9 4 3 14" xfId="19670"/>
    <cellStyle name="Normal 9 4 3 15" xfId="19671"/>
    <cellStyle name="Normal 9 4 3 2" xfId="19672"/>
    <cellStyle name="Normal 9 4 3 3" xfId="19673"/>
    <cellStyle name="Normal 9 4 3 4" xfId="19674"/>
    <cellStyle name="Normal 9 4 3 5" xfId="19675"/>
    <cellStyle name="Normal 9 4 3 6" xfId="19676"/>
    <cellStyle name="Normal 9 4 3 7" xfId="19677"/>
    <cellStyle name="Normal 9 4 3 8" xfId="19678"/>
    <cellStyle name="Normal 9 4 3 9" xfId="19679"/>
    <cellStyle name="Normal 9 4 4" xfId="19680"/>
    <cellStyle name="Normal 9 4 4 10" xfId="19681"/>
    <cellStyle name="Normal 9 4 4 11" xfId="19682"/>
    <cellStyle name="Normal 9 4 4 12" xfId="19683"/>
    <cellStyle name="Normal 9 4 4 13" xfId="19684"/>
    <cellStyle name="Normal 9 4 4 14" xfId="19685"/>
    <cellStyle name="Normal 9 4 4 15" xfId="19686"/>
    <cellStyle name="Normal 9 4 4 2" xfId="19687"/>
    <cellStyle name="Normal 9 4 4 3" xfId="19688"/>
    <cellStyle name="Normal 9 4 4 4" xfId="19689"/>
    <cellStyle name="Normal 9 4 4 5" xfId="19690"/>
    <cellStyle name="Normal 9 4 4 6" xfId="19691"/>
    <cellStyle name="Normal 9 4 4 7" xfId="19692"/>
    <cellStyle name="Normal 9 4 4 8" xfId="19693"/>
    <cellStyle name="Normal 9 4 4 9" xfId="19694"/>
    <cellStyle name="Normal 9 4 5" xfId="19695"/>
    <cellStyle name="Normal 9 4 5 10" xfId="19696"/>
    <cellStyle name="Normal 9 4 5 11" xfId="19697"/>
    <cellStyle name="Normal 9 4 5 12" xfId="19698"/>
    <cellStyle name="Normal 9 4 5 13" xfId="19699"/>
    <cellStyle name="Normal 9 4 5 14" xfId="19700"/>
    <cellStyle name="Normal 9 4 5 15" xfId="19701"/>
    <cellStyle name="Normal 9 4 5 2" xfId="19702"/>
    <cellStyle name="Normal 9 4 5 3" xfId="19703"/>
    <cellStyle name="Normal 9 4 5 4" xfId="19704"/>
    <cellStyle name="Normal 9 4 5 5" xfId="19705"/>
    <cellStyle name="Normal 9 4 5 6" xfId="19706"/>
    <cellStyle name="Normal 9 4 5 7" xfId="19707"/>
    <cellStyle name="Normal 9 4 5 8" xfId="19708"/>
    <cellStyle name="Normal 9 4 5 9" xfId="19709"/>
    <cellStyle name="Normal 9 4 6" xfId="19710"/>
    <cellStyle name="Normal 9 4 7" xfId="19711"/>
    <cellStyle name="Normal 9 4 8" xfId="19712"/>
    <cellStyle name="Normal 9 4 9" xfId="19713"/>
    <cellStyle name="Normal 9 5" xfId="19714"/>
    <cellStyle name="Normal 9 5 10" xfId="19715"/>
    <cellStyle name="Normal 9 5 11" xfId="19716"/>
    <cellStyle name="Normal 9 5 12" xfId="19717"/>
    <cellStyle name="Normal 9 5 13" xfId="19718"/>
    <cellStyle name="Normal 9 5 14" xfId="19719"/>
    <cellStyle name="Normal 9 5 15" xfId="19720"/>
    <cellStyle name="Normal 9 5 16" xfId="19721"/>
    <cellStyle name="Normal 9 5 17" xfId="19722"/>
    <cellStyle name="Normal 9 5 18" xfId="19723"/>
    <cellStyle name="Normal 9 5 19" xfId="19724"/>
    <cellStyle name="Normal 9 5 2" xfId="19725"/>
    <cellStyle name="Normal 9 5 2 10" xfId="19726"/>
    <cellStyle name="Normal 9 5 2 11" xfId="19727"/>
    <cellStyle name="Normal 9 5 2 12" xfId="19728"/>
    <cellStyle name="Normal 9 5 2 13" xfId="19729"/>
    <cellStyle name="Normal 9 5 2 14" xfId="19730"/>
    <cellStyle name="Normal 9 5 2 15" xfId="19731"/>
    <cellStyle name="Normal 9 5 2 2" xfId="19732"/>
    <cellStyle name="Normal 9 5 2 3" xfId="19733"/>
    <cellStyle name="Normal 9 5 2 4" xfId="19734"/>
    <cellStyle name="Normal 9 5 2 5" xfId="19735"/>
    <cellStyle name="Normal 9 5 2 6" xfId="19736"/>
    <cellStyle name="Normal 9 5 2 7" xfId="19737"/>
    <cellStyle name="Normal 9 5 2 8" xfId="19738"/>
    <cellStyle name="Normal 9 5 2 9" xfId="19739"/>
    <cellStyle name="Normal 9 5 3" xfId="19740"/>
    <cellStyle name="Normal 9 5 3 10" xfId="19741"/>
    <cellStyle name="Normal 9 5 3 11" xfId="19742"/>
    <cellStyle name="Normal 9 5 3 12" xfId="19743"/>
    <cellStyle name="Normal 9 5 3 13" xfId="19744"/>
    <cellStyle name="Normal 9 5 3 14" xfId="19745"/>
    <cellStyle name="Normal 9 5 3 15" xfId="19746"/>
    <cellStyle name="Normal 9 5 3 2" xfId="19747"/>
    <cellStyle name="Normal 9 5 3 3" xfId="19748"/>
    <cellStyle name="Normal 9 5 3 4" xfId="19749"/>
    <cellStyle name="Normal 9 5 3 5" xfId="19750"/>
    <cellStyle name="Normal 9 5 3 6" xfId="19751"/>
    <cellStyle name="Normal 9 5 3 7" xfId="19752"/>
    <cellStyle name="Normal 9 5 3 8" xfId="19753"/>
    <cellStyle name="Normal 9 5 3 9" xfId="19754"/>
    <cellStyle name="Normal 9 5 4" xfId="19755"/>
    <cellStyle name="Normal 9 5 4 10" xfId="19756"/>
    <cellStyle name="Normal 9 5 4 11" xfId="19757"/>
    <cellStyle name="Normal 9 5 4 12" xfId="19758"/>
    <cellStyle name="Normal 9 5 4 13" xfId="19759"/>
    <cellStyle name="Normal 9 5 4 14" xfId="19760"/>
    <cellStyle name="Normal 9 5 4 15" xfId="19761"/>
    <cellStyle name="Normal 9 5 4 2" xfId="19762"/>
    <cellStyle name="Normal 9 5 4 3" xfId="19763"/>
    <cellStyle name="Normal 9 5 4 4" xfId="19764"/>
    <cellStyle name="Normal 9 5 4 5" xfId="19765"/>
    <cellStyle name="Normal 9 5 4 6" xfId="19766"/>
    <cellStyle name="Normal 9 5 4 7" xfId="19767"/>
    <cellStyle name="Normal 9 5 4 8" xfId="19768"/>
    <cellStyle name="Normal 9 5 4 9" xfId="19769"/>
    <cellStyle name="Normal 9 5 5" xfId="19770"/>
    <cellStyle name="Normal 9 5 5 10" xfId="19771"/>
    <cellStyle name="Normal 9 5 5 11" xfId="19772"/>
    <cellStyle name="Normal 9 5 5 12" xfId="19773"/>
    <cellStyle name="Normal 9 5 5 13" xfId="19774"/>
    <cellStyle name="Normal 9 5 5 14" xfId="19775"/>
    <cellStyle name="Normal 9 5 5 15" xfId="19776"/>
    <cellStyle name="Normal 9 5 5 2" xfId="19777"/>
    <cellStyle name="Normal 9 5 5 3" xfId="19778"/>
    <cellStyle name="Normal 9 5 5 4" xfId="19779"/>
    <cellStyle name="Normal 9 5 5 5" xfId="19780"/>
    <cellStyle name="Normal 9 5 5 6" xfId="19781"/>
    <cellStyle name="Normal 9 5 5 7" xfId="19782"/>
    <cellStyle name="Normal 9 5 5 8" xfId="19783"/>
    <cellStyle name="Normal 9 5 5 9" xfId="19784"/>
    <cellStyle name="Normal 9 5 6" xfId="19785"/>
    <cellStyle name="Normal 9 5 7" xfId="19786"/>
    <cellStyle name="Normal 9 5 8" xfId="19787"/>
    <cellStyle name="Normal 9 5 9" xfId="19788"/>
    <cellStyle name="Normal 9 6" xfId="19789"/>
    <cellStyle name="Normal 9 6 10" xfId="19790"/>
    <cellStyle name="Normal 9 6 11" xfId="19791"/>
    <cellStyle name="Normal 9 6 12" xfId="19792"/>
    <cellStyle name="Normal 9 6 13" xfId="19793"/>
    <cellStyle name="Normal 9 6 14" xfId="19794"/>
    <cellStyle name="Normal 9 6 15" xfId="19795"/>
    <cellStyle name="Normal 9 6 16" xfId="19796"/>
    <cellStyle name="Normal 9 6 17" xfId="19797"/>
    <cellStyle name="Normal 9 6 18" xfId="19798"/>
    <cellStyle name="Normal 9 6 19" xfId="19799"/>
    <cellStyle name="Normal 9 6 2" xfId="19800"/>
    <cellStyle name="Normal 9 6 2 10" xfId="19801"/>
    <cellStyle name="Normal 9 6 2 11" xfId="19802"/>
    <cellStyle name="Normal 9 6 2 12" xfId="19803"/>
    <cellStyle name="Normal 9 6 2 13" xfId="19804"/>
    <cellStyle name="Normal 9 6 2 14" xfId="19805"/>
    <cellStyle name="Normal 9 6 2 15" xfId="19806"/>
    <cellStyle name="Normal 9 6 2 2" xfId="19807"/>
    <cellStyle name="Normal 9 6 2 3" xfId="19808"/>
    <cellStyle name="Normal 9 6 2 4" xfId="19809"/>
    <cellStyle name="Normal 9 6 2 5" xfId="19810"/>
    <cellStyle name="Normal 9 6 2 6" xfId="19811"/>
    <cellStyle name="Normal 9 6 2 7" xfId="19812"/>
    <cellStyle name="Normal 9 6 2 8" xfId="19813"/>
    <cellStyle name="Normal 9 6 2 9" xfId="19814"/>
    <cellStyle name="Normal 9 6 3" xfId="19815"/>
    <cellStyle name="Normal 9 6 3 10" xfId="19816"/>
    <cellStyle name="Normal 9 6 3 11" xfId="19817"/>
    <cellStyle name="Normal 9 6 3 12" xfId="19818"/>
    <cellStyle name="Normal 9 6 3 13" xfId="19819"/>
    <cellStyle name="Normal 9 6 3 14" xfId="19820"/>
    <cellStyle name="Normal 9 6 3 15" xfId="19821"/>
    <cellStyle name="Normal 9 6 3 2" xfId="19822"/>
    <cellStyle name="Normal 9 6 3 3" xfId="19823"/>
    <cellStyle name="Normal 9 6 3 4" xfId="19824"/>
    <cellStyle name="Normal 9 6 3 5" xfId="19825"/>
    <cellStyle name="Normal 9 6 3 6" xfId="19826"/>
    <cellStyle name="Normal 9 6 3 7" xfId="19827"/>
    <cellStyle name="Normal 9 6 3 8" xfId="19828"/>
    <cellStyle name="Normal 9 6 3 9" xfId="19829"/>
    <cellStyle name="Normal 9 6 4" xfId="19830"/>
    <cellStyle name="Normal 9 6 4 10" xfId="19831"/>
    <cellStyle name="Normal 9 6 4 11" xfId="19832"/>
    <cellStyle name="Normal 9 6 4 12" xfId="19833"/>
    <cellStyle name="Normal 9 6 4 13" xfId="19834"/>
    <cellStyle name="Normal 9 6 4 14" xfId="19835"/>
    <cellStyle name="Normal 9 6 4 15" xfId="19836"/>
    <cellStyle name="Normal 9 6 4 2" xfId="19837"/>
    <cellStyle name="Normal 9 6 4 3" xfId="19838"/>
    <cellStyle name="Normal 9 6 4 4" xfId="19839"/>
    <cellStyle name="Normal 9 6 4 5" xfId="19840"/>
    <cellStyle name="Normal 9 6 4 6" xfId="19841"/>
    <cellStyle name="Normal 9 6 4 7" xfId="19842"/>
    <cellStyle name="Normal 9 6 4 8" xfId="19843"/>
    <cellStyle name="Normal 9 6 4 9" xfId="19844"/>
    <cellStyle name="Normal 9 6 5" xfId="19845"/>
    <cellStyle name="Normal 9 6 5 10" xfId="19846"/>
    <cellStyle name="Normal 9 6 5 11" xfId="19847"/>
    <cellStyle name="Normal 9 6 5 12" xfId="19848"/>
    <cellStyle name="Normal 9 6 5 13" xfId="19849"/>
    <cellStyle name="Normal 9 6 5 14" xfId="19850"/>
    <cellStyle name="Normal 9 6 5 15" xfId="19851"/>
    <cellStyle name="Normal 9 6 5 2" xfId="19852"/>
    <cellStyle name="Normal 9 6 5 3" xfId="19853"/>
    <cellStyle name="Normal 9 6 5 4" xfId="19854"/>
    <cellStyle name="Normal 9 6 5 5" xfId="19855"/>
    <cellStyle name="Normal 9 6 5 6" xfId="19856"/>
    <cellStyle name="Normal 9 6 5 7" xfId="19857"/>
    <cellStyle name="Normal 9 6 5 8" xfId="19858"/>
    <cellStyle name="Normal 9 6 5 9" xfId="19859"/>
    <cellStyle name="Normal 9 6 6" xfId="19860"/>
    <cellStyle name="Normal 9 6 7" xfId="19861"/>
    <cellStyle name="Normal 9 6 8" xfId="19862"/>
    <cellStyle name="Normal 9 6 9" xfId="19863"/>
    <cellStyle name="Normal 9 7" xfId="19864"/>
    <cellStyle name="Normal 9 7 10" xfId="19865"/>
    <cellStyle name="Normal 9 7 11" xfId="19866"/>
    <cellStyle name="Normal 9 7 12" xfId="19867"/>
    <cellStyle name="Normal 9 7 13" xfId="19868"/>
    <cellStyle name="Normal 9 7 14" xfId="19869"/>
    <cellStyle name="Normal 9 7 15" xfId="19870"/>
    <cellStyle name="Normal 9 7 2" xfId="19871"/>
    <cellStyle name="Normal 9 7 3" xfId="19872"/>
    <cellStyle name="Normal 9 7 4" xfId="19873"/>
    <cellStyle name="Normal 9 7 5" xfId="19874"/>
    <cellStyle name="Normal 9 7 6" xfId="19875"/>
    <cellStyle name="Normal 9 7 7" xfId="19876"/>
    <cellStyle name="Normal 9 7 8" xfId="19877"/>
    <cellStyle name="Normal 9 7 9" xfId="19878"/>
    <cellStyle name="Normal 9 8" xfId="19879"/>
    <cellStyle name="Normal 9 8 10" xfId="19880"/>
    <cellStyle name="Normal 9 8 11" xfId="19881"/>
    <cellStyle name="Normal 9 8 12" xfId="19882"/>
    <cellStyle name="Normal 9 8 13" xfId="19883"/>
    <cellStyle name="Normal 9 8 14" xfId="19884"/>
    <cellStyle name="Normal 9 8 15" xfId="19885"/>
    <cellStyle name="Normal 9 8 2" xfId="19886"/>
    <cellStyle name="Normal 9 8 3" xfId="19887"/>
    <cellStyle name="Normal 9 8 4" xfId="19888"/>
    <cellStyle name="Normal 9 8 5" xfId="19889"/>
    <cellStyle name="Normal 9 8 6" xfId="19890"/>
    <cellStyle name="Normal 9 8 7" xfId="19891"/>
    <cellStyle name="Normal 9 8 8" xfId="19892"/>
    <cellStyle name="Normal 9 8 9" xfId="19893"/>
    <cellStyle name="Normal 9 9" xfId="19894"/>
    <cellStyle name="Normal 9 9 10" xfId="19895"/>
    <cellStyle name="Normal 9 9 11" xfId="19896"/>
    <cellStyle name="Normal 9 9 12" xfId="19897"/>
    <cellStyle name="Normal 9 9 13" xfId="19898"/>
    <cellStyle name="Normal 9 9 14" xfId="19899"/>
    <cellStyle name="Normal 9 9 15" xfId="19900"/>
    <cellStyle name="Normal 9 9 2" xfId="19901"/>
    <cellStyle name="Normal 9 9 3" xfId="19902"/>
    <cellStyle name="Normal 9 9 4" xfId="19903"/>
    <cellStyle name="Normal 9 9 5" xfId="19904"/>
    <cellStyle name="Normal 9 9 6" xfId="19905"/>
    <cellStyle name="Normal 9 9 7" xfId="19906"/>
    <cellStyle name="Normal 9 9 8" xfId="19907"/>
    <cellStyle name="Normal 9 9 9" xfId="19908"/>
    <cellStyle name="Normal 9_CORRECTED COPY OF rA 5" xfId="19909"/>
    <cellStyle name="Normale_laroux" xfId="19910"/>
    <cellStyle name="Note 2" xfId="73"/>
    <cellStyle name="Note 2 10" xfId="19911"/>
    <cellStyle name="Note 2 10 10" xfId="19912"/>
    <cellStyle name="Note 2 10 11" xfId="19913"/>
    <cellStyle name="Note 2 10 12" xfId="19914"/>
    <cellStyle name="Note 2 10 13" xfId="19915"/>
    <cellStyle name="Note 2 10 14" xfId="19916"/>
    <cellStyle name="Note 2 10 15" xfId="19917"/>
    <cellStyle name="Note 2 10 16" xfId="19918"/>
    <cellStyle name="Note 2 10 17" xfId="19919"/>
    <cellStyle name="Note 2 10 18" xfId="19920"/>
    <cellStyle name="Note 2 10 19" xfId="19921"/>
    <cellStyle name="Note 2 10 2" xfId="19922"/>
    <cellStyle name="Note 2 10 2 10" xfId="19923"/>
    <cellStyle name="Note 2 10 2 11" xfId="19924"/>
    <cellStyle name="Note 2 10 2 12" xfId="19925"/>
    <cellStyle name="Note 2 10 2 13" xfId="19926"/>
    <cellStyle name="Note 2 10 2 14" xfId="19927"/>
    <cellStyle name="Note 2 10 2 15" xfId="19928"/>
    <cellStyle name="Note 2 10 2 16" xfId="19929"/>
    <cellStyle name="Note 2 10 2 17" xfId="19930"/>
    <cellStyle name="Note 2 10 2 18" xfId="19931"/>
    <cellStyle name="Note 2 10 2 19" xfId="19932"/>
    <cellStyle name="Note 2 10 2 2" xfId="19933"/>
    <cellStyle name="Note 2 10 2 2 10" xfId="19934"/>
    <cellStyle name="Note 2 10 2 2 11" xfId="19935"/>
    <cellStyle name="Note 2 10 2 2 12" xfId="19936"/>
    <cellStyle name="Note 2 10 2 2 13" xfId="19937"/>
    <cellStyle name="Note 2 10 2 2 14" xfId="19938"/>
    <cellStyle name="Note 2 10 2 2 15" xfId="19939"/>
    <cellStyle name="Note 2 10 2 2 16" xfId="19940"/>
    <cellStyle name="Note 2 10 2 2 17" xfId="19941"/>
    <cellStyle name="Note 2 10 2 2 18" xfId="19942"/>
    <cellStyle name="Note 2 10 2 2 19" xfId="19943"/>
    <cellStyle name="Note 2 10 2 2 2" xfId="19944"/>
    <cellStyle name="Note 2 10 2 2 2 10" xfId="19945"/>
    <cellStyle name="Note 2 10 2 2 2 11" xfId="19946"/>
    <cellStyle name="Note 2 10 2 2 2 12" xfId="19947"/>
    <cellStyle name="Note 2 10 2 2 2 13" xfId="19948"/>
    <cellStyle name="Note 2 10 2 2 2 14" xfId="19949"/>
    <cellStyle name="Note 2 10 2 2 2 15" xfId="19950"/>
    <cellStyle name="Note 2 10 2 2 2 2" xfId="19951"/>
    <cellStyle name="Note 2 10 2 2 2 3" xfId="19952"/>
    <cellStyle name="Note 2 10 2 2 2 4" xfId="19953"/>
    <cellStyle name="Note 2 10 2 2 2 5" xfId="19954"/>
    <cellStyle name="Note 2 10 2 2 2 6" xfId="19955"/>
    <cellStyle name="Note 2 10 2 2 2 7" xfId="19956"/>
    <cellStyle name="Note 2 10 2 2 2 8" xfId="19957"/>
    <cellStyle name="Note 2 10 2 2 2 9" xfId="19958"/>
    <cellStyle name="Note 2 10 2 2 20" xfId="19959"/>
    <cellStyle name="Note 2 10 2 2 3" xfId="19960"/>
    <cellStyle name="Note 2 10 2 2 3 10" xfId="19961"/>
    <cellStyle name="Note 2 10 2 2 3 11" xfId="19962"/>
    <cellStyle name="Note 2 10 2 2 3 12" xfId="19963"/>
    <cellStyle name="Note 2 10 2 2 3 13" xfId="19964"/>
    <cellStyle name="Note 2 10 2 2 3 14" xfId="19965"/>
    <cellStyle name="Note 2 10 2 2 3 15" xfId="19966"/>
    <cellStyle name="Note 2 10 2 2 3 2" xfId="19967"/>
    <cellStyle name="Note 2 10 2 2 3 3" xfId="19968"/>
    <cellStyle name="Note 2 10 2 2 3 4" xfId="19969"/>
    <cellStyle name="Note 2 10 2 2 3 5" xfId="19970"/>
    <cellStyle name="Note 2 10 2 2 3 6" xfId="19971"/>
    <cellStyle name="Note 2 10 2 2 3 7" xfId="19972"/>
    <cellStyle name="Note 2 10 2 2 3 8" xfId="19973"/>
    <cellStyle name="Note 2 10 2 2 3 9" xfId="19974"/>
    <cellStyle name="Note 2 10 2 2 4" xfId="19975"/>
    <cellStyle name="Note 2 10 2 2 4 10" xfId="19976"/>
    <cellStyle name="Note 2 10 2 2 4 11" xfId="19977"/>
    <cellStyle name="Note 2 10 2 2 4 12" xfId="19978"/>
    <cellStyle name="Note 2 10 2 2 4 13" xfId="19979"/>
    <cellStyle name="Note 2 10 2 2 4 14" xfId="19980"/>
    <cellStyle name="Note 2 10 2 2 4 15" xfId="19981"/>
    <cellStyle name="Note 2 10 2 2 4 2" xfId="19982"/>
    <cellStyle name="Note 2 10 2 2 4 3" xfId="19983"/>
    <cellStyle name="Note 2 10 2 2 4 4" xfId="19984"/>
    <cellStyle name="Note 2 10 2 2 4 5" xfId="19985"/>
    <cellStyle name="Note 2 10 2 2 4 6" xfId="19986"/>
    <cellStyle name="Note 2 10 2 2 4 7" xfId="19987"/>
    <cellStyle name="Note 2 10 2 2 4 8" xfId="19988"/>
    <cellStyle name="Note 2 10 2 2 4 9" xfId="19989"/>
    <cellStyle name="Note 2 10 2 2 5" xfId="19990"/>
    <cellStyle name="Note 2 10 2 2 5 10" xfId="19991"/>
    <cellStyle name="Note 2 10 2 2 5 11" xfId="19992"/>
    <cellStyle name="Note 2 10 2 2 5 12" xfId="19993"/>
    <cellStyle name="Note 2 10 2 2 5 13" xfId="19994"/>
    <cellStyle name="Note 2 10 2 2 5 14" xfId="19995"/>
    <cellStyle name="Note 2 10 2 2 5 15" xfId="19996"/>
    <cellStyle name="Note 2 10 2 2 5 2" xfId="19997"/>
    <cellStyle name="Note 2 10 2 2 5 3" xfId="19998"/>
    <cellStyle name="Note 2 10 2 2 5 4" xfId="19999"/>
    <cellStyle name="Note 2 10 2 2 5 5" xfId="20000"/>
    <cellStyle name="Note 2 10 2 2 5 6" xfId="20001"/>
    <cellStyle name="Note 2 10 2 2 5 7" xfId="20002"/>
    <cellStyle name="Note 2 10 2 2 5 8" xfId="20003"/>
    <cellStyle name="Note 2 10 2 2 5 9" xfId="20004"/>
    <cellStyle name="Note 2 10 2 2 6" xfId="20005"/>
    <cellStyle name="Note 2 10 2 2 7" xfId="20006"/>
    <cellStyle name="Note 2 10 2 2 8" xfId="20007"/>
    <cellStyle name="Note 2 10 2 2 9" xfId="20008"/>
    <cellStyle name="Note 2 10 2 20" xfId="20009"/>
    <cellStyle name="Note 2 10 2 21" xfId="20010"/>
    <cellStyle name="Note 2 10 2 22" xfId="20011"/>
    <cellStyle name="Note 2 10 2 23" xfId="20012"/>
    <cellStyle name="Note 2 10 2 3" xfId="20013"/>
    <cellStyle name="Note 2 10 2 3 10" xfId="20014"/>
    <cellStyle name="Note 2 10 2 3 11" xfId="20015"/>
    <cellStyle name="Note 2 10 2 3 12" xfId="20016"/>
    <cellStyle name="Note 2 10 2 3 13" xfId="20017"/>
    <cellStyle name="Note 2 10 2 3 14" xfId="20018"/>
    <cellStyle name="Note 2 10 2 3 15" xfId="20019"/>
    <cellStyle name="Note 2 10 2 3 16" xfId="20020"/>
    <cellStyle name="Note 2 10 2 3 17" xfId="20021"/>
    <cellStyle name="Note 2 10 2 3 18" xfId="20022"/>
    <cellStyle name="Note 2 10 2 3 19" xfId="20023"/>
    <cellStyle name="Note 2 10 2 3 2" xfId="20024"/>
    <cellStyle name="Note 2 10 2 3 2 10" xfId="20025"/>
    <cellStyle name="Note 2 10 2 3 2 11" xfId="20026"/>
    <cellStyle name="Note 2 10 2 3 2 12" xfId="20027"/>
    <cellStyle name="Note 2 10 2 3 2 13" xfId="20028"/>
    <cellStyle name="Note 2 10 2 3 2 14" xfId="20029"/>
    <cellStyle name="Note 2 10 2 3 2 15" xfId="20030"/>
    <cellStyle name="Note 2 10 2 3 2 2" xfId="20031"/>
    <cellStyle name="Note 2 10 2 3 2 3" xfId="20032"/>
    <cellStyle name="Note 2 10 2 3 2 4" xfId="20033"/>
    <cellStyle name="Note 2 10 2 3 2 5" xfId="20034"/>
    <cellStyle name="Note 2 10 2 3 2 6" xfId="20035"/>
    <cellStyle name="Note 2 10 2 3 2 7" xfId="20036"/>
    <cellStyle name="Note 2 10 2 3 2 8" xfId="20037"/>
    <cellStyle name="Note 2 10 2 3 2 9" xfId="20038"/>
    <cellStyle name="Note 2 10 2 3 20" xfId="20039"/>
    <cellStyle name="Note 2 10 2 3 3" xfId="20040"/>
    <cellStyle name="Note 2 10 2 3 3 10" xfId="20041"/>
    <cellStyle name="Note 2 10 2 3 3 11" xfId="20042"/>
    <cellStyle name="Note 2 10 2 3 3 12" xfId="20043"/>
    <cellStyle name="Note 2 10 2 3 3 13" xfId="20044"/>
    <cellStyle name="Note 2 10 2 3 3 14" xfId="20045"/>
    <cellStyle name="Note 2 10 2 3 3 15" xfId="20046"/>
    <cellStyle name="Note 2 10 2 3 3 2" xfId="20047"/>
    <cellStyle name="Note 2 10 2 3 3 3" xfId="20048"/>
    <cellStyle name="Note 2 10 2 3 3 4" xfId="20049"/>
    <cellStyle name="Note 2 10 2 3 3 5" xfId="20050"/>
    <cellStyle name="Note 2 10 2 3 3 6" xfId="20051"/>
    <cellStyle name="Note 2 10 2 3 3 7" xfId="20052"/>
    <cellStyle name="Note 2 10 2 3 3 8" xfId="20053"/>
    <cellStyle name="Note 2 10 2 3 3 9" xfId="20054"/>
    <cellStyle name="Note 2 10 2 3 4" xfId="20055"/>
    <cellStyle name="Note 2 10 2 3 4 10" xfId="20056"/>
    <cellStyle name="Note 2 10 2 3 4 11" xfId="20057"/>
    <cellStyle name="Note 2 10 2 3 4 12" xfId="20058"/>
    <cellStyle name="Note 2 10 2 3 4 13" xfId="20059"/>
    <cellStyle name="Note 2 10 2 3 4 14" xfId="20060"/>
    <cellStyle name="Note 2 10 2 3 4 15" xfId="20061"/>
    <cellStyle name="Note 2 10 2 3 4 2" xfId="20062"/>
    <cellStyle name="Note 2 10 2 3 4 3" xfId="20063"/>
    <cellStyle name="Note 2 10 2 3 4 4" xfId="20064"/>
    <cellStyle name="Note 2 10 2 3 4 5" xfId="20065"/>
    <cellStyle name="Note 2 10 2 3 4 6" xfId="20066"/>
    <cellStyle name="Note 2 10 2 3 4 7" xfId="20067"/>
    <cellStyle name="Note 2 10 2 3 4 8" xfId="20068"/>
    <cellStyle name="Note 2 10 2 3 4 9" xfId="20069"/>
    <cellStyle name="Note 2 10 2 3 5" xfId="20070"/>
    <cellStyle name="Note 2 10 2 3 5 10" xfId="20071"/>
    <cellStyle name="Note 2 10 2 3 5 11" xfId="20072"/>
    <cellStyle name="Note 2 10 2 3 5 12" xfId="20073"/>
    <cellStyle name="Note 2 10 2 3 5 13" xfId="20074"/>
    <cellStyle name="Note 2 10 2 3 5 14" xfId="20075"/>
    <cellStyle name="Note 2 10 2 3 5 15" xfId="20076"/>
    <cellStyle name="Note 2 10 2 3 5 2" xfId="20077"/>
    <cellStyle name="Note 2 10 2 3 5 3" xfId="20078"/>
    <cellStyle name="Note 2 10 2 3 5 4" xfId="20079"/>
    <cellStyle name="Note 2 10 2 3 5 5" xfId="20080"/>
    <cellStyle name="Note 2 10 2 3 5 6" xfId="20081"/>
    <cellStyle name="Note 2 10 2 3 5 7" xfId="20082"/>
    <cellStyle name="Note 2 10 2 3 5 8" xfId="20083"/>
    <cellStyle name="Note 2 10 2 3 5 9" xfId="20084"/>
    <cellStyle name="Note 2 10 2 3 6" xfId="20085"/>
    <cellStyle name="Note 2 10 2 3 7" xfId="20086"/>
    <cellStyle name="Note 2 10 2 3 8" xfId="20087"/>
    <cellStyle name="Note 2 10 2 3 9" xfId="20088"/>
    <cellStyle name="Note 2 10 2 4" xfId="20089"/>
    <cellStyle name="Note 2 10 2 4 10" xfId="20090"/>
    <cellStyle name="Note 2 10 2 4 11" xfId="20091"/>
    <cellStyle name="Note 2 10 2 4 12" xfId="20092"/>
    <cellStyle name="Note 2 10 2 4 13" xfId="20093"/>
    <cellStyle name="Note 2 10 2 4 14" xfId="20094"/>
    <cellStyle name="Note 2 10 2 4 15" xfId="20095"/>
    <cellStyle name="Note 2 10 2 4 16" xfId="20096"/>
    <cellStyle name="Note 2 10 2 4 17" xfId="20097"/>
    <cellStyle name="Note 2 10 2 4 18" xfId="20098"/>
    <cellStyle name="Note 2 10 2 4 19" xfId="20099"/>
    <cellStyle name="Note 2 10 2 4 2" xfId="20100"/>
    <cellStyle name="Note 2 10 2 4 2 10" xfId="20101"/>
    <cellStyle name="Note 2 10 2 4 2 11" xfId="20102"/>
    <cellStyle name="Note 2 10 2 4 2 12" xfId="20103"/>
    <cellStyle name="Note 2 10 2 4 2 13" xfId="20104"/>
    <cellStyle name="Note 2 10 2 4 2 14" xfId="20105"/>
    <cellStyle name="Note 2 10 2 4 2 15" xfId="20106"/>
    <cellStyle name="Note 2 10 2 4 2 2" xfId="20107"/>
    <cellStyle name="Note 2 10 2 4 2 3" xfId="20108"/>
    <cellStyle name="Note 2 10 2 4 2 4" xfId="20109"/>
    <cellStyle name="Note 2 10 2 4 2 5" xfId="20110"/>
    <cellStyle name="Note 2 10 2 4 2 6" xfId="20111"/>
    <cellStyle name="Note 2 10 2 4 2 7" xfId="20112"/>
    <cellStyle name="Note 2 10 2 4 2 8" xfId="20113"/>
    <cellStyle name="Note 2 10 2 4 2 9" xfId="20114"/>
    <cellStyle name="Note 2 10 2 4 20" xfId="20115"/>
    <cellStyle name="Note 2 10 2 4 3" xfId="20116"/>
    <cellStyle name="Note 2 10 2 4 3 10" xfId="20117"/>
    <cellStyle name="Note 2 10 2 4 3 11" xfId="20118"/>
    <cellStyle name="Note 2 10 2 4 3 12" xfId="20119"/>
    <cellStyle name="Note 2 10 2 4 3 13" xfId="20120"/>
    <cellStyle name="Note 2 10 2 4 3 14" xfId="20121"/>
    <cellStyle name="Note 2 10 2 4 3 15" xfId="20122"/>
    <cellStyle name="Note 2 10 2 4 3 2" xfId="20123"/>
    <cellStyle name="Note 2 10 2 4 3 3" xfId="20124"/>
    <cellStyle name="Note 2 10 2 4 3 4" xfId="20125"/>
    <cellStyle name="Note 2 10 2 4 3 5" xfId="20126"/>
    <cellStyle name="Note 2 10 2 4 3 6" xfId="20127"/>
    <cellStyle name="Note 2 10 2 4 3 7" xfId="20128"/>
    <cellStyle name="Note 2 10 2 4 3 8" xfId="20129"/>
    <cellStyle name="Note 2 10 2 4 3 9" xfId="20130"/>
    <cellStyle name="Note 2 10 2 4 4" xfId="20131"/>
    <cellStyle name="Note 2 10 2 4 4 10" xfId="20132"/>
    <cellStyle name="Note 2 10 2 4 4 11" xfId="20133"/>
    <cellStyle name="Note 2 10 2 4 4 12" xfId="20134"/>
    <cellStyle name="Note 2 10 2 4 4 13" xfId="20135"/>
    <cellStyle name="Note 2 10 2 4 4 14" xfId="20136"/>
    <cellStyle name="Note 2 10 2 4 4 15" xfId="20137"/>
    <cellStyle name="Note 2 10 2 4 4 2" xfId="20138"/>
    <cellStyle name="Note 2 10 2 4 4 3" xfId="20139"/>
    <cellStyle name="Note 2 10 2 4 4 4" xfId="20140"/>
    <cellStyle name="Note 2 10 2 4 4 5" xfId="20141"/>
    <cellStyle name="Note 2 10 2 4 4 6" xfId="20142"/>
    <cellStyle name="Note 2 10 2 4 4 7" xfId="20143"/>
    <cellStyle name="Note 2 10 2 4 4 8" xfId="20144"/>
    <cellStyle name="Note 2 10 2 4 4 9" xfId="20145"/>
    <cellStyle name="Note 2 10 2 4 5" xfId="20146"/>
    <cellStyle name="Note 2 10 2 4 5 10" xfId="20147"/>
    <cellStyle name="Note 2 10 2 4 5 11" xfId="20148"/>
    <cellStyle name="Note 2 10 2 4 5 12" xfId="20149"/>
    <cellStyle name="Note 2 10 2 4 5 13" xfId="20150"/>
    <cellStyle name="Note 2 10 2 4 5 14" xfId="20151"/>
    <cellStyle name="Note 2 10 2 4 5 15" xfId="20152"/>
    <cellStyle name="Note 2 10 2 4 5 2" xfId="20153"/>
    <cellStyle name="Note 2 10 2 4 5 3" xfId="20154"/>
    <cellStyle name="Note 2 10 2 4 5 4" xfId="20155"/>
    <cellStyle name="Note 2 10 2 4 5 5" xfId="20156"/>
    <cellStyle name="Note 2 10 2 4 5 6" xfId="20157"/>
    <cellStyle name="Note 2 10 2 4 5 7" xfId="20158"/>
    <cellStyle name="Note 2 10 2 4 5 8" xfId="20159"/>
    <cellStyle name="Note 2 10 2 4 5 9" xfId="20160"/>
    <cellStyle name="Note 2 10 2 4 6" xfId="20161"/>
    <cellStyle name="Note 2 10 2 4 7" xfId="20162"/>
    <cellStyle name="Note 2 10 2 4 8" xfId="20163"/>
    <cellStyle name="Note 2 10 2 4 9" xfId="20164"/>
    <cellStyle name="Note 2 10 2 5" xfId="20165"/>
    <cellStyle name="Note 2 10 2 5 10" xfId="20166"/>
    <cellStyle name="Note 2 10 2 5 11" xfId="20167"/>
    <cellStyle name="Note 2 10 2 5 12" xfId="20168"/>
    <cellStyle name="Note 2 10 2 5 13" xfId="20169"/>
    <cellStyle name="Note 2 10 2 5 14" xfId="20170"/>
    <cellStyle name="Note 2 10 2 5 15" xfId="20171"/>
    <cellStyle name="Note 2 10 2 5 2" xfId="20172"/>
    <cellStyle name="Note 2 10 2 5 3" xfId="20173"/>
    <cellStyle name="Note 2 10 2 5 4" xfId="20174"/>
    <cellStyle name="Note 2 10 2 5 5" xfId="20175"/>
    <cellStyle name="Note 2 10 2 5 6" xfId="20176"/>
    <cellStyle name="Note 2 10 2 5 7" xfId="20177"/>
    <cellStyle name="Note 2 10 2 5 8" xfId="20178"/>
    <cellStyle name="Note 2 10 2 5 9" xfId="20179"/>
    <cellStyle name="Note 2 10 2 6" xfId="20180"/>
    <cellStyle name="Note 2 10 2 6 10" xfId="20181"/>
    <cellStyle name="Note 2 10 2 6 11" xfId="20182"/>
    <cellStyle name="Note 2 10 2 6 12" xfId="20183"/>
    <cellStyle name="Note 2 10 2 6 13" xfId="20184"/>
    <cellStyle name="Note 2 10 2 6 14" xfId="20185"/>
    <cellStyle name="Note 2 10 2 6 15" xfId="20186"/>
    <cellStyle name="Note 2 10 2 6 2" xfId="20187"/>
    <cellStyle name="Note 2 10 2 6 3" xfId="20188"/>
    <cellStyle name="Note 2 10 2 6 4" xfId="20189"/>
    <cellStyle name="Note 2 10 2 6 5" xfId="20190"/>
    <cellStyle name="Note 2 10 2 6 6" xfId="20191"/>
    <cellStyle name="Note 2 10 2 6 7" xfId="20192"/>
    <cellStyle name="Note 2 10 2 6 8" xfId="20193"/>
    <cellStyle name="Note 2 10 2 6 9" xfId="20194"/>
    <cellStyle name="Note 2 10 2 7" xfId="20195"/>
    <cellStyle name="Note 2 10 2 7 10" xfId="20196"/>
    <cellStyle name="Note 2 10 2 7 11" xfId="20197"/>
    <cellStyle name="Note 2 10 2 7 12" xfId="20198"/>
    <cellStyle name="Note 2 10 2 7 13" xfId="20199"/>
    <cellStyle name="Note 2 10 2 7 14" xfId="20200"/>
    <cellStyle name="Note 2 10 2 7 15" xfId="20201"/>
    <cellStyle name="Note 2 10 2 7 2" xfId="20202"/>
    <cellStyle name="Note 2 10 2 7 3" xfId="20203"/>
    <cellStyle name="Note 2 10 2 7 4" xfId="20204"/>
    <cellStyle name="Note 2 10 2 7 5" xfId="20205"/>
    <cellStyle name="Note 2 10 2 7 6" xfId="20206"/>
    <cellStyle name="Note 2 10 2 7 7" xfId="20207"/>
    <cellStyle name="Note 2 10 2 7 8" xfId="20208"/>
    <cellStyle name="Note 2 10 2 7 9" xfId="20209"/>
    <cellStyle name="Note 2 10 2 8" xfId="20210"/>
    <cellStyle name="Note 2 10 2 8 10" xfId="20211"/>
    <cellStyle name="Note 2 10 2 8 11" xfId="20212"/>
    <cellStyle name="Note 2 10 2 8 12" xfId="20213"/>
    <cellStyle name="Note 2 10 2 8 13" xfId="20214"/>
    <cellStyle name="Note 2 10 2 8 14" xfId="20215"/>
    <cellStyle name="Note 2 10 2 8 15" xfId="20216"/>
    <cellStyle name="Note 2 10 2 8 2" xfId="20217"/>
    <cellStyle name="Note 2 10 2 8 3" xfId="20218"/>
    <cellStyle name="Note 2 10 2 8 4" xfId="20219"/>
    <cellStyle name="Note 2 10 2 8 5" xfId="20220"/>
    <cellStyle name="Note 2 10 2 8 6" xfId="20221"/>
    <cellStyle name="Note 2 10 2 8 7" xfId="20222"/>
    <cellStyle name="Note 2 10 2 8 8" xfId="20223"/>
    <cellStyle name="Note 2 10 2 8 9" xfId="20224"/>
    <cellStyle name="Note 2 10 2 9" xfId="20225"/>
    <cellStyle name="Note 2 10 20" xfId="20226"/>
    <cellStyle name="Note 2 10 21" xfId="20227"/>
    <cellStyle name="Note 2 10 22" xfId="20228"/>
    <cellStyle name="Note 2 10 23" xfId="20229"/>
    <cellStyle name="Note 2 10 24" xfId="20230"/>
    <cellStyle name="Note 2 10 3" xfId="20231"/>
    <cellStyle name="Note 2 10 3 10" xfId="20232"/>
    <cellStyle name="Note 2 10 3 11" xfId="20233"/>
    <cellStyle name="Note 2 10 3 12" xfId="20234"/>
    <cellStyle name="Note 2 10 3 13" xfId="20235"/>
    <cellStyle name="Note 2 10 3 14" xfId="20236"/>
    <cellStyle name="Note 2 10 3 15" xfId="20237"/>
    <cellStyle name="Note 2 10 3 16" xfId="20238"/>
    <cellStyle name="Note 2 10 3 17" xfId="20239"/>
    <cellStyle name="Note 2 10 3 18" xfId="20240"/>
    <cellStyle name="Note 2 10 3 19" xfId="20241"/>
    <cellStyle name="Note 2 10 3 2" xfId="20242"/>
    <cellStyle name="Note 2 10 3 2 10" xfId="20243"/>
    <cellStyle name="Note 2 10 3 2 11" xfId="20244"/>
    <cellStyle name="Note 2 10 3 2 12" xfId="20245"/>
    <cellStyle name="Note 2 10 3 2 13" xfId="20246"/>
    <cellStyle name="Note 2 10 3 2 14" xfId="20247"/>
    <cellStyle name="Note 2 10 3 2 15" xfId="20248"/>
    <cellStyle name="Note 2 10 3 2 2" xfId="20249"/>
    <cellStyle name="Note 2 10 3 2 3" xfId="20250"/>
    <cellStyle name="Note 2 10 3 2 4" xfId="20251"/>
    <cellStyle name="Note 2 10 3 2 5" xfId="20252"/>
    <cellStyle name="Note 2 10 3 2 6" xfId="20253"/>
    <cellStyle name="Note 2 10 3 2 7" xfId="20254"/>
    <cellStyle name="Note 2 10 3 2 8" xfId="20255"/>
    <cellStyle name="Note 2 10 3 2 9" xfId="20256"/>
    <cellStyle name="Note 2 10 3 20" xfId="20257"/>
    <cellStyle name="Note 2 10 3 3" xfId="20258"/>
    <cellStyle name="Note 2 10 3 3 10" xfId="20259"/>
    <cellStyle name="Note 2 10 3 3 11" xfId="20260"/>
    <cellStyle name="Note 2 10 3 3 12" xfId="20261"/>
    <cellStyle name="Note 2 10 3 3 13" xfId="20262"/>
    <cellStyle name="Note 2 10 3 3 14" xfId="20263"/>
    <cellStyle name="Note 2 10 3 3 15" xfId="20264"/>
    <cellStyle name="Note 2 10 3 3 2" xfId="20265"/>
    <cellStyle name="Note 2 10 3 3 3" xfId="20266"/>
    <cellStyle name="Note 2 10 3 3 4" xfId="20267"/>
    <cellStyle name="Note 2 10 3 3 5" xfId="20268"/>
    <cellStyle name="Note 2 10 3 3 6" xfId="20269"/>
    <cellStyle name="Note 2 10 3 3 7" xfId="20270"/>
    <cellStyle name="Note 2 10 3 3 8" xfId="20271"/>
    <cellStyle name="Note 2 10 3 3 9" xfId="20272"/>
    <cellStyle name="Note 2 10 3 4" xfId="20273"/>
    <cellStyle name="Note 2 10 3 4 10" xfId="20274"/>
    <cellStyle name="Note 2 10 3 4 11" xfId="20275"/>
    <cellStyle name="Note 2 10 3 4 12" xfId="20276"/>
    <cellStyle name="Note 2 10 3 4 13" xfId="20277"/>
    <cellStyle name="Note 2 10 3 4 14" xfId="20278"/>
    <cellStyle name="Note 2 10 3 4 15" xfId="20279"/>
    <cellStyle name="Note 2 10 3 4 2" xfId="20280"/>
    <cellStyle name="Note 2 10 3 4 3" xfId="20281"/>
    <cellStyle name="Note 2 10 3 4 4" xfId="20282"/>
    <cellStyle name="Note 2 10 3 4 5" xfId="20283"/>
    <cellStyle name="Note 2 10 3 4 6" xfId="20284"/>
    <cellStyle name="Note 2 10 3 4 7" xfId="20285"/>
    <cellStyle name="Note 2 10 3 4 8" xfId="20286"/>
    <cellStyle name="Note 2 10 3 4 9" xfId="20287"/>
    <cellStyle name="Note 2 10 3 5" xfId="20288"/>
    <cellStyle name="Note 2 10 3 5 10" xfId="20289"/>
    <cellStyle name="Note 2 10 3 5 11" xfId="20290"/>
    <cellStyle name="Note 2 10 3 5 12" xfId="20291"/>
    <cellStyle name="Note 2 10 3 5 13" xfId="20292"/>
    <cellStyle name="Note 2 10 3 5 14" xfId="20293"/>
    <cellStyle name="Note 2 10 3 5 15" xfId="20294"/>
    <cellStyle name="Note 2 10 3 5 2" xfId="20295"/>
    <cellStyle name="Note 2 10 3 5 3" xfId="20296"/>
    <cellStyle name="Note 2 10 3 5 4" xfId="20297"/>
    <cellStyle name="Note 2 10 3 5 5" xfId="20298"/>
    <cellStyle name="Note 2 10 3 5 6" xfId="20299"/>
    <cellStyle name="Note 2 10 3 5 7" xfId="20300"/>
    <cellStyle name="Note 2 10 3 5 8" xfId="20301"/>
    <cellStyle name="Note 2 10 3 5 9" xfId="20302"/>
    <cellStyle name="Note 2 10 3 6" xfId="20303"/>
    <cellStyle name="Note 2 10 3 7" xfId="20304"/>
    <cellStyle name="Note 2 10 3 8" xfId="20305"/>
    <cellStyle name="Note 2 10 3 9" xfId="20306"/>
    <cellStyle name="Note 2 10 4" xfId="20307"/>
    <cellStyle name="Note 2 10 4 10" xfId="20308"/>
    <cellStyle name="Note 2 10 4 11" xfId="20309"/>
    <cellStyle name="Note 2 10 4 12" xfId="20310"/>
    <cellStyle name="Note 2 10 4 13" xfId="20311"/>
    <cellStyle name="Note 2 10 4 14" xfId="20312"/>
    <cellStyle name="Note 2 10 4 15" xfId="20313"/>
    <cellStyle name="Note 2 10 4 16" xfId="20314"/>
    <cellStyle name="Note 2 10 4 17" xfId="20315"/>
    <cellStyle name="Note 2 10 4 18" xfId="20316"/>
    <cellStyle name="Note 2 10 4 19" xfId="20317"/>
    <cellStyle name="Note 2 10 4 2" xfId="20318"/>
    <cellStyle name="Note 2 10 4 2 10" xfId="20319"/>
    <cellStyle name="Note 2 10 4 2 11" xfId="20320"/>
    <cellStyle name="Note 2 10 4 2 12" xfId="20321"/>
    <cellStyle name="Note 2 10 4 2 13" xfId="20322"/>
    <cellStyle name="Note 2 10 4 2 14" xfId="20323"/>
    <cellStyle name="Note 2 10 4 2 15" xfId="20324"/>
    <cellStyle name="Note 2 10 4 2 2" xfId="20325"/>
    <cellStyle name="Note 2 10 4 2 3" xfId="20326"/>
    <cellStyle name="Note 2 10 4 2 4" xfId="20327"/>
    <cellStyle name="Note 2 10 4 2 5" xfId="20328"/>
    <cellStyle name="Note 2 10 4 2 6" xfId="20329"/>
    <cellStyle name="Note 2 10 4 2 7" xfId="20330"/>
    <cellStyle name="Note 2 10 4 2 8" xfId="20331"/>
    <cellStyle name="Note 2 10 4 2 9" xfId="20332"/>
    <cellStyle name="Note 2 10 4 20" xfId="20333"/>
    <cellStyle name="Note 2 10 4 3" xfId="20334"/>
    <cellStyle name="Note 2 10 4 3 10" xfId="20335"/>
    <cellStyle name="Note 2 10 4 3 11" xfId="20336"/>
    <cellStyle name="Note 2 10 4 3 12" xfId="20337"/>
    <cellStyle name="Note 2 10 4 3 13" xfId="20338"/>
    <cellStyle name="Note 2 10 4 3 14" xfId="20339"/>
    <cellStyle name="Note 2 10 4 3 15" xfId="20340"/>
    <cellStyle name="Note 2 10 4 3 2" xfId="20341"/>
    <cellStyle name="Note 2 10 4 3 3" xfId="20342"/>
    <cellStyle name="Note 2 10 4 3 4" xfId="20343"/>
    <cellStyle name="Note 2 10 4 3 5" xfId="20344"/>
    <cellStyle name="Note 2 10 4 3 6" xfId="20345"/>
    <cellStyle name="Note 2 10 4 3 7" xfId="20346"/>
    <cellStyle name="Note 2 10 4 3 8" xfId="20347"/>
    <cellStyle name="Note 2 10 4 3 9" xfId="20348"/>
    <cellStyle name="Note 2 10 4 4" xfId="20349"/>
    <cellStyle name="Note 2 10 4 4 10" xfId="20350"/>
    <cellStyle name="Note 2 10 4 4 11" xfId="20351"/>
    <cellStyle name="Note 2 10 4 4 12" xfId="20352"/>
    <cellStyle name="Note 2 10 4 4 13" xfId="20353"/>
    <cellStyle name="Note 2 10 4 4 14" xfId="20354"/>
    <cellStyle name="Note 2 10 4 4 15" xfId="20355"/>
    <cellStyle name="Note 2 10 4 4 2" xfId="20356"/>
    <cellStyle name="Note 2 10 4 4 3" xfId="20357"/>
    <cellStyle name="Note 2 10 4 4 4" xfId="20358"/>
    <cellStyle name="Note 2 10 4 4 5" xfId="20359"/>
    <cellStyle name="Note 2 10 4 4 6" xfId="20360"/>
    <cellStyle name="Note 2 10 4 4 7" xfId="20361"/>
    <cellStyle name="Note 2 10 4 4 8" xfId="20362"/>
    <cellStyle name="Note 2 10 4 4 9" xfId="20363"/>
    <cellStyle name="Note 2 10 4 5" xfId="20364"/>
    <cellStyle name="Note 2 10 4 5 10" xfId="20365"/>
    <cellStyle name="Note 2 10 4 5 11" xfId="20366"/>
    <cellStyle name="Note 2 10 4 5 12" xfId="20367"/>
    <cellStyle name="Note 2 10 4 5 13" xfId="20368"/>
    <cellStyle name="Note 2 10 4 5 14" xfId="20369"/>
    <cellStyle name="Note 2 10 4 5 15" xfId="20370"/>
    <cellStyle name="Note 2 10 4 5 2" xfId="20371"/>
    <cellStyle name="Note 2 10 4 5 3" xfId="20372"/>
    <cellStyle name="Note 2 10 4 5 4" xfId="20373"/>
    <cellStyle name="Note 2 10 4 5 5" xfId="20374"/>
    <cellStyle name="Note 2 10 4 5 6" xfId="20375"/>
    <cellStyle name="Note 2 10 4 5 7" xfId="20376"/>
    <cellStyle name="Note 2 10 4 5 8" xfId="20377"/>
    <cellStyle name="Note 2 10 4 5 9" xfId="20378"/>
    <cellStyle name="Note 2 10 4 6" xfId="20379"/>
    <cellStyle name="Note 2 10 4 7" xfId="20380"/>
    <cellStyle name="Note 2 10 4 8" xfId="20381"/>
    <cellStyle name="Note 2 10 4 9" xfId="20382"/>
    <cellStyle name="Note 2 10 5" xfId="20383"/>
    <cellStyle name="Note 2 10 5 10" xfId="20384"/>
    <cellStyle name="Note 2 10 5 11" xfId="20385"/>
    <cellStyle name="Note 2 10 5 12" xfId="20386"/>
    <cellStyle name="Note 2 10 5 13" xfId="20387"/>
    <cellStyle name="Note 2 10 5 14" xfId="20388"/>
    <cellStyle name="Note 2 10 5 15" xfId="20389"/>
    <cellStyle name="Note 2 10 5 16" xfId="20390"/>
    <cellStyle name="Note 2 10 5 17" xfId="20391"/>
    <cellStyle name="Note 2 10 5 18" xfId="20392"/>
    <cellStyle name="Note 2 10 5 19" xfId="20393"/>
    <cellStyle name="Note 2 10 5 2" xfId="20394"/>
    <cellStyle name="Note 2 10 5 2 10" xfId="20395"/>
    <cellStyle name="Note 2 10 5 2 11" xfId="20396"/>
    <cellStyle name="Note 2 10 5 2 12" xfId="20397"/>
    <cellStyle name="Note 2 10 5 2 13" xfId="20398"/>
    <cellStyle name="Note 2 10 5 2 14" xfId="20399"/>
    <cellStyle name="Note 2 10 5 2 15" xfId="20400"/>
    <cellStyle name="Note 2 10 5 2 2" xfId="20401"/>
    <cellStyle name="Note 2 10 5 2 3" xfId="20402"/>
    <cellStyle name="Note 2 10 5 2 4" xfId="20403"/>
    <cellStyle name="Note 2 10 5 2 5" xfId="20404"/>
    <cellStyle name="Note 2 10 5 2 6" xfId="20405"/>
    <cellStyle name="Note 2 10 5 2 7" xfId="20406"/>
    <cellStyle name="Note 2 10 5 2 8" xfId="20407"/>
    <cellStyle name="Note 2 10 5 2 9" xfId="20408"/>
    <cellStyle name="Note 2 10 5 20" xfId="20409"/>
    <cellStyle name="Note 2 10 5 3" xfId="20410"/>
    <cellStyle name="Note 2 10 5 3 10" xfId="20411"/>
    <cellStyle name="Note 2 10 5 3 11" xfId="20412"/>
    <cellStyle name="Note 2 10 5 3 12" xfId="20413"/>
    <cellStyle name="Note 2 10 5 3 13" xfId="20414"/>
    <cellStyle name="Note 2 10 5 3 14" xfId="20415"/>
    <cellStyle name="Note 2 10 5 3 15" xfId="20416"/>
    <cellStyle name="Note 2 10 5 3 2" xfId="20417"/>
    <cellStyle name="Note 2 10 5 3 3" xfId="20418"/>
    <cellStyle name="Note 2 10 5 3 4" xfId="20419"/>
    <cellStyle name="Note 2 10 5 3 5" xfId="20420"/>
    <cellStyle name="Note 2 10 5 3 6" xfId="20421"/>
    <cellStyle name="Note 2 10 5 3 7" xfId="20422"/>
    <cellStyle name="Note 2 10 5 3 8" xfId="20423"/>
    <cellStyle name="Note 2 10 5 3 9" xfId="20424"/>
    <cellStyle name="Note 2 10 5 4" xfId="20425"/>
    <cellStyle name="Note 2 10 5 4 10" xfId="20426"/>
    <cellStyle name="Note 2 10 5 4 11" xfId="20427"/>
    <cellStyle name="Note 2 10 5 4 12" xfId="20428"/>
    <cellStyle name="Note 2 10 5 4 13" xfId="20429"/>
    <cellStyle name="Note 2 10 5 4 14" xfId="20430"/>
    <cellStyle name="Note 2 10 5 4 15" xfId="20431"/>
    <cellStyle name="Note 2 10 5 4 2" xfId="20432"/>
    <cellStyle name="Note 2 10 5 4 3" xfId="20433"/>
    <cellStyle name="Note 2 10 5 4 4" xfId="20434"/>
    <cellStyle name="Note 2 10 5 4 5" xfId="20435"/>
    <cellStyle name="Note 2 10 5 4 6" xfId="20436"/>
    <cellStyle name="Note 2 10 5 4 7" xfId="20437"/>
    <cellStyle name="Note 2 10 5 4 8" xfId="20438"/>
    <cellStyle name="Note 2 10 5 4 9" xfId="20439"/>
    <cellStyle name="Note 2 10 5 5" xfId="20440"/>
    <cellStyle name="Note 2 10 5 5 10" xfId="20441"/>
    <cellStyle name="Note 2 10 5 5 11" xfId="20442"/>
    <cellStyle name="Note 2 10 5 5 12" xfId="20443"/>
    <cellStyle name="Note 2 10 5 5 13" xfId="20444"/>
    <cellStyle name="Note 2 10 5 5 14" xfId="20445"/>
    <cellStyle name="Note 2 10 5 5 15" xfId="20446"/>
    <cellStyle name="Note 2 10 5 5 2" xfId="20447"/>
    <cellStyle name="Note 2 10 5 5 3" xfId="20448"/>
    <cellStyle name="Note 2 10 5 5 4" xfId="20449"/>
    <cellStyle name="Note 2 10 5 5 5" xfId="20450"/>
    <cellStyle name="Note 2 10 5 5 6" xfId="20451"/>
    <cellStyle name="Note 2 10 5 5 7" xfId="20452"/>
    <cellStyle name="Note 2 10 5 5 8" xfId="20453"/>
    <cellStyle name="Note 2 10 5 5 9" xfId="20454"/>
    <cellStyle name="Note 2 10 5 6" xfId="20455"/>
    <cellStyle name="Note 2 10 5 7" xfId="20456"/>
    <cellStyle name="Note 2 10 5 8" xfId="20457"/>
    <cellStyle name="Note 2 10 5 9" xfId="20458"/>
    <cellStyle name="Note 2 10 6" xfId="20459"/>
    <cellStyle name="Note 2 10 6 10" xfId="20460"/>
    <cellStyle name="Note 2 10 6 11" xfId="20461"/>
    <cellStyle name="Note 2 10 6 12" xfId="20462"/>
    <cellStyle name="Note 2 10 6 13" xfId="20463"/>
    <cellStyle name="Note 2 10 6 14" xfId="20464"/>
    <cellStyle name="Note 2 10 6 15" xfId="20465"/>
    <cellStyle name="Note 2 10 6 2" xfId="20466"/>
    <cellStyle name="Note 2 10 6 3" xfId="20467"/>
    <cellStyle name="Note 2 10 6 4" xfId="20468"/>
    <cellStyle name="Note 2 10 6 5" xfId="20469"/>
    <cellStyle name="Note 2 10 6 6" xfId="20470"/>
    <cellStyle name="Note 2 10 6 7" xfId="20471"/>
    <cellStyle name="Note 2 10 6 8" xfId="20472"/>
    <cellStyle name="Note 2 10 6 9" xfId="20473"/>
    <cellStyle name="Note 2 10 7" xfId="20474"/>
    <cellStyle name="Note 2 10 7 10" xfId="20475"/>
    <cellStyle name="Note 2 10 7 11" xfId="20476"/>
    <cellStyle name="Note 2 10 7 12" xfId="20477"/>
    <cellStyle name="Note 2 10 7 13" xfId="20478"/>
    <cellStyle name="Note 2 10 7 14" xfId="20479"/>
    <cellStyle name="Note 2 10 7 15" xfId="20480"/>
    <cellStyle name="Note 2 10 7 2" xfId="20481"/>
    <cellStyle name="Note 2 10 7 3" xfId="20482"/>
    <cellStyle name="Note 2 10 7 4" xfId="20483"/>
    <cellStyle name="Note 2 10 7 5" xfId="20484"/>
    <cellStyle name="Note 2 10 7 6" xfId="20485"/>
    <cellStyle name="Note 2 10 7 7" xfId="20486"/>
    <cellStyle name="Note 2 10 7 8" xfId="20487"/>
    <cellStyle name="Note 2 10 7 9" xfId="20488"/>
    <cellStyle name="Note 2 10 8" xfId="20489"/>
    <cellStyle name="Note 2 10 8 10" xfId="20490"/>
    <cellStyle name="Note 2 10 8 11" xfId="20491"/>
    <cellStyle name="Note 2 10 8 12" xfId="20492"/>
    <cellStyle name="Note 2 10 8 13" xfId="20493"/>
    <cellStyle name="Note 2 10 8 14" xfId="20494"/>
    <cellStyle name="Note 2 10 8 15" xfId="20495"/>
    <cellStyle name="Note 2 10 8 2" xfId="20496"/>
    <cellStyle name="Note 2 10 8 3" xfId="20497"/>
    <cellStyle name="Note 2 10 8 4" xfId="20498"/>
    <cellStyle name="Note 2 10 8 5" xfId="20499"/>
    <cellStyle name="Note 2 10 8 6" xfId="20500"/>
    <cellStyle name="Note 2 10 8 7" xfId="20501"/>
    <cellStyle name="Note 2 10 8 8" xfId="20502"/>
    <cellStyle name="Note 2 10 8 9" xfId="20503"/>
    <cellStyle name="Note 2 10 9" xfId="20504"/>
    <cellStyle name="Note 2 10 9 10" xfId="20505"/>
    <cellStyle name="Note 2 10 9 11" xfId="20506"/>
    <cellStyle name="Note 2 10 9 12" xfId="20507"/>
    <cellStyle name="Note 2 10 9 13" xfId="20508"/>
    <cellStyle name="Note 2 10 9 14" xfId="20509"/>
    <cellStyle name="Note 2 10 9 15" xfId="20510"/>
    <cellStyle name="Note 2 10 9 2" xfId="20511"/>
    <cellStyle name="Note 2 10 9 3" xfId="20512"/>
    <cellStyle name="Note 2 10 9 4" xfId="20513"/>
    <cellStyle name="Note 2 10 9 5" xfId="20514"/>
    <cellStyle name="Note 2 10 9 6" xfId="20515"/>
    <cellStyle name="Note 2 10 9 7" xfId="20516"/>
    <cellStyle name="Note 2 10 9 8" xfId="20517"/>
    <cellStyle name="Note 2 10 9 9" xfId="20518"/>
    <cellStyle name="Note 2 11" xfId="20519"/>
    <cellStyle name="Note 2 11 10" xfId="20520"/>
    <cellStyle name="Note 2 11 11" xfId="20521"/>
    <cellStyle name="Note 2 11 12" xfId="20522"/>
    <cellStyle name="Note 2 11 13" xfId="20523"/>
    <cellStyle name="Note 2 11 14" xfId="20524"/>
    <cellStyle name="Note 2 11 15" xfId="20525"/>
    <cellStyle name="Note 2 11 16" xfId="20526"/>
    <cellStyle name="Note 2 11 17" xfId="20527"/>
    <cellStyle name="Note 2 11 18" xfId="20528"/>
    <cellStyle name="Note 2 11 19" xfId="20529"/>
    <cellStyle name="Note 2 11 2" xfId="20530"/>
    <cellStyle name="Note 2 11 2 10" xfId="20531"/>
    <cellStyle name="Note 2 11 2 11" xfId="20532"/>
    <cellStyle name="Note 2 11 2 12" xfId="20533"/>
    <cellStyle name="Note 2 11 2 13" xfId="20534"/>
    <cellStyle name="Note 2 11 2 14" xfId="20535"/>
    <cellStyle name="Note 2 11 2 15" xfId="20536"/>
    <cellStyle name="Note 2 11 2 16" xfId="20537"/>
    <cellStyle name="Note 2 11 2 17" xfId="20538"/>
    <cellStyle name="Note 2 11 2 18" xfId="20539"/>
    <cellStyle name="Note 2 11 2 19" xfId="20540"/>
    <cellStyle name="Note 2 11 2 2" xfId="20541"/>
    <cellStyle name="Note 2 11 2 2 10" xfId="20542"/>
    <cellStyle name="Note 2 11 2 2 11" xfId="20543"/>
    <cellStyle name="Note 2 11 2 2 12" xfId="20544"/>
    <cellStyle name="Note 2 11 2 2 13" xfId="20545"/>
    <cellStyle name="Note 2 11 2 2 14" xfId="20546"/>
    <cellStyle name="Note 2 11 2 2 15" xfId="20547"/>
    <cellStyle name="Note 2 11 2 2 2" xfId="20548"/>
    <cellStyle name="Note 2 11 2 2 3" xfId="20549"/>
    <cellStyle name="Note 2 11 2 2 4" xfId="20550"/>
    <cellStyle name="Note 2 11 2 2 5" xfId="20551"/>
    <cellStyle name="Note 2 11 2 2 6" xfId="20552"/>
    <cellStyle name="Note 2 11 2 2 7" xfId="20553"/>
    <cellStyle name="Note 2 11 2 2 8" xfId="20554"/>
    <cellStyle name="Note 2 11 2 2 9" xfId="20555"/>
    <cellStyle name="Note 2 11 2 20" xfId="20556"/>
    <cellStyle name="Note 2 11 2 3" xfId="20557"/>
    <cellStyle name="Note 2 11 2 3 10" xfId="20558"/>
    <cellStyle name="Note 2 11 2 3 11" xfId="20559"/>
    <cellStyle name="Note 2 11 2 3 12" xfId="20560"/>
    <cellStyle name="Note 2 11 2 3 13" xfId="20561"/>
    <cellStyle name="Note 2 11 2 3 14" xfId="20562"/>
    <cellStyle name="Note 2 11 2 3 15" xfId="20563"/>
    <cellStyle name="Note 2 11 2 3 2" xfId="20564"/>
    <cellStyle name="Note 2 11 2 3 3" xfId="20565"/>
    <cellStyle name="Note 2 11 2 3 4" xfId="20566"/>
    <cellStyle name="Note 2 11 2 3 5" xfId="20567"/>
    <cellStyle name="Note 2 11 2 3 6" xfId="20568"/>
    <cellStyle name="Note 2 11 2 3 7" xfId="20569"/>
    <cellStyle name="Note 2 11 2 3 8" xfId="20570"/>
    <cellStyle name="Note 2 11 2 3 9" xfId="20571"/>
    <cellStyle name="Note 2 11 2 4" xfId="20572"/>
    <cellStyle name="Note 2 11 2 4 10" xfId="20573"/>
    <cellStyle name="Note 2 11 2 4 11" xfId="20574"/>
    <cellStyle name="Note 2 11 2 4 12" xfId="20575"/>
    <cellStyle name="Note 2 11 2 4 13" xfId="20576"/>
    <cellStyle name="Note 2 11 2 4 14" xfId="20577"/>
    <cellStyle name="Note 2 11 2 4 15" xfId="20578"/>
    <cellStyle name="Note 2 11 2 4 2" xfId="20579"/>
    <cellStyle name="Note 2 11 2 4 3" xfId="20580"/>
    <cellStyle name="Note 2 11 2 4 4" xfId="20581"/>
    <cellStyle name="Note 2 11 2 4 5" xfId="20582"/>
    <cellStyle name="Note 2 11 2 4 6" xfId="20583"/>
    <cellStyle name="Note 2 11 2 4 7" xfId="20584"/>
    <cellStyle name="Note 2 11 2 4 8" xfId="20585"/>
    <cellStyle name="Note 2 11 2 4 9" xfId="20586"/>
    <cellStyle name="Note 2 11 2 5" xfId="20587"/>
    <cellStyle name="Note 2 11 2 5 10" xfId="20588"/>
    <cellStyle name="Note 2 11 2 5 11" xfId="20589"/>
    <cellStyle name="Note 2 11 2 5 12" xfId="20590"/>
    <cellStyle name="Note 2 11 2 5 13" xfId="20591"/>
    <cellStyle name="Note 2 11 2 5 14" xfId="20592"/>
    <cellStyle name="Note 2 11 2 5 15" xfId="20593"/>
    <cellStyle name="Note 2 11 2 5 2" xfId="20594"/>
    <cellStyle name="Note 2 11 2 5 3" xfId="20595"/>
    <cellStyle name="Note 2 11 2 5 4" xfId="20596"/>
    <cellStyle name="Note 2 11 2 5 5" xfId="20597"/>
    <cellStyle name="Note 2 11 2 5 6" xfId="20598"/>
    <cellStyle name="Note 2 11 2 5 7" xfId="20599"/>
    <cellStyle name="Note 2 11 2 5 8" xfId="20600"/>
    <cellStyle name="Note 2 11 2 5 9" xfId="20601"/>
    <cellStyle name="Note 2 11 2 6" xfId="20602"/>
    <cellStyle name="Note 2 11 2 7" xfId="20603"/>
    <cellStyle name="Note 2 11 2 8" xfId="20604"/>
    <cellStyle name="Note 2 11 2 9" xfId="20605"/>
    <cellStyle name="Note 2 11 20" xfId="20606"/>
    <cellStyle name="Note 2 11 21" xfId="20607"/>
    <cellStyle name="Note 2 11 22" xfId="20608"/>
    <cellStyle name="Note 2 11 23" xfId="20609"/>
    <cellStyle name="Note 2 11 3" xfId="20610"/>
    <cellStyle name="Note 2 11 3 10" xfId="20611"/>
    <cellStyle name="Note 2 11 3 11" xfId="20612"/>
    <cellStyle name="Note 2 11 3 12" xfId="20613"/>
    <cellStyle name="Note 2 11 3 13" xfId="20614"/>
    <cellStyle name="Note 2 11 3 14" xfId="20615"/>
    <cellStyle name="Note 2 11 3 15" xfId="20616"/>
    <cellStyle name="Note 2 11 3 16" xfId="20617"/>
    <cellStyle name="Note 2 11 3 17" xfId="20618"/>
    <cellStyle name="Note 2 11 3 18" xfId="20619"/>
    <cellStyle name="Note 2 11 3 19" xfId="20620"/>
    <cellStyle name="Note 2 11 3 2" xfId="20621"/>
    <cellStyle name="Note 2 11 3 2 10" xfId="20622"/>
    <cellStyle name="Note 2 11 3 2 11" xfId="20623"/>
    <cellStyle name="Note 2 11 3 2 12" xfId="20624"/>
    <cellStyle name="Note 2 11 3 2 13" xfId="20625"/>
    <cellStyle name="Note 2 11 3 2 14" xfId="20626"/>
    <cellStyle name="Note 2 11 3 2 15" xfId="20627"/>
    <cellStyle name="Note 2 11 3 2 2" xfId="20628"/>
    <cellStyle name="Note 2 11 3 2 3" xfId="20629"/>
    <cellStyle name="Note 2 11 3 2 4" xfId="20630"/>
    <cellStyle name="Note 2 11 3 2 5" xfId="20631"/>
    <cellStyle name="Note 2 11 3 2 6" xfId="20632"/>
    <cellStyle name="Note 2 11 3 2 7" xfId="20633"/>
    <cellStyle name="Note 2 11 3 2 8" xfId="20634"/>
    <cellStyle name="Note 2 11 3 2 9" xfId="20635"/>
    <cellStyle name="Note 2 11 3 20" xfId="20636"/>
    <cellStyle name="Note 2 11 3 3" xfId="20637"/>
    <cellStyle name="Note 2 11 3 3 10" xfId="20638"/>
    <cellStyle name="Note 2 11 3 3 11" xfId="20639"/>
    <cellStyle name="Note 2 11 3 3 12" xfId="20640"/>
    <cellStyle name="Note 2 11 3 3 13" xfId="20641"/>
    <cellStyle name="Note 2 11 3 3 14" xfId="20642"/>
    <cellStyle name="Note 2 11 3 3 15" xfId="20643"/>
    <cellStyle name="Note 2 11 3 3 2" xfId="20644"/>
    <cellStyle name="Note 2 11 3 3 3" xfId="20645"/>
    <cellStyle name="Note 2 11 3 3 4" xfId="20646"/>
    <cellStyle name="Note 2 11 3 3 5" xfId="20647"/>
    <cellStyle name="Note 2 11 3 3 6" xfId="20648"/>
    <cellStyle name="Note 2 11 3 3 7" xfId="20649"/>
    <cellStyle name="Note 2 11 3 3 8" xfId="20650"/>
    <cellStyle name="Note 2 11 3 3 9" xfId="20651"/>
    <cellStyle name="Note 2 11 3 4" xfId="20652"/>
    <cellStyle name="Note 2 11 3 4 10" xfId="20653"/>
    <cellStyle name="Note 2 11 3 4 11" xfId="20654"/>
    <cellStyle name="Note 2 11 3 4 12" xfId="20655"/>
    <cellStyle name="Note 2 11 3 4 13" xfId="20656"/>
    <cellStyle name="Note 2 11 3 4 14" xfId="20657"/>
    <cellStyle name="Note 2 11 3 4 15" xfId="20658"/>
    <cellStyle name="Note 2 11 3 4 2" xfId="20659"/>
    <cellStyle name="Note 2 11 3 4 3" xfId="20660"/>
    <cellStyle name="Note 2 11 3 4 4" xfId="20661"/>
    <cellStyle name="Note 2 11 3 4 5" xfId="20662"/>
    <cellStyle name="Note 2 11 3 4 6" xfId="20663"/>
    <cellStyle name="Note 2 11 3 4 7" xfId="20664"/>
    <cellStyle name="Note 2 11 3 4 8" xfId="20665"/>
    <cellStyle name="Note 2 11 3 4 9" xfId="20666"/>
    <cellStyle name="Note 2 11 3 5" xfId="20667"/>
    <cellStyle name="Note 2 11 3 5 10" xfId="20668"/>
    <cellStyle name="Note 2 11 3 5 11" xfId="20669"/>
    <cellStyle name="Note 2 11 3 5 12" xfId="20670"/>
    <cellStyle name="Note 2 11 3 5 13" xfId="20671"/>
    <cellStyle name="Note 2 11 3 5 14" xfId="20672"/>
    <cellStyle name="Note 2 11 3 5 15" xfId="20673"/>
    <cellStyle name="Note 2 11 3 5 2" xfId="20674"/>
    <cellStyle name="Note 2 11 3 5 3" xfId="20675"/>
    <cellStyle name="Note 2 11 3 5 4" xfId="20676"/>
    <cellStyle name="Note 2 11 3 5 5" xfId="20677"/>
    <cellStyle name="Note 2 11 3 5 6" xfId="20678"/>
    <cellStyle name="Note 2 11 3 5 7" xfId="20679"/>
    <cellStyle name="Note 2 11 3 5 8" xfId="20680"/>
    <cellStyle name="Note 2 11 3 5 9" xfId="20681"/>
    <cellStyle name="Note 2 11 3 6" xfId="20682"/>
    <cellStyle name="Note 2 11 3 7" xfId="20683"/>
    <cellStyle name="Note 2 11 3 8" xfId="20684"/>
    <cellStyle name="Note 2 11 3 9" xfId="20685"/>
    <cellStyle name="Note 2 11 4" xfId="20686"/>
    <cellStyle name="Note 2 11 4 10" xfId="20687"/>
    <cellStyle name="Note 2 11 4 11" xfId="20688"/>
    <cellStyle name="Note 2 11 4 12" xfId="20689"/>
    <cellStyle name="Note 2 11 4 13" xfId="20690"/>
    <cellStyle name="Note 2 11 4 14" xfId="20691"/>
    <cellStyle name="Note 2 11 4 15" xfId="20692"/>
    <cellStyle name="Note 2 11 4 16" xfId="20693"/>
    <cellStyle name="Note 2 11 4 17" xfId="20694"/>
    <cellStyle name="Note 2 11 4 18" xfId="20695"/>
    <cellStyle name="Note 2 11 4 19" xfId="20696"/>
    <cellStyle name="Note 2 11 4 2" xfId="20697"/>
    <cellStyle name="Note 2 11 4 2 10" xfId="20698"/>
    <cellStyle name="Note 2 11 4 2 11" xfId="20699"/>
    <cellStyle name="Note 2 11 4 2 12" xfId="20700"/>
    <cellStyle name="Note 2 11 4 2 13" xfId="20701"/>
    <cellStyle name="Note 2 11 4 2 14" xfId="20702"/>
    <cellStyle name="Note 2 11 4 2 15" xfId="20703"/>
    <cellStyle name="Note 2 11 4 2 2" xfId="20704"/>
    <cellStyle name="Note 2 11 4 2 3" xfId="20705"/>
    <cellStyle name="Note 2 11 4 2 4" xfId="20706"/>
    <cellStyle name="Note 2 11 4 2 5" xfId="20707"/>
    <cellStyle name="Note 2 11 4 2 6" xfId="20708"/>
    <cellStyle name="Note 2 11 4 2 7" xfId="20709"/>
    <cellStyle name="Note 2 11 4 2 8" xfId="20710"/>
    <cellStyle name="Note 2 11 4 2 9" xfId="20711"/>
    <cellStyle name="Note 2 11 4 20" xfId="20712"/>
    <cellStyle name="Note 2 11 4 3" xfId="20713"/>
    <cellStyle name="Note 2 11 4 3 10" xfId="20714"/>
    <cellStyle name="Note 2 11 4 3 11" xfId="20715"/>
    <cellStyle name="Note 2 11 4 3 12" xfId="20716"/>
    <cellStyle name="Note 2 11 4 3 13" xfId="20717"/>
    <cellStyle name="Note 2 11 4 3 14" xfId="20718"/>
    <cellStyle name="Note 2 11 4 3 15" xfId="20719"/>
    <cellStyle name="Note 2 11 4 3 2" xfId="20720"/>
    <cellStyle name="Note 2 11 4 3 3" xfId="20721"/>
    <cellStyle name="Note 2 11 4 3 4" xfId="20722"/>
    <cellStyle name="Note 2 11 4 3 5" xfId="20723"/>
    <cellStyle name="Note 2 11 4 3 6" xfId="20724"/>
    <cellStyle name="Note 2 11 4 3 7" xfId="20725"/>
    <cellStyle name="Note 2 11 4 3 8" xfId="20726"/>
    <cellStyle name="Note 2 11 4 3 9" xfId="20727"/>
    <cellStyle name="Note 2 11 4 4" xfId="20728"/>
    <cellStyle name="Note 2 11 4 4 10" xfId="20729"/>
    <cellStyle name="Note 2 11 4 4 11" xfId="20730"/>
    <cellStyle name="Note 2 11 4 4 12" xfId="20731"/>
    <cellStyle name="Note 2 11 4 4 13" xfId="20732"/>
    <cellStyle name="Note 2 11 4 4 14" xfId="20733"/>
    <cellStyle name="Note 2 11 4 4 15" xfId="20734"/>
    <cellStyle name="Note 2 11 4 4 2" xfId="20735"/>
    <cellStyle name="Note 2 11 4 4 3" xfId="20736"/>
    <cellStyle name="Note 2 11 4 4 4" xfId="20737"/>
    <cellStyle name="Note 2 11 4 4 5" xfId="20738"/>
    <cellStyle name="Note 2 11 4 4 6" xfId="20739"/>
    <cellStyle name="Note 2 11 4 4 7" xfId="20740"/>
    <cellStyle name="Note 2 11 4 4 8" xfId="20741"/>
    <cellStyle name="Note 2 11 4 4 9" xfId="20742"/>
    <cellStyle name="Note 2 11 4 5" xfId="20743"/>
    <cellStyle name="Note 2 11 4 5 10" xfId="20744"/>
    <cellStyle name="Note 2 11 4 5 11" xfId="20745"/>
    <cellStyle name="Note 2 11 4 5 12" xfId="20746"/>
    <cellStyle name="Note 2 11 4 5 13" xfId="20747"/>
    <cellStyle name="Note 2 11 4 5 14" xfId="20748"/>
    <cellStyle name="Note 2 11 4 5 15" xfId="20749"/>
    <cellStyle name="Note 2 11 4 5 2" xfId="20750"/>
    <cellStyle name="Note 2 11 4 5 3" xfId="20751"/>
    <cellStyle name="Note 2 11 4 5 4" xfId="20752"/>
    <cellStyle name="Note 2 11 4 5 5" xfId="20753"/>
    <cellStyle name="Note 2 11 4 5 6" xfId="20754"/>
    <cellStyle name="Note 2 11 4 5 7" xfId="20755"/>
    <cellStyle name="Note 2 11 4 5 8" xfId="20756"/>
    <cellStyle name="Note 2 11 4 5 9" xfId="20757"/>
    <cellStyle name="Note 2 11 4 6" xfId="20758"/>
    <cellStyle name="Note 2 11 4 7" xfId="20759"/>
    <cellStyle name="Note 2 11 4 8" xfId="20760"/>
    <cellStyle name="Note 2 11 4 9" xfId="20761"/>
    <cellStyle name="Note 2 11 5" xfId="20762"/>
    <cellStyle name="Note 2 11 5 10" xfId="20763"/>
    <cellStyle name="Note 2 11 5 11" xfId="20764"/>
    <cellStyle name="Note 2 11 5 12" xfId="20765"/>
    <cellStyle name="Note 2 11 5 13" xfId="20766"/>
    <cellStyle name="Note 2 11 5 14" xfId="20767"/>
    <cellStyle name="Note 2 11 5 15" xfId="20768"/>
    <cellStyle name="Note 2 11 5 2" xfId="20769"/>
    <cellStyle name="Note 2 11 5 3" xfId="20770"/>
    <cellStyle name="Note 2 11 5 4" xfId="20771"/>
    <cellStyle name="Note 2 11 5 5" xfId="20772"/>
    <cellStyle name="Note 2 11 5 6" xfId="20773"/>
    <cellStyle name="Note 2 11 5 7" xfId="20774"/>
    <cellStyle name="Note 2 11 5 8" xfId="20775"/>
    <cellStyle name="Note 2 11 5 9" xfId="20776"/>
    <cellStyle name="Note 2 11 6" xfId="20777"/>
    <cellStyle name="Note 2 11 6 10" xfId="20778"/>
    <cellStyle name="Note 2 11 6 11" xfId="20779"/>
    <cellStyle name="Note 2 11 6 12" xfId="20780"/>
    <cellStyle name="Note 2 11 6 13" xfId="20781"/>
    <cellStyle name="Note 2 11 6 14" xfId="20782"/>
    <cellStyle name="Note 2 11 6 15" xfId="20783"/>
    <cellStyle name="Note 2 11 6 2" xfId="20784"/>
    <cellStyle name="Note 2 11 6 3" xfId="20785"/>
    <cellStyle name="Note 2 11 6 4" xfId="20786"/>
    <cellStyle name="Note 2 11 6 5" xfId="20787"/>
    <cellStyle name="Note 2 11 6 6" xfId="20788"/>
    <cellStyle name="Note 2 11 6 7" xfId="20789"/>
    <cellStyle name="Note 2 11 6 8" xfId="20790"/>
    <cellStyle name="Note 2 11 6 9" xfId="20791"/>
    <cellStyle name="Note 2 11 7" xfId="20792"/>
    <cellStyle name="Note 2 11 7 10" xfId="20793"/>
    <cellStyle name="Note 2 11 7 11" xfId="20794"/>
    <cellStyle name="Note 2 11 7 12" xfId="20795"/>
    <cellStyle name="Note 2 11 7 13" xfId="20796"/>
    <cellStyle name="Note 2 11 7 14" xfId="20797"/>
    <cellStyle name="Note 2 11 7 15" xfId="20798"/>
    <cellStyle name="Note 2 11 7 2" xfId="20799"/>
    <cellStyle name="Note 2 11 7 3" xfId="20800"/>
    <cellStyle name="Note 2 11 7 4" xfId="20801"/>
    <cellStyle name="Note 2 11 7 5" xfId="20802"/>
    <cellStyle name="Note 2 11 7 6" xfId="20803"/>
    <cellStyle name="Note 2 11 7 7" xfId="20804"/>
    <cellStyle name="Note 2 11 7 8" xfId="20805"/>
    <cellStyle name="Note 2 11 7 9" xfId="20806"/>
    <cellStyle name="Note 2 11 8" xfId="20807"/>
    <cellStyle name="Note 2 11 8 10" xfId="20808"/>
    <cellStyle name="Note 2 11 8 11" xfId="20809"/>
    <cellStyle name="Note 2 11 8 12" xfId="20810"/>
    <cellStyle name="Note 2 11 8 13" xfId="20811"/>
    <cellStyle name="Note 2 11 8 14" xfId="20812"/>
    <cellStyle name="Note 2 11 8 15" xfId="20813"/>
    <cellStyle name="Note 2 11 8 2" xfId="20814"/>
    <cellStyle name="Note 2 11 8 3" xfId="20815"/>
    <cellStyle name="Note 2 11 8 4" xfId="20816"/>
    <cellStyle name="Note 2 11 8 5" xfId="20817"/>
    <cellStyle name="Note 2 11 8 6" xfId="20818"/>
    <cellStyle name="Note 2 11 8 7" xfId="20819"/>
    <cellStyle name="Note 2 11 8 8" xfId="20820"/>
    <cellStyle name="Note 2 11 8 9" xfId="20821"/>
    <cellStyle name="Note 2 11 9" xfId="20822"/>
    <cellStyle name="Note 2 12" xfId="20823"/>
    <cellStyle name="Note 2 12 10" xfId="20824"/>
    <cellStyle name="Note 2 12 11" xfId="20825"/>
    <cellStyle name="Note 2 12 12" xfId="20826"/>
    <cellStyle name="Note 2 12 13" xfId="20827"/>
    <cellStyle name="Note 2 12 14" xfId="20828"/>
    <cellStyle name="Note 2 12 15" xfId="20829"/>
    <cellStyle name="Note 2 12 16" xfId="20830"/>
    <cellStyle name="Note 2 12 17" xfId="20831"/>
    <cellStyle name="Note 2 12 18" xfId="20832"/>
    <cellStyle name="Note 2 12 19" xfId="20833"/>
    <cellStyle name="Note 2 12 2" xfId="20834"/>
    <cellStyle name="Note 2 12 2 10" xfId="20835"/>
    <cellStyle name="Note 2 12 2 11" xfId="20836"/>
    <cellStyle name="Note 2 12 2 12" xfId="20837"/>
    <cellStyle name="Note 2 12 2 13" xfId="20838"/>
    <cellStyle name="Note 2 12 2 14" xfId="20839"/>
    <cellStyle name="Note 2 12 2 15" xfId="20840"/>
    <cellStyle name="Note 2 12 2 2" xfId="20841"/>
    <cellStyle name="Note 2 12 2 3" xfId="20842"/>
    <cellStyle name="Note 2 12 2 4" xfId="20843"/>
    <cellStyle name="Note 2 12 2 5" xfId="20844"/>
    <cellStyle name="Note 2 12 2 6" xfId="20845"/>
    <cellStyle name="Note 2 12 2 7" xfId="20846"/>
    <cellStyle name="Note 2 12 2 8" xfId="20847"/>
    <cellStyle name="Note 2 12 2 9" xfId="20848"/>
    <cellStyle name="Note 2 12 20" xfId="20849"/>
    <cellStyle name="Note 2 12 3" xfId="20850"/>
    <cellStyle name="Note 2 12 3 10" xfId="20851"/>
    <cellStyle name="Note 2 12 3 11" xfId="20852"/>
    <cellStyle name="Note 2 12 3 12" xfId="20853"/>
    <cellStyle name="Note 2 12 3 13" xfId="20854"/>
    <cellStyle name="Note 2 12 3 14" xfId="20855"/>
    <cellStyle name="Note 2 12 3 15" xfId="20856"/>
    <cellStyle name="Note 2 12 3 2" xfId="20857"/>
    <cellStyle name="Note 2 12 3 3" xfId="20858"/>
    <cellStyle name="Note 2 12 3 4" xfId="20859"/>
    <cellStyle name="Note 2 12 3 5" xfId="20860"/>
    <cellStyle name="Note 2 12 3 6" xfId="20861"/>
    <cellStyle name="Note 2 12 3 7" xfId="20862"/>
    <cellStyle name="Note 2 12 3 8" xfId="20863"/>
    <cellStyle name="Note 2 12 3 9" xfId="20864"/>
    <cellStyle name="Note 2 12 4" xfId="20865"/>
    <cellStyle name="Note 2 12 4 10" xfId="20866"/>
    <cellStyle name="Note 2 12 4 11" xfId="20867"/>
    <cellStyle name="Note 2 12 4 12" xfId="20868"/>
    <cellStyle name="Note 2 12 4 13" xfId="20869"/>
    <cellStyle name="Note 2 12 4 14" xfId="20870"/>
    <cellStyle name="Note 2 12 4 15" xfId="20871"/>
    <cellStyle name="Note 2 12 4 2" xfId="20872"/>
    <cellStyle name="Note 2 12 4 3" xfId="20873"/>
    <cellStyle name="Note 2 12 4 4" xfId="20874"/>
    <cellStyle name="Note 2 12 4 5" xfId="20875"/>
    <cellStyle name="Note 2 12 4 6" xfId="20876"/>
    <cellStyle name="Note 2 12 4 7" xfId="20877"/>
    <cellStyle name="Note 2 12 4 8" xfId="20878"/>
    <cellStyle name="Note 2 12 4 9" xfId="20879"/>
    <cellStyle name="Note 2 12 5" xfId="20880"/>
    <cellStyle name="Note 2 12 5 10" xfId="20881"/>
    <cellStyle name="Note 2 12 5 11" xfId="20882"/>
    <cellStyle name="Note 2 12 5 12" xfId="20883"/>
    <cellStyle name="Note 2 12 5 13" xfId="20884"/>
    <cellStyle name="Note 2 12 5 14" xfId="20885"/>
    <cellStyle name="Note 2 12 5 15" xfId="20886"/>
    <cellStyle name="Note 2 12 5 2" xfId="20887"/>
    <cellStyle name="Note 2 12 5 3" xfId="20888"/>
    <cellStyle name="Note 2 12 5 4" xfId="20889"/>
    <cellStyle name="Note 2 12 5 5" xfId="20890"/>
    <cellStyle name="Note 2 12 5 6" xfId="20891"/>
    <cellStyle name="Note 2 12 5 7" xfId="20892"/>
    <cellStyle name="Note 2 12 5 8" xfId="20893"/>
    <cellStyle name="Note 2 12 5 9" xfId="20894"/>
    <cellStyle name="Note 2 12 6" xfId="20895"/>
    <cellStyle name="Note 2 12 7" xfId="20896"/>
    <cellStyle name="Note 2 12 8" xfId="20897"/>
    <cellStyle name="Note 2 12 9" xfId="20898"/>
    <cellStyle name="Note 2 13" xfId="20899"/>
    <cellStyle name="Note 2 13 10" xfId="20900"/>
    <cellStyle name="Note 2 13 11" xfId="20901"/>
    <cellStyle name="Note 2 13 12" xfId="20902"/>
    <cellStyle name="Note 2 13 13" xfId="20903"/>
    <cellStyle name="Note 2 13 14" xfId="20904"/>
    <cellStyle name="Note 2 13 15" xfId="20905"/>
    <cellStyle name="Note 2 13 16" xfId="20906"/>
    <cellStyle name="Note 2 13 17" xfId="20907"/>
    <cellStyle name="Note 2 13 18" xfId="20908"/>
    <cellStyle name="Note 2 13 19" xfId="20909"/>
    <cellStyle name="Note 2 13 2" xfId="20910"/>
    <cellStyle name="Note 2 13 2 10" xfId="20911"/>
    <cellStyle name="Note 2 13 2 11" xfId="20912"/>
    <cellStyle name="Note 2 13 2 12" xfId="20913"/>
    <cellStyle name="Note 2 13 2 13" xfId="20914"/>
    <cellStyle name="Note 2 13 2 14" xfId="20915"/>
    <cellStyle name="Note 2 13 2 15" xfId="20916"/>
    <cellStyle name="Note 2 13 2 2" xfId="20917"/>
    <cellStyle name="Note 2 13 2 3" xfId="20918"/>
    <cellStyle name="Note 2 13 2 4" xfId="20919"/>
    <cellStyle name="Note 2 13 2 5" xfId="20920"/>
    <cellStyle name="Note 2 13 2 6" xfId="20921"/>
    <cellStyle name="Note 2 13 2 7" xfId="20922"/>
    <cellStyle name="Note 2 13 2 8" xfId="20923"/>
    <cellStyle name="Note 2 13 2 9" xfId="20924"/>
    <cellStyle name="Note 2 13 20" xfId="20925"/>
    <cellStyle name="Note 2 13 3" xfId="20926"/>
    <cellStyle name="Note 2 13 3 10" xfId="20927"/>
    <cellStyle name="Note 2 13 3 11" xfId="20928"/>
    <cellStyle name="Note 2 13 3 12" xfId="20929"/>
    <cellStyle name="Note 2 13 3 13" xfId="20930"/>
    <cellStyle name="Note 2 13 3 14" xfId="20931"/>
    <cellStyle name="Note 2 13 3 15" xfId="20932"/>
    <cellStyle name="Note 2 13 3 2" xfId="20933"/>
    <cellStyle name="Note 2 13 3 3" xfId="20934"/>
    <cellStyle name="Note 2 13 3 4" xfId="20935"/>
    <cellStyle name="Note 2 13 3 5" xfId="20936"/>
    <cellStyle name="Note 2 13 3 6" xfId="20937"/>
    <cellStyle name="Note 2 13 3 7" xfId="20938"/>
    <cellStyle name="Note 2 13 3 8" xfId="20939"/>
    <cellStyle name="Note 2 13 3 9" xfId="20940"/>
    <cellStyle name="Note 2 13 4" xfId="20941"/>
    <cellStyle name="Note 2 13 4 10" xfId="20942"/>
    <cellStyle name="Note 2 13 4 11" xfId="20943"/>
    <cellStyle name="Note 2 13 4 12" xfId="20944"/>
    <cellStyle name="Note 2 13 4 13" xfId="20945"/>
    <cellStyle name="Note 2 13 4 14" xfId="20946"/>
    <cellStyle name="Note 2 13 4 15" xfId="20947"/>
    <cellStyle name="Note 2 13 4 2" xfId="20948"/>
    <cellStyle name="Note 2 13 4 3" xfId="20949"/>
    <cellStyle name="Note 2 13 4 4" xfId="20950"/>
    <cellStyle name="Note 2 13 4 5" xfId="20951"/>
    <cellStyle name="Note 2 13 4 6" xfId="20952"/>
    <cellStyle name="Note 2 13 4 7" xfId="20953"/>
    <cellStyle name="Note 2 13 4 8" xfId="20954"/>
    <cellStyle name="Note 2 13 4 9" xfId="20955"/>
    <cellStyle name="Note 2 13 5" xfId="20956"/>
    <cellStyle name="Note 2 13 5 10" xfId="20957"/>
    <cellStyle name="Note 2 13 5 11" xfId="20958"/>
    <cellStyle name="Note 2 13 5 12" xfId="20959"/>
    <cellStyle name="Note 2 13 5 13" xfId="20960"/>
    <cellStyle name="Note 2 13 5 14" xfId="20961"/>
    <cellStyle name="Note 2 13 5 15" xfId="20962"/>
    <cellStyle name="Note 2 13 5 2" xfId="20963"/>
    <cellStyle name="Note 2 13 5 3" xfId="20964"/>
    <cellStyle name="Note 2 13 5 4" xfId="20965"/>
    <cellStyle name="Note 2 13 5 5" xfId="20966"/>
    <cellStyle name="Note 2 13 5 6" xfId="20967"/>
    <cellStyle name="Note 2 13 5 7" xfId="20968"/>
    <cellStyle name="Note 2 13 5 8" xfId="20969"/>
    <cellStyle name="Note 2 13 5 9" xfId="20970"/>
    <cellStyle name="Note 2 13 6" xfId="20971"/>
    <cellStyle name="Note 2 13 7" xfId="20972"/>
    <cellStyle name="Note 2 13 8" xfId="20973"/>
    <cellStyle name="Note 2 13 9" xfId="20974"/>
    <cellStyle name="Note 2 14" xfId="20975"/>
    <cellStyle name="Note 2 14 10" xfId="20976"/>
    <cellStyle name="Note 2 14 11" xfId="20977"/>
    <cellStyle name="Note 2 14 12" xfId="20978"/>
    <cellStyle name="Note 2 14 13" xfId="20979"/>
    <cellStyle name="Note 2 14 14" xfId="20980"/>
    <cellStyle name="Note 2 14 15" xfId="20981"/>
    <cellStyle name="Note 2 14 16" xfId="20982"/>
    <cellStyle name="Note 2 14 17" xfId="20983"/>
    <cellStyle name="Note 2 14 18" xfId="20984"/>
    <cellStyle name="Note 2 14 19" xfId="20985"/>
    <cellStyle name="Note 2 14 2" xfId="20986"/>
    <cellStyle name="Note 2 14 2 10" xfId="20987"/>
    <cellStyle name="Note 2 14 2 11" xfId="20988"/>
    <cellStyle name="Note 2 14 2 12" xfId="20989"/>
    <cellStyle name="Note 2 14 2 13" xfId="20990"/>
    <cellStyle name="Note 2 14 2 14" xfId="20991"/>
    <cellStyle name="Note 2 14 2 15" xfId="20992"/>
    <cellStyle name="Note 2 14 2 2" xfId="20993"/>
    <cellStyle name="Note 2 14 2 3" xfId="20994"/>
    <cellStyle name="Note 2 14 2 4" xfId="20995"/>
    <cellStyle name="Note 2 14 2 5" xfId="20996"/>
    <cellStyle name="Note 2 14 2 6" xfId="20997"/>
    <cellStyle name="Note 2 14 2 7" xfId="20998"/>
    <cellStyle name="Note 2 14 2 8" xfId="20999"/>
    <cellStyle name="Note 2 14 2 9" xfId="21000"/>
    <cellStyle name="Note 2 14 20" xfId="21001"/>
    <cellStyle name="Note 2 14 3" xfId="21002"/>
    <cellStyle name="Note 2 14 3 10" xfId="21003"/>
    <cellStyle name="Note 2 14 3 11" xfId="21004"/>
    <cellStyle name="Note 2 14 3 12" xfId="21005"/>
    <cellStyle name="Note 2 14 3 13" xfId="21006"/>
    <cellStyle name="Note 2 14 3 14" xfId="21007"/>
    <cellStyle name="Note 2 14 3 15" xfId="21008"/>
    <cellStyle name="Note 2 14 3 2" xfId="21009"/>
    <cellStyle name="Note 2 14 3 3" xfId="21010"/>
    <cellStyle name="Note 2 14 3 4" xfId="21011"/>
    <cellStyle name="Note 2 14 3 5" xfId="21012"/>
    <cellStyle name="Note 2 14 3 6" xfId="21013"/>
    <cellStyle name="Note 2 14 3 7" xfId="21014"/>
    <cellStyle name="Note 2 14 3 8" xfId="21015"/>
    <cellStyle name="Note 2 14 3 9" xfId="21016"/>
    <cellStyle name="Note 2 14 4" xfId="21017"/>
    <cellStyle name="Note 2 14 4 10" xfId="21018"/>
    <cellStyle name="Note 2 14 4 11" xfId="21019"/>
    <cellStyle name="Note 2 14 4 12" xfId="21020"/>
    <cellStyle name="Note 2 14 4 13" xfId="21021"/>
    <cellStyle name="Note 2 14 4 14" xfId="21022"/>
    <cellStyle name="Note 2 14 4 15" xfId="21023"/>
    <cellStyle name="Note 2 14 4 2" xfId="21024"/>
    <cellStyle name="Note 2 14 4 3" xfId="21025"/>
    <cellStyle name="Note 2 14 4 4" xfId="21026"/>
    <cellStyle name="Note 2 14 4 5" xfId="21027"/>
    <cellStyle name="Note 2 14 4 6" xfId="21028"/>
    <cellStyle name="Note 2 14 4 7" xfId="21029"/>
    <cellStyle name="Note 2 14 4 8" xfId="21030"/>
    <cellStyle name="Note 2 14 4 9" xfId="21031"/>
    <cellStyle name="Note 2 14 5" xfId="21032"/>
    <cellStyle name="Note 2 14 5 10" xfId="21033"/>
    <cellStyle name="Note 2 14 5 11" xfId="21034"/>
    <cellStyle name="Note 2 14 5 12" xfId="21035"/>
    <cellStyle name="Note 2 14 5 13" xfId="21036"/>
    <cellStyle name="Note 2 14 5 14" xfId="21037"/>
    <cellStyle name="Note 2 14 5 15" xfId="21038"/>
    <cellStyle name="Note 2 14 5 2" xfId="21039"/>
    <cellStyle name="Note 2 14 5 3" xfId="21040"/>
    <cellStyle name="Note 2 14 5 4" xfId="21041"/>
    <cellStyle name="Note 2 14 5 5" xfId="21042"/>
    <cellStyle name="Note 2 14 5 6" xfId="21043"/>
    <cellStyle name="Note 2 14 5 7" xfId="21044"/>
    <cellStyle name="Note 2 14 5 8" xfId="21045"/>
    <cellStyle name="Note 2 14 5 9" xfId="21046"/>
    <cellStyle name="Note 2 14 6" xfId="21047"/>
    <cellStyle name="Note 2 14 7" xfId="21048"/>
    <cellStyle name="Note 2 14 8" xfId="21049"/>
    <cellStyle name="Note 2 14 9" xfId="21050"/>
    <cellStyle name="Note 2 15" xfId="21051"/>
    <cellStyle name="Note 2 15 10" xfId="21052"/>
    <cellStyle name="Note 2 15 11" xfId="21053"/>
    <cellStyle name="Note 2 15 12" xfId="21054"/>
    <cellStyle name="Note 2 15 13" xfId="21055"/>
    <cellStyle name="Note 2 15 14" xfId="21056"/>
    <cellStyle name="Note 2 15 15" xfId="21057"/>
    <cellStyle name="Note 2 15 2" xfId="21058"/>
    <cellStyle name="Note 2 15 3" xfId="21059"/>
    <cellStyle name="Note 2 15 4" xfId="21060"/>
    <cellStyle name="Note 2 15 5" xfId="21061"/>
    <cellStyle name="Note 2 15 6" xfId="21062"/>
    <cellStyle name="Note 2 15 7" xfId="21063"/>
    <cellStyle name="Note 2 15 8" xfId="21064"/>
    <cellStyle name="Note 2 15 9" xfId="21065"/>
    <cellStyle name="Note 2 16" xfId="21066"/>
    <cellStyle name="Note 2 16 10" xfId="21067"/>
    <cellStyle name="Note 2 16 11" xfId="21068"/>
    <cellStyle name="Note 2 16 12" xfId="21069"/>
    <cellStyle name="Note 2 16 13" xfId="21070"/>
    <cellStyle name="Note 2 16 14" xfId="21071"/>
    <cellStyle name="Note 2 16 15" xfId="21072"/>
    <cellStyle name="Note 2 16 2" xfId="21073"/>
    <cellStyle name="Note 2 16 3" xfId="21074"/>
    <cellStyle name="Note 2 16 4" xfId="21075"/>
    <cellStyle name="Note 2 16 5" xfId="21076"/>
    <cellStyle name="Note 2 16 6" xfId="21077"/>
    <cellStyle name="Note 2 16 7" xfId="21078"/>
    <cellStyle name="Note 2 16 8" xfId="21079"/>
    <cellStyle name="Note 2 16 9" xfId="21080"/>
    <cellStyle name="Note 2 17" xfId="21081"/>
    <cellStyle name="Note 2 17 10" xfId="21082"/>
    <cellStyle name="Note 2 17 11" xfId="21083"/>
    <cellStyle name="Note 2 17 12" xfId="21084"/>
    <cellStyle name="Note 2 17 13" xfId="21085"/>
    <cellStyle name="Note 2 17 14" xfId="21086"/>
    <cellStyle name="Note 2 17 15" xfId="21087"/>
    <cellStyle name="Note 2 17 2" xfId="21088"/>
    <cellStyle name="Note 2 17 3" xfId="21089"/>
    <cellStyle name="Note 2 17 4" xfId="21090"/>
    <cellStyle name="Note 2 17 5" xfId="21091"/>
    <cellStyle name="Note 2 17 6" xfId="21092"/>
    <cellStyle name="Note 2 17 7" xfId="21093"/>
    <cellStyle name="Note 2 17 8" xfId="21094"/>
    <cellStyle name="Note 2 17 9" xfId="21095"/>
    <cellStyle name="Note 2 18" xfId="21096"/>
    <cellStyle name="Note 2 18 10" xfId="21097"/>
    <cellStyle name="Note 2 18 11" xfId="21098"/>
    <cellStyle name="Note 2 18 12" xfId="21099"/>
    <cellStyle name="Note 2 18 13" xfId="21100"/>
    <cellStyle name="Note 2 18 14" xfId="21101"/>
    <cellStyle name="Note 2 18 15" xfId="21102"/>
    <cellStyle name="Note 2 18 2" xfId="21103"/>
    <cellStyle name="Note 2 18 3" xfId="21104"/>
    <cellStyle name="Note 2 18 4" xfId="21105"/>
    <cellStyle name="Note 2 18 5" xfId="21106"/>
    <cellStyle name="Note 2 18 6" xfId="21107"/>
    <cellStyle name="Note 2 18 7" xfId="21108"/>
    <cellStyle name="Note 2 18 8" xfId="21109"/>
    <cellStyle name="Note 2 18 9" xfId="21110"/>
    <cellStyle name="Note 2 19" xfId="21111"/>
    <cellStyle name="Note 2 19 2" xfId="21112"/>
    <cellStyle name="Note 2 19 3" xfId="21113"/>
    <cellStyle name="Note 2 2" xfId="21114"/>
    <cellStyle name="Note 2 2 10" xfId="21115"/>
    <cellStyle name="Note 2 2 10 2" xfId="21116"/>
    <cellStyle name="Note 2 2 10 3" xfId="21117"/>
    <cellStyle name="Note 2 2 11" xfId="21118"/>
    <cellStyle name="Note 2 2 12" xfId="21119"/>
    <cellStyle name="Note 2 2 13" xfId="21120"/>
    <cellStyle name="Note 2 2 14" xfId="21121"/>
    <cellStyle name="Note 2 2 15" xfId="21122"/>
    <cellStyle name="Note 2 2 16" xfId="21123"/>
    <cellStyle name="Note 2 2 17" xfId="21124"/>
    <cellStyle name="Note 2 2 18" xfId="21125"/>
    <cellStyle name="Note 2 2 19" xfId="21126"/>
    <cellStyle name="Note 2 2 2" xfId="21127"/>
    <cellStyle name="Note 2 2 2 10" xfId="21128"/>
    <cellStyle name="Note 2 2 2 11" xfId="21129"/>
    <cellStyle name="Note 2 2 2 12" xfId="21130"/>
    <cellStyle name="Note 2 2 2 13" xfId="21131"/>
    <cellStyle name="Note 2 2 2 14" xfId="21132"/>
    <cellStyle name="Note 2 2 2 15" xfId="21133"/>
    <cellStyle name="Note 2 2 2 16" xfId="21134"/>
    <cellStyle name="Note 2 2 2 17" xfId="21135"/>
    <cellStyle name="Note 2 2 2 18" xfId="21136"/>
    <cellStyle name="Note 2 2 2 19" xfId="21137"/>
    <cellStyle name="Note 2 2 2 2" xfId="21138"/>
    <cellStyle name="Note 2 2 2 2 10" xfId="21139"/>
    <cellStyle name="Note 2 2 2 2 11" xfId="21140"/>
    <cellStyle name="Note 2 2 2 2 12" xfId="21141"/>
    <cellStyle name="Note 2 2 2 2 13" xfId="21142"/>
    <cellStyle name="Note 2 2 2 2 14" xfId="21143"/>
    <cellStyle name="Note 2 2 2 2 15" xfId="21144"/>
    <cellStyle name="Note 2 2 2 2 16" xfId="21145"/>
    <cellStyle name="Note 2 2 2 2 17" xfId="21146"/>
    <cellStyle name="Note 2 2 2 2 18" xfId="21147"/>
    <cellStyle name="Note 2 2 2 2 19" xfId="21148"/>
    <cellStyle name="Note 2 2 2 2 2" xfId="21149"/>
    <cellStyle name="Note 2 2 2 2 2 10" xfId="21150"/>
    <cellStyle name="Note 2 2 2 2 2 11" xfId="21151"/>
    <cellStyle name="Note 2 2 2 2 2 12" xfId="21152"/>
    <cellStyle name="Note 2 2 2 2 2 13" xfId="21153"/>
    <cellStyle name="Note 2 2 2 2 2 14" xfId="21154"/>
    <cellStyle name="Note 2 2 2 2 2 15" xfId="21155"/>
    <cellStyle name="Note 2 2 2 2 2 2" xfId="21156"/>
    <cellStyle name="Note 2 2 2 2 2 3" xfId="21157"/>
    <cellStyle name="Note 2 2 2 2 2 4" xfId="21158"/>
    <cellStyle name="Note 2 2 2 2 2 5" xfId="21159"/>
    <cellStyle name="Note 2 2 2 2 2 6" xfId="21160"/>
    <cellStyle name="Note 2 2 2 2 2 7" xfId="21161"/>
    <cellStyle name="Note 2 2 2 2 2 8" xfId="21162"/>
    <cellStyle name="Note 2 2 2 2 2 9" xfId="21163"/>
    <cellStyle name="Note 2 2 2 2 20" xfId="21164"/>
    <cellStyle name="Note 2 2 2 2 3" xfId="21165"/>
    <cellStyle name="Note 2 2 2 2 3 10" xfId="21166"/>
    <cellStyle name="Note 2 2 2 2 3 11" xfId="21167"/>
    <cellStyle name="Note 2 2 2 2 3 12" xfId="21168"/>
    <cellStyle name="Note 2 2 2 2 3 13" xfId="21169"/>
    <cellStyle name="Note 2 2 2 2 3 14" xfId="21170"/>
    <cellStyle name="Note 2 2 2 2 3 15" xfId="21171"/>
    <cellStyle name="Note 2 2 2 2 3 2" xfId="21172"/>
    <cellStyle name="Note 2 2 2 2 3 3" xfId="21173"/>
    <cellStyle name="Note 2 2 2 2 3 4" xfId="21174"/>
    <cellStyle name="Note 2 2 2 2 3 5" xfId="21175"/>
    <cellStyle name="Note 2 2 2 2 3 6" xfId="21176"/>
    <cellStyle name="Note 2 2 2 2 3 7" xfId="21177"/>
    <cellStyle name="Note 2 2 2 2 3 8" xfId="21178"/>
    <cellStyle name="Note 2 2 2 2 3 9" xfId="21179"/>
    <cellStyle name="Note 2 2 2 2 4" xfId="21180"/>
    <cellStyle name="Note 2 2 2 2 4 10" xfId="21181"/>
    <cellStyle name="Note 2 2 2 2 4 11" xfId="21182"/>
    <cellStyle name="Note 2 2 2 2 4 12" xfId="21183"/>
    <cellStyle name="Note 2 2 2 2 4 13" xfId="21184"/>
    <cellStyle name="Note 2 2 2 2 4 14" xfId="21185"/>
    <cellStyle name="Note 2 2 2 2 4 15" xfId="21186"/>
    <cellStyle name="Note 2 2 2 2 4 2" xfId="21187"/>
    <cellStyle name="Note 2 2 2 2 4 3" xfId="21188"/>
    <cellStyle name="Note 2 2 2 2 4 4" xfId="21189"/>
    <cellStyle name="Note 2 2 2 2 4 5" xfId="21190"/>
    <cellStyle name="Note 2 2 2 2 4 6" xfId="21191"/>
    <cellStyle name="Note 2 2 2 2 4 7" xfId="21192"/>
    <cellStyle name="Note 2 2 2 2 4 8" xfId="21193"/>
    <cellStyle name="Note 2 2 2 2 4 9" xfId="21194"/>
    <cellStyle name="Note 2 2 2 2 5" xfId="21195"/>
    <cellStyle name="Note 2 2 2 2 5 10" xfId="21196"/>
    <cellStyle name="Note 2 2 2 2 5 11" xfId="21197"/>
    <cellStyle name="Note 2 2 2 2 5 12" xfId="21198"/>
    <cellStyle name="Note 2 2 2 2 5 13" xfId="21199"/>
    <cellStyle name="Note 2 2 2 2 5 14" xfId="21200"/>
    <cellStyle name="Note 2 2 2 2 5 15" xfId="21201"/>
    <cellStyle name="Note 2 2 2 2 5 2" xfId="21202"/>
    <cellStyle name="Note 2 2 2 2 5 3" xfId="21203"/>
    <cellStyle name="Note 2 2 2 2 5 4" xfId="21204"/>
    <cellStyle name="Note 2 2 2 2 5 5" xfId="21205"/>
    <cellStyle name="Note 2 2 2 2 5 6" xfId="21206"/>
    <cellStyle name="Note 2 2 2 2 5 7" xfId="21207"/>
    <cellStyle name="Note 2 2 2 2 5 8" xfId="21208"/>
    <cellStyle name="Note 2 2 2 2 5 9" xfId="21209"/>
    <cellStyle name="Note 2 2 2 2 6" xfId="21210"/>
    <cellStyle name="Note 2 2 2 2 7" xfId="21211"/>
    <cellStyle name="Note 2 2 2 2 8" xfId="21212"/>
    <cellStyle name="Note 2 2 2 2 9" xfId="21213"/>
    <cellStyle name="Note 2 2 2 20" xfId="21214"/>
    <cellStyle name="Note 2 2 2 21" xfId="21215"/>
    <cellStyle name="Note 2 2 2 22" xfId="21216"/>
    <cellStyle name="Note 2 2 2 23" xfId="21217"/>
    <cellStyle name="Note 2 2 2 3" xfId="21218"/>
    <cellStyle name="Note 2 2 2 3 10" xfId="21219"/>
    <cellStyle name="Note 2 2 2 3 11" xfId="21220"/>
    <cellStyle name="Note 2 2 2 3 12" xfId="21221"/>
    <cellStyle name="Note 2 2 2 3 13" xfId="21222"/>
    <cellStyle name="Note 2 2 2 3 14" xfId="21223"/>
    <cellStyle name="Note 2 2 2 3 15" xfId="21224"/>
    <cellStyle name="Note 2 2 2 3 16" xfId="21225"/>
    <cellStyle name="Note 2 2 2 3 17" xfId="21226"/>
    <cellStyle name="Note 2 2 2 3 18" xfId="21227"/>
    <cellStyle name="Note 2 2 2 3 19" xfId="21228"/>
    <cellStyle name="Note 2 2 2 3 2" xfId="21229"/>
    <cellStyle name="Note 2 2 2 3 2 10" xfId="21230"/>
    <cellStyle name="Note 2 2 2 3 2 11" xfId="21231"/>
    <cellStyle name="Note 2 2 2 3 2 12" xfId="21232"/>
    <cellStyle name="Note 2 2 2 3 2 13" xfId="21233"/>
    <cellStyle name="Note 2 2 2 3 2 14" xfId="21234"/>
    <cellStyle name="Note 2 2 2 3 2 15" xfId="21235"/>
    <cellStyle name="Note 2 2 2 3 2 2" xfId="21236"/>
    <cellStyle name="Note 2 2 2 3 2 3" xfId="21237"/>
    <cellStyle name="Note 2 2 2 3 2 4" xfId="21238"/>
    <cellStyle name="Note 2 2 2 3 2 5" xfId="21239"/>
    <cellStyle name="Note 2 2 2 3 2 6" xfId="21240"/>
    <cellStyle name="Note 2 2 2 3 2 7" xfId="21241"/>
    <cellStyle name="Note 2 2 2 3 2 8" xfId="21242"/>
    <cellStyle name="Note 2 2 2 3 2 9" xfId="21243"/>
    <cellStyle name="Note 2 2 2 3 20" xfId="21244"/>
    <cellStyle name="Note 2 2 2 3 3" xfId="21245"/>
    <cellStyle name="Note 2 2 2 3 3 10" xfId="21246"/>
    <cellStyle name="Note 2 2 2 3 3 11" xfId="21247"/>
    <cellStyle name="Note 2 2 2 3 3 12" xfId="21248"/>
    <cellStyle name="Note 2 2 2 3 3 13" xfId="21249"/>
    <cellStyle name="Note 2 2 2 3 3 14" xfId="21250"/>
    <cellStyle name="Note 2 2 2 3 3 15" xfId="21251"/>
    <cellStyle name="Note 2 2 2 3 3 2" xfId="21252"/>
    <cellStyle name="Note 2 2 2 3 3 3" xfId="21253"/>
    <cellStyle name="Note 2 2 2 3 3 4" xfId="21254"/>
    <cellStyle name="Note 2 2 2 3 3 5" xfId="21255"/>
    <cellStyle name="Note 2 2 2 3 3 6" xfId="21256"/>
    <cellStyle name="Note 2 2 2 3 3 7" xfId="21257"/>
    <cellStyle name="Note 2 2 2 3 3 8" xfId="21258"/>
    <cellStyle name="Note 2 2 2 3 3 9" xfId="21259"/>
    <cellStyle name="Note 2 2 2 3 4" xfId="21260"/>
    <cellStyle name="Note 2 2 2 3 4 10" xfId="21261"/>
    <cellStyle name="Note 2 2 2 3 4 11" xfId="21262"/>
    <cellStyle name="Note 2 2 2 3 4 12" xfId="21263"/>
    <cellStyle name="Note 2 2 2 3 4 13" xfId="21264"/>
    <cellStyle name="Note 2 2 2 3 4 14" xfId="21265"/>
    <cellStyle name="Note 2 2 2 3 4 15" xfId="21266"/>
    <cellStyle name="Note 2 2 2 3 4 2" xfId="21267"/>
    <cellStyle name="Note 2 2 2 3 4 3" xfId="21268"/>
    <cellStyle name="Note 2 2 2 3 4 4" xfId="21269"/>
    <cellStyle name="Note 2 2 2 3 4 5" xfId="21270"/>
    <cellStyle name="Note 2 2 2 3 4 6" xfId="21271"/>
    <cellStyle name="Note 2 2 2 3 4 7" xfId="21272"/>
    <cellStyle name="Note 2 2 2 3 4 8" xfId="21273"/>
    <cellStyle name="Note 2 2 2 3 4 9" xfId="21274"/>
    <cellStyle name="Note 2 2 2 3 5" xfId="21275"/>
    <cellStyle name="Note 2 2 2 3 5 10" xfId="21276"/>
    <cellStyle name="Note 2 2 2 3 5 11" xfId="21277"/>
    <cellStyle name="Note 2 2 2 3 5 12" xfId="21278"/>
    <cellStyle name="Note 2 2 2 3 5 13" xfId="21279"/>
    <cellStyle name="Note 2 2 2 3 5 14" xfId="21280"/>
    <cellStyle name="Note 2 2 2 3 5 15" xfId="21281"/>
    <cellStyle name="Note 2 2 2 3 5 2" xfId="21282"/>
    <cellStyle name="Note 2 2 2 3 5 3" xfId="21283"/>
    <cellStyle name="Note 2 2 2 3 5 4" xfId="21284"/>
    <cellStyle name="Note 2 2 2 3 5 5" xfId="21285"/>
    <cellStyle name="Note 2 2 2 3 5 6" xfId="21286"/>
    <cellStyle name="Note 2 2 2 3 5 7" xfId="21287"/>
    <cellStyle name="Note 2 2 2 3 5 8" xfId="21288"/>
    <cellStyle name="Note 2 2 2 3 5 9" xfId="21289"/>
    <cellStyle name="Note 2 2 2 3 6" xfId="21290"/>
    <cellStyle name="Note 2 2 2 3 7" xfId="21291"/>
    <cellStyle name="Note 2 2 2 3 8" xfId="21292"/>
    <cellStyle name="Note 2 2 2 3 9" xfId="21293"/>
    <cellStyle name="Note 2 2 2 4" xfId="21294"/>
    <cellStyle name="Note 2 2 2 4 10" xfId="21295"/>
    <cellStyle name="Note 2 2 2 4 11" xfId="21296"/>
    <cellStyle name="Note 2 2 2 4 12" xfId="21297"/>
    <cellStyle name="Note 2 2 2 4 13" xfId="21298"/>
    <cellStyle name="Note 2 2 2 4 14" xfId="21299"/>
    <cellStyle name="Note 2 2 2 4 15" xfId="21300"/>
    <cellStyle name="Note 2 2 2 4 16" xfId="21301"/>
    <cellStyle name="Note 2 2 2 4 17" xfId="21302"/>
    <cellStyle name="Note 2 2 2 4 18" xfId="21303"/>
    <cellStyle name="Note 2 2 2 4 19" xfId="21304"/>
    <cellStyle name="Note 2 2 2 4 2" xfId="21305"/>
    <cellStyle name="Note 2 2 2 4 2 10" xfId="21306"/>
    <cellStyle name="Note 2 2 2 4 2 11" xfId="21307"/>
    <cellStyle name="Note 2 2 2 4 2 12" xfId="21308"/>
    <cellStyle name="Note 2 2 2 4 2 13" xfId="21309"/>
    <cellStyle name="Note 2 2 2 4 2 14" xfId="21310"/>
    <cellStyle name="Note 2 2 2 4 2 15" xfId="21311"/>
    <cellStyle name="Note 2 2 2 4 2 2" xfId="21312"/>
    <cellStyle name="Note 2 2 2 4 2 3" xfId="21313"/>
    <cellStyle name="Note 2 2 2 4 2 4" xfId="21314"/>
    <cellStyle name="Note 2 2 2 4 2 5" xfId="21315"/>
    <cellStyle name="Note 2 2 2 4 2 6" xfId="21316"/>
    <cellStyle name="Note 2 2 2 4 2 7" xfId="21317"/>
    <cellStyle name="Note 2 2 2 4 2 8" xfId="21318"/>
    <cellStyle name="Note 2 2 2 4 2 9" xfId="21319"/>
    <cellStyle name="Note 2 2 2 4 20" xfId="21320"/>
    <cellStyle name="Note 2 2 2 4 3" xfId="21321"/>
    <cellStyle name="Note 2 2 2 4 3 10" xfId="21322"/>
    <cellStyle name="Note 2 2 2 4 3 11" xfId="21323"/>
    <cellStyle name="Note 2 2 2 4 3 12" xfId="21324"/>
    <cellStyle name="Note 2 2 2 4 3 13" xfId="21325"/>
    <cellStyle name="Note 2 2 2 4 3 14" xfId="21326"/>
    <cellStyle name="Note 2 2 2 4 3 15" xfId="21327"/>
    <cellStyle name="Note 2 2 2 4 3 2" xfId="21328"/>
    <cellStyle name="Note 2 2 2 4 3 3" xfId="21329"/>
    <cellStyle name="Note 2 2 2 4 3 4" xfId="21330"/>
    <cellStyle name="Note 2 2 2 4 3 5" xfId="21331"/>
    <cellStyle name="Note 2 2 2 4 3 6" xfId="21332"/>
    <cellStyle name="Note 2 2 2 4 3 7" xfId="21333"/>
    <cellStyle name="Note 2 2 2 4 3 8" xfId="21334"/>
    <cellStyle name="Note 2 2 2 4 3 9" xfId="21335"/>
    <cellStyle name="Note 2 2 2 4 4" xfId="21336"/>
    <cellStyle name="Note 2 2 2 4 4 10" xfId="21337"/>
    <cellStyle name="Note 2 2 2 4 4 11" xfId="21338"/>
    <cellStyle name="Note 2 2 2 4 4 12" xfId="21339"/>
    <cellStyle name="Note 2 2 2 4 4 13" xfId="21340"/>
    <cellStyle name="Note 2 2 2 4 4 14" xfId="21341"/>
    <cellStyle name="Note 2 2 2 4 4 15" xfId="21342"/>
    <cellStyle name="Note 2 2 2 4 4 2" xfId="21343"/>
    <cellStyle name="Note 2 2 2 4 4 3" xfId="21344"/>
    <cellStyle name="Note 2 2 2 4 4 4" xfId="21345"/>
    <cellStyle name="Note 2 2 2 4 4 5" xfId="21346"/>
    <cellStyle name="Note 2 2 2 4 4 6" xfId="21347"/>
    <cellStyle name="Note 2 2 2 4 4 7" xfId="21348"/>
    <cellStyle name="Note 2 2 2 4 4 8" xfId="21349"/>
    <cellStyle name="Note 2 2 2 4 4 9" xfId="21350"/>
    <cellStyle name="Note 2 2 2 4 5" xfId="21351"/>
    <cellStyle name="Note 2 2 2 4 5 10" xfId="21352"/>
    <cellStyle name="Note 2 2 2 4 5 11" xfId="21353"/>
    <cellStyle name="Note 2 2 2 4 5 12" xfId="21354"/>
    <cellStyle name="Note 2 2 2 4 5 13" xfId="21355"/>
    <cellStyle name="Note 2 2 2 4 5 14" xfId="21356"/>
    <cellStyle name="Note 2 2 2 4 5 15" xfId="21357"/>
    <cellStyle name="Note 2 2 2 4 5 2" xfId="21358"/>
    <cellStyle name="Note 2 2 2 4 5 3" xfId="21359"/>
    <cellStyle name="Note 2 2 2 4 5 4" xfId="21360"/>
    <cellStyle name="Note 2 2 2 4 5 5" xfId="21361"/>
    <cellStyle name="Note 2 2 2 4 5 6" xfId="21362"/>
    <cellStyle name="Note 2 2 2 4 5 7" xfId="21363"/>
    <cellStyle name="Note 2 2 2 4 5 8" xfId="21364"/>
    <cellStyle name="Note 2 2 2 4 5 9" xfId="21365"/>
    <cellStyle name="Note 2 2 2 4 6" xfId="21366"/>
    <cellStyle name="Note 2 2 2 4 7" xfId="21367"/>
    <cellStyle name="Note 2 2 2 4 8" xfId="21368"/>
    <cellStyle name="Note 2 2 2 4 9" xfId="21369"/>
    <cellStyle name="Note 2 2 2 5" xfId="21370"/>
    <cellStyle name="Note 2 2 2 5 10" xfId="21371"/>
    <cellStyle name="Note 2 2 2 5 11" xfId="21372"/>
    <cellStyle name="Note 2 2 2 5 12" xfId="21373"/>
    <cellStyle name="Note 2 2 2 5 13" xfId="21374"/>
    <cellStyle name="Note 2 2 2 5 14" xfId="21375"/>
    <cellStyle name="Note 2 2 2 5 15" xfId="21376"/>
    <cellStyle name="Note 2 2 2 5 2" xfId="21377"/>
    <cellStyle name="Note 2 2 2 5 3" xfId="21378"/>
    <cellStyle name="Note 2 2 2 5 4" xfId="21379"/>
    <cellStyle name="Note 2 2 2 5 5" xfId="21380"/>
    <cellStyle name="Note 2 2 2 5 6" xfId="21381"/>
    <cellStyle name="Note 2 2 2 5 7" xfId="21382"/>
    <cellStyle name="Note 2 2 2 5 8" xfId="21383"/>
    <cellStyle name="Note 2 2 2 5 9" xfId="21384"/>
    <cellStyle name="Note 2 2 2 6" xfId="21385"/>
    <cellStyle name="Note 2 2 2 6 10" xfId="21386"/>
    <cellStyle name="Note 2 2 2 6 11" xfId="21387"/>
    <cellStyle name="Note 2 2 2 6 12" xfId="21388"/>
    <cellStyle name="Note 2 2 2 6 13" xfId="21389"/>
    <cellStyle name="Note 2 2 2 6 14" xfId="21390"/>
    <cellStyle name="Note 2 2 2 6 15" xfId="21391"/>
    <cellStyle name="Note 2 2 2 6 2" xfId="21392"/>
    <cellStyle name="Note 2 2 2 6 3" xfId="21393"/>
    <cellStyle name="Note 2 2 2 6 4" xfId="21394"/>
    <cellStyle name="Note 2 2 2 6 5" xfId="21395"/>
    <cellStyle name="Note 2 2 2 6 6" xfId="21396"/>
    <cellStyle name="Note 2 2 2 6 7" xfId="21397"/>
    <cellStyle name="Note 2 2 2 6 8" xfId="21398"/>
    <cellStyle name="Note 2 2 2 6 9" xfId="21399"/>
    <cellStyle name="Note 2 2 2 7" xfId="21400"/>
    <cellStyle name="Note 2 2 2 7 10" xfId="21401"/>
    <cellStyle name="Note 2 2 2 7 11" xfId="21402"/>
    <cellStyle name="Note 2 2 2 7 12" xfId="21403"/>
    <cellStyle name="Note 2 2 2 7 13" xfId="21404"/>
    <cellStyle name="Note 2 2 2 7 14" xfId="21405"/>
    <cellStyle name="Note 2 2 2 7 15" xfId="21406"/>
    <cellStyle name="Note 2 2 2 7 2" xfId="21407"/>
    <cellStyle name="Note 2 2 2 7 3" xfId="21408"/>
    <cellStyle name="Note 2 2 2 7 4" xfId="21409"/>
    <cellStyle name="Note 2 2 2 7 5" xfId="21410"/>
    <cellStyle name="Note 2 2 2 7 6" xfId="21411"/>
    <cellStyle name="Note 2 2 2 7 7" xfId="21412"/>
    <cellStyle name="Note 2 2 2 7 8" xfId="21413"/>
    <cellStyle name="Note 2 2 2 7 9" xfId="21414"/>
    <cellStyle name="Note 2 2 2 8" xfId="21415"/>
    <cellStyle name="Note 2 2 2 8 10" xfId="21416"/>
    <cellStyle name="Note 2 2 2 8 11" xfId="21417"/>
    <cellStyle name="Note 2 2 2 8 12" xfId="21418"/>
    <cellStyle name="Note 2 2 2 8 13" xfId="21419"/>
    <cellStyle name="Note 2 2 2 8 14" xfId="21420"/>
    <cellStyle name="Note 2 2 2 8 15" xfId="21421"/>
    <cellStyle name="Note 2 2 2 8 2" xfId="21422"/>
    <cellStyle name="Note 2 2 2 8 3" xfId="21423"/>
    <cellStyle name="Note 2 2 2 8 4" xfId="21424"/>
    <cellStyle name="Note 2 2 2 8 5" xfId="21425"/>
    <cellStyle name="Note 2 2 2 8 6" xfId="21426"/>
    <cellStyle name="Note 2 2 2 8 7" xfId="21427"/>
    <cellStyle name="Note 2 2 2 8 8" xfId="21428"/>
    <cellStyle name="Note 2 2 2 8 9" xfId="21429"/>
    <cellStyle name="Note 2 2 2 9" xfId="21430"/>
    <cellStyle name="Note 2 2 20" xfId="21431"/>
    <cellStyle name="Note 2 2 21" xfId="21432"/>
    <cellStyle name="Note 2 2 22" xfId="21433"/>
    <cellStyle name="Note 2 2 23" xfId="21434"/>
    <cellStyle name="Note 2 2 24" xfId="21435"/>
    <cellStyle name="Note 2 2 25" xfId="21436"/>
    <cellStyle name="Note 2 2 26" xfId="21437"/>
    <cellStyle name="Note 2 2 3" xfId="21438"/>
    <cellStyle name="Note 2 2 3 10" xfId="21439"/>
    <cellStyle name="Note 2 2 3 11" xfId="21440"/>
    <cellStyle name="Note 2 2 3 12" xfId="21441"/>
    <cellStyle name="Note 2 2 3 13" xfId="21442"/>
    <cellStyle name="Note 2 2 3 14" xfId="21443"/>
    <cellStyle name="Note 2 2 3 15" xfId="21444"/>
    <cellStyle name="Note 2 2 3 16" xfId="21445"/>
    <cellStyle name="Note 2 2 3 17" xfId="21446"/>
    <cellStyle name="Note 2 2 3 18" xfId="21447"/>
    <cellStyle name="Note 2 2 3 19" xfId="21448"/>
    <cellStyle name="Note 2 2 3 2" xfId="21449"/>
    <cellStyle name="Note 2 2 3 2 10" xfId="21450"/>
    <cellStyle name="Note 2 2 3 2 11" xfId="21451"/>
    <cellStyle name="Note 2 2 3 2 12" xfId="21452"/>
    <cellStyle name="Note 2 2 3 2 13" xfId="21453"/>
    <cellStyle name="Note 2 2 3 2 14" xfId="21454"/>
    <cellStyle name="Note 2 2 3 2 15" xfId="21455"/>
    <cellStyle name="Note 2 2 3 2 2" xfId="21456"/>
    <cellStyle name="Note 2 2 3 2 3" xfId="21457"/>
    <cellStyle name="Note 2 2 3 2 4" xfId="21458"/>
    <cellStyle name="Note 2 2 3 2 5" xfId="21459"/>
    <cellStyle name="Note 2 2 3 2 6" xfId="21460"/>
    <cellStyle name="Note 2 2 3 2 7" xfId="21461"/>
    <cellStyle name="Note 2 2 3 2 8" xfId="21462"/>
    <cellStyle name="Note 2 2 3 2 9" xfId="21463"/>
    <cellStyle name="Note 2 2 3 20" xfId="21464"/>
    <cellStyle name="Note 2 2 3 3" xfId="21465"/>
    <cellStyle name="Note 2 2 3 3 10" xfId="21466"/>
    <cellStyle name="Note 2 2 3 3 11" xfId="21467"/>
    <cellStyle name="Note 2 2 3 3 12" xfId="21468"/>
    <cellStyle name="Note 2 2 3 3 13" xfId="21469"/>
    <cellStyle name="Note 2 2 3 3 14" xfId="21470"/>
    <cellStyle name="Note 2 2 3 3 15" xfId="21471"/>
    <cellStyle name="Note 2 2 3 3 2" xfId="21472"/>
    <cellStyle name="Note 2 2 3 3 3" xfId="21473"/>
    <cellStyle name="Note 2 2 3 3 4" xfId="21474"/>
    <cellStyle name="Note 2 2 3 3 5" xfId="21475"/>
    <cellStyle name="Note 2 2 3 3 6" xfId="21476"/>
    <cellStyle name="Note 2 2 3 3 7" xfId="21477"/>
    <cellStyle name="Note 2 2 3 3 8" xfId="21478"/>
    <cellStyle name="Note 2 2 3 3 9" xfId="21479"/>
    <cellStyle name="Note 2 2 3 4" xfId="21480"/>
    <cellStyle name="Note 2 2 3 4 10" xfId="21481"/>
    <cellStyle name="Note 2 2 3 4 11" xfId="21482"/>
    <cellStyle name="Note 2 2 3 4 12" xfId="21483"/>
    <cellStyle name="Note 2 2 3 4 13" xfId="21484"/>
    <cellStyle name="Note 2 2 3 4 14" xfId="21485"/>
    <cellStyle name="Note 2 2 3 4 15" xfId="21486"/>
    <cellStyle name="Note 2 2 3 4 2" xfId="21487"/>
    <cellStyle name="Note 2 2 3 4 3" xfId="21488"/>
    <cellStyle name="Note 2 2 3 4 4" xfId="21489"/>
    <cellStyle name="Note 2 2 3 4 5" xfId="21490"/>
    <cellStyle name="Note 2 2 3 4 6" xfId="21491"/>
    <cellStyle name="Note 2 2 3 4 7" xfId="21492"/>
    <cellStyle name="Note 2 2 3 4 8" xfId="21493"/>
    <cellStyle name="Note 2 2 3 4 9" xfId="21494"/>
    <cellStyle name="Note 2 2 3 5" xfId="21495"/>
    <cellStyle name="Note 2 2 3 5 10" xfId="21496"/>
    <cellStyle name="Note 2 2 3 5 11" xfId="21497"/>
    <cellStyle name="Note 2 2 3 5 12" xfId="21498"/>
    <cellStyle name="Note 2 2 3 5 13" xfId="21499"/>
    <cellStyle name="Note 2 2 3 5 14" xfId="21500"/>
    <cellStyle name="Note 2 2 3 5 15" xfId="21501"/>
    <cellStyle name="Note 2 2 3 5 2" xfId="21502"/>
    <cellStyle name="Note 2 2 3 5 3" xfId="21503"/>
    <cellStyle name="Note 2 2 3 5 4" xfId="21504"/>
    <cellStyle name="Note 2 2 3 5 5" xfId="21505"/>
    <cellStyle name="Note 2 2 3 5 6" xfId="21506"/>
    <cellStyle name="Note 2 2 3 5 7" xfId="21507"/>
    <cellStyle name="Note 2 2 3 5 8" xfId="21508"/>
    <cellStyle name="Note 2 2 3 5 9" xfId="21509"/>
    <cellStyle name="Note 2 2 3 6" xfId="21510"/>
    <cellStyle name="Note 2 2 3 7" xfId="21511"/>
    <cellStyle name="Note 2 2 3 8" xfId="21512"/>
    <cellStyle name="Note 2 2 3 9" xfId="21513"/>
    <cellStyle name="Note 2 2 4" xfId="21514"/>
    <cellStyle name="Note 2 2 4 10" xfId="21515"/>
    <cellStyle name="Note 2 2 4 11" xfId="21516"/>
    <cellStyle name="Note 2 2 4 12" xfId="21517"/>
    <cellStyle name="Note 2 2 4 13" xfId="21518"/>
    <cellStyle name="Note 2 2 4 14" xfId="21519"/>
    <cellStyle name="Note 2 2 4 15" xfId="21520"/>
    <cellStyle name="Note 2 2 4 16" xfId="21521"/>
    <cellStyle name="Note 2 2 4 17" xfId="21522"/>
    <cellStyle name="Note 2 2 4 18" xfId="21523"/>
    <cellStyle name="Note 2 2 4 19" xfId="21524"/>
    <cellStyle name="Note 2 2 4 2" xfId="21525"/>
    <cellStyle name="Note 2 2 4 2 10" xfId="21526"/>
    <cellStyle name="Note 2 2 4 2 11" xfId="21527"/>
    <cellStyle name="Note 2 2 4 2 12" xfId="21528"/>
    <cellStyle name="Note 2 2 4 2 13" xfId="21529"/>
    <cellStyle name="Note 2 2 4 2 14" xfId="21530"/>
    <cellStyle name="Note 2 2 4 2 15" xfId="21531"/>
    <cellStyle name="Note 2 2 4 2 2" xfId="21532"/>
    <cellStyle name="Note 2 2 4 2 3" xfId="21533"/>
    <cellStyle name="Note 2 2 4 2 4" xfId="21534"/>
    <cellStyle name="Note 2 2 4 2 5" xfId="21535"/>
    <cellStyle name="Note 2 2 4 2 6" xfId="21536"/>
    <cellStyle name="Note 2 2 4 2 7" xfId="21537"/>
    <cellStyle name="Note 2 2 4 2 8" xfId="21538"/>
    <cellStyle name="Note 2 2 4 2 9" xfId="21539"/>
    <cellStyle name="Note 2 2 4 20" xfId="21540"/>
    <cellStyle name="Note 2 2 4 3" xfId="21541"/>
    <cellStyle name="Note 2 2 4 3 10" xfId="21542"/>
    <cellStyle name="Note 2 2 4 3 11" xfId="21543"/>
    <cellStyle name="Note 2 2 4 3 12" xfId="21544"/>
    <cellStyle name="Note 2 2 4 3 13" xfId="21545"/>
    <cellStyle name="Note 2 2 4 3 14" xfId="21546"/>
    <cellStyle name="Note 2 2 4 3 15" xfId="21547"/>
    <cellStyle name="Note 2 2 4 3 2" xfId="21548"/>
    <cellStyle name="Note 2 2 4 3 3" xfId="21549"/>
    <cellStyle name="Note 2 2 4 3 4" xfId="21550"/>
    <cellStyle name="Note 2 2 4 3 5" xfId="21551"/>
    <cellStyle name="Note 2 2 4 3 6" xfId="21552"/>
    <cellStyle name="Note 2 2 4 3 7" xfId="21553"/>
    <cellStyle name="Note 2 2 4 3 8" xfId="21554"/>
    <cellStyle name="Note 2 2 4 3 9" xfId="21555"/>
    <cellStyle name="Note 2 2 4 4" xfId="21556"/>
    <cellStyle name="Note 2 2 4 4 10" xfId="21557"/>
    <cellStyle name="Note 2 2 4 4 11" xfId="21558"/>
    <cellStyle name="Note 2 2 4 4 12" xfId="21559"/>
    <cellStyle name="Note 2 2 4 4 13" xfId="21560"/>
    <cellStyle name="Note 2 2 4 4 14" xfId="21561"/>
    <cellStyle name="Note 2 2 4 4 15" xfId="21562"/>
    <cellStyle name="Note 2 2 4 4 2" xfId="21563"/>
    <cellStyle name="Note 2 2 4 4 3" xfId="21564"/>
    <cellStyle name="Note 2 2 4 4 4" xfId="21565"/>
    <cellStyle name="Note 2 2 4 4 5" xfId="21566"/>
    <cellStyle name="Note 2 2 4 4 6" xfId="21567"/>
    <cellStyle name="Note 2 2 4 4 7" xfId="21568"/>
    <cellStyle name="Note 2 2 4 4 8" xfId="21569"/>
    <cellStyle name="Note 2 2 4 4 9" xfId="21570"/>
    <cellStyle name="Note 2 2 4 5" xfId="21571"/>
    <cellStyle name="Note 2 2 4 5 10" xfId="21572"/>
    <cellStyle name="Note 2 2 4 5 11" xfId="21573"/>
    <cellStyle name="Note 2 2 4 5 12" xfId="21574"/>
    <cellStyle name="Note 2 2 4 5 13" xfId="21575"/>
    <cellStyle name="Note 2 2 4 5 14" xfId="21576"/>
    <cellStyle name="Note 2 2 4 5 15" xfId="21577"/>
    <cellStyle name="Note 2 2 4 5 2" xfId="21578"/>
    <cellStyle name="Note 2 2 4 5 3" xfId="21579"/>
    <cellStyle name="Note 2 2 4 5 4" xfId="21580"/>
    <cellStyle name="Note 2 2 4 5 5" xfId="21581"/>
    <cellStyle name="Note 2 2 4 5 6" xfId="21582"/>
    <cellStyle name="Note 2 2 4 5 7" xfId="21583"/>
    <cellStyle name="Note 2 2 4 5 8" xfId="21584"/>
    <cellStyle name="Note 2 2 4 5 9" xfId="21585"/>
    <cellStyle name="Note 2 2 4 6" xfId="21586"/>
    <cellStyle name="Note 2 2 4 7" xfId="21587"/>
    <cellStyle name="Note 2 2 4 8" xfId="21588"/>
    <cellStyle name="Note 2 2 4 9" xfId="21589"/>
    <cellStyle name="Note 2 2 5" xfId="21590"/>
    <cellStyle name="Note 2 2 5 10" xfId="21591"/>
    <cellStyle name="Note 2 2 5 11" xfId="21592"/>
    <cellStyle name="Note 2 2 5 12" xfId="21593"/>
    <cellStyle name="Note 2 2 5 13" xfId="21594"/>
    <cellStyle name="Note 2 2 5 14" xfId="21595"/>
    <cellStyle name="Note 2 2 5 15" xfId="21596"/>
    <cellStyle name="Note 2 2 5 16" xfId="21597"/>
    <cellStyle name="Note 2 2 5 17" xfId="21598"/>
    <cellStyle name="Note 2 2 5 18" xfId="21599"/>
    <cellStyle name="Note 2 2 5 19" xfId="21600"/>
    <cellStyle name="Note 2 2 5 2" xfId="21601"/>
    <cellStyle name="Note 2 2 5 2 10" xfId="21602"/>
    <cellStyle name="Note 2 2 5 2 11" xfId="21603"/>
    <cellStyle name="Note 2 2 5 2 12" xfId="21604"/>
    <cellStyle name="Note 2 2 5 2 13" xfId="21605"/>
    <cellStyle name="Note 2 2 5 2 14" xfId="21606"/>
    <cellStyle name="Note 2 2 5 2 15" xfId="21607"/>
    <cellStyle name="Note 2 2 5 2 2" xfId="21608"/>
    <cellStyle name="Note 2 2 5 2 3" xfId="21609"/>
    <cellStyle name="Note 2 2 5 2 4" xfId="21610"/>
    <cellStyle name="Note 2 2 5 2 5" xfId="21611"/>
    <cellStyle name="Note 2 2 5 2 6" xfId="21612"/>
    <cellStyle name="Note 2 2 5 2 7" xfId="21613"/>
    <cellStyle name="Note 2 2 5 2 8" xfId="21614"/>
    <cellStyle name="Note 2 2 5 2 9" xfId="21615"/>
    <cellStyle name="Note 2 2 5 20" xfId="21616"/>
    <cellStyle name="Note 2 2 5 3" xfId="21617"/>
    <cellStyle name="Note 2 2 5 3 10" xfId="21618"/>
    <cellStyle name="Note 2 2 5 3 11" xfId="21619"/>
    <cellStyle name="Note 2 2 5 3 12" xfId="21620"/>
    <cellStyle name="Note 2 2 5 3 13" xfId="21621"/>
    <cellStyle name="Note 2 2 5 3 14" xfId="21622"/>
    <cellStyle name="Note 2 2 5 3 15" xfId="21623"/>
    <cellStyle name="Note 2 2 5 3 2" xfId="21624"/>
    <cellStyle name="Note 2 2 5 3 3" xfId="21625"/>
    <cellStyle name="Note 2 2 5 3 4" xfId="21626"/>
    <cellStyle name="Note 2 2 5 3 5" xfId="21627"/>
    <cellStyle name="Note 2 2 5 3 6" xfId="21628"/>
    <cellStyle name="Note 2 2 5 3 7" xfId="21629"/>
    <cellStyle name="Note 2 2 5 3 8" xfId="21630"/>
    <cellStyle name="Note 2 2 5 3 9" xfId="21631"/>
    <cellStyle name="Note 2 2 5 4" xfId="21632"/>
    <cellStyle name="Note 2 2 5 4 10" xfId="21633"/>
    <cellStyle name="Note 2 2 5 4 11" xfId="21634"/>
    <cellStyle name="Note 2 2 5 4 12" xfId="21635"/>
    <cellStyle name="Note 2 2 5 4 13" xfId="21636"/>
    <cellStyle name="Note 2 2 5 4 14" xfId="21637"/>
    <cellStyle name="Note 2 2 5 4 15" xfId="21638"/>
    <cellStyle name="Note 2 2 5 4 2" xfId="21639"/>
    <cellStyle name="Note 2 2 5 4 3" xfId="21640"/>
    <cellStyle name="Note 2 2 5 4 4" xfId="21641"/>
    <cellStyle name="Note 2 2 5 4 5" xfId="21642"/>
    <cellStyle name="Note 2 2 5 4 6" xfId="21643"/>
    <cellStyle name="Note 2 2 5 4 7" xfId="21644"/>
    <cellStyle name="Note 2 2 5 4 8" xfId="21645"/>
    <cellStyle name="Note 2 2 5 4 9" xfId="21646"/>
    <cellStyle name="Note 2 2 5 5" xfId="21647"/>
    <cellStyle name="Note 2 2 5 5 10" xfId="21648"/>
    <cellStyle name="Note 2 2 5 5 11" xfId="21649"/>
    <cellStyle name="Note 2 2 5 5 12" xfId="21650"/>
    <cellStyle name="Note 2 2 5 5 13" xfId="21651"/>
    <cellStyle name="Note 2 2 5 5 14" xfId="21652"/>
    <cellStyle name="Note 2 2 5 5 15" xfId="21653"/>
    <cellStyle name="Note 2 2 5 5 2" xfId="21654"/>
    <cellStyle name="Note 2 2 5 5 3" xfId="21655"/>
    <cellStyle name="Note 2 2 5 5 4" xfId="21656"/>
    <cellStyle name="Note 2 2 5 5 5" xfId="21657"/>
    <cellStyle name="Note 2 2 5 5 6" xfId="21658"/>
    <cellStyle name="Note 2 2 5 5 7" xfId="21659"/>
    <cellStyle name="Note 2 2 5 5 8" xfId="21660"/>
    <cellStyle name="Note 2 2 5 5 9" xfId="21661"/>
    <cellStyle name="Note 2 2 5 6" xfId="21662"/>
    <cellStyle name="Note 2 2 5 7" xfId="21663"/>
    <cellStyle name="Note 2 2 5 8" xfId="21664"/>
    <cellStyle name="Note 2 2 5 9" xfId="21665"/>
    <cellStyle name="Note 2 2 6" xfId="21666"/>
    <cellStyle name="Note 2 2 6 10" xfId="21667"/>
    <cellStyle name="Note 2 2 6 11" xfId="21668"/>
    <cellStyle name="Note 2 2 6 12" xfId="21669"/>
    <cellStyle name="Note 2 2 6 13" xfId="21670"/>
    <cellStyle name="Note 2 2 6 14" xfId="21671"/>
    <cellStyle name="Note 2 2 6 15" xfId="21672"/>
    <cellStyle name="Note 2 2 6 2" xfId="21673"/>
    <cellStyle name="Note 2 2 6 3" xfId="21674"/>
    <cellStyle name="Note 2 2 6 4" xfId="21675"/>
    <cellStyle name="Note 2 2 6 5" xfId="21676"/>
    <cellStyle name="Note 2 2 6 6" xfId="21677"/>
    <cellStyle name="Note 2 2 6 7" xfId="21678"/>
    <cellStyle name="Note 2 2 6 8" xfId="21679"/>
    <cellStyle name="Note 2 2 6 9" xfId="21680"/>
    <cellStyle name="Note 2 2 7" xfId="21681"/>
    <cellStyle name="Note 2 2 7 10" xfId="21682"/>
    <cellStyle name="Note 2 2 7 11" xfId="21683"/>
    <cellStyle name="Note 2 2 7 12" xfId="21684"/>
    <cellStyle name="Note 2 2 7 13" xfId="21685"/>
    <cellStyle name="Note 2 2 7 14" xfId="21686"/>
    <cellStyle name="Note 2 2 7 15" xfId="21687"/>
    <cellStyle name="Note 2 2 7 2" xfId="21688"/>
    <cellStyle name="Note 2 2 7 3" xfId="21689"/>
    <cellStyle name="Note 2 2 7 4" xfId="21690"/>
    <cellStyle name="Note 2 2 7 5" xfId="21691"/>
    <cellStyle name="Note 2 2 7 6" xfId="21692"/>
    <cellStyle name="Note 2 2 7 7" xfId="21693"/>
    <cellStyle name="Note 2 2 7 8" xfId="21694"/>
    <cellStyle name="Note 2 2 7 9" xfId="21695"/>
    <cellStyle name="Note 2 2 8" xfId="21696"/>
    <cellStyle name="Note 2 2 8 10" xfId="21697"/>
    <cellStyle name="Note 2 2 8 11" xfId="21698"/>
    <cellStyle name="Note 2 2 8 12" xfId="21699"/>
    <cellStyle name="Note 2 2 8 13" xfId="21700"/>
    <cellStyle name="Note 2 2 8 14" xfId="21701"/>
    <cellStyle name="Note 2 2 8 15" xfId="21702"/>
    <cellStyle name="Note 2 2 8 2" xfId="21703"/>
    <cellStyle name="Note 2 2 8 3" xfId="21704"/>
    <cellStyle name="Note 2 2 8 4" xfId="21705"/>
    <cellStyle name="Note 2 2 8 5" xfId="21706"/>
    <cellStyle name="Note 2 2 8 6" xfId="21707"/>
    <cellStyle name="Note 2 2 8 7" xfId="21708"/>
    <cellStyle name="Note 2 2 8 8" xfId="21709"/>
    <cellStyle name="Note 2 2 8 9" xfId="21710"/>
    <cellStyle name="Note 2 2 9" xfId="21711"/>
    <cellStyle name="Note 2 2 9 10" xfId="21712"/>
    <cellStyle name="Note 2 2 9 11" xfId="21713"/>
    <cellStyle name="Note 2 2 9 12" xfId="21714"/>
    <cellStyle name="Note 2 2 9 13" xfId="21715"/>
    <cellStyle name="Note 2 2 9 14" xfId="21716"/>
    <cellStyle name="Note 2 2 9 15" xfId="21717"/>
    <cellStyle name="Note 2 2 9 2" xfId="21718"/>
    <cellStyle name="Note 2 2 9 3" xfId="21719"/>
    <cellStyle name="Note 2 2 9 4" xfId="21720"/>
    <cellStyle name="Note 2 2 9 5" xfId="21721"/>
    <cellStyle name="Note 2 2 9 6" xfId="21722"/>
    <cellStyle name="Note 2 2 9 7" xfId="21723"/>
    <cellStyle name="Note 2 2 9 8" xfId="21724"/>
    <cellStyle name="Note 2 2 9 9" xfId="21725"/>
    <cellStyle name="Note 2 20" xfId="21726"/>
    <cellStyle name="Note 2 21" xfId="21727"/>
    <cellStyle name="Note 2 22" xfId="21728"/>
    <cellStyle name="Note 2 23" xfId="21729"/>
    <cellStyle name="Note 2 24" xfId="21730"/>
    <cellStyle name="Note 2 25" xfId="21731"/>
    <cellStyle name="Note 2 26" xfId="21732"/>
    <cellStyle name="Note 2 27" xfId="21733"/>
    <cellStyle name="Note 2 28" xfId="21734"/>
    <cellStyle name="Note 2 29" xfId="21735"/>
    <cellStyle name="Note 2 3" xfId="21736"/>
    <cellStyle name="Note 2 3 10" xfId="21737"/>
    <cellStyle name="Note 2 3 11" xfId="21738"/>
    <cellStyle name="Note 2 3 12" xfId="21739"/>
    <cellStyle name="Note 2 3 13" xfId="21740"/>
    <cellStyle name="Note 2 3 14" xfId="21741"/>
    <cellStyle name="Note 2 3 15" xfId="21742"/>
    <cellStyle name="Note 2 3 16" xfId="21743"/>
    <cellStyle name="Note 2 3 17" xfId="21744"/>
    <cellStyle name="Note 2 3 18" xfId="21745"/>
    <cellStyle name="Note 2 3 19" xfId="21746"/>
    <cellStyle name="Note 2 3 2" xfId="21747"/>
    <cellStyle name="Note 2 3 2 10" xfId="21748"/>
    <cellStyle name="Note 2 3 2 11" xfId="21749"/>
    <cellStyle name="Note 2 3 2 12" xfId="21750"/>
    <cellStyle name="Note 2 3 2 13" xfId="21751"/>
    <cellStyle name="Note 2 3 2 14" xfId="21752"/>
    <cellStyle name="Note 2 3 2 15" xfId="21753"/>
    <cellStyle name="Note 2 3 2 16" xfId="21754"/>
    <cellStyle name="Note 2 3 2 17" xfId="21755"/>
    <cellStyle name="Note 2 3 2 18" xfId="21756"/>
    <cellStyle name="Note 2 3 2 19" xfId="21757"/>
    <cellStyle name="Note 2 3 2 2" xfId="21758"/>
    <cellStyle name="Note 2 3 2 2 10" xfId="21759"/>
    <cellStyle name="Note 2 3 2 2 11" xfId="21760"/>
    <cellStyle name="Note 2 3 2 2 12" xfId="21761"/>
    <cellStyle name="Note 2 3 2 2 13" xfId="21762"/>
    <cellStyle name="Note 2 3 2 2 14" xfId="21763"/>
    <cellStyle name="Note 2 3 2 2 15" xfId="21764"/>
    <cellStyle name="Note 2 3 2 2 16" xfId="21765"/>
    <cellStyle name="Note 2 3 2 2 17" xfId="21766"/>
    <cellStyle name="Note 2 3 2 2 18" xfId="21767"/>
    <cellStyle name="Note 2 3 2 2 19" xfId="21768"/>
    <cellStyle name="Note 2 3 2 2 2" xfId="21769"/>
    <cellStyle name="Note 2 3 2 2 2 10" xfId="21770"/>
    <cellStyle name="Note 2 3 2 2 2 11" xfId="21771"/>
    <cellStyle name="Note 2 3 2 2 2 12" xfId="21772"/>
    <cellStyle name="Note 2 3 2 2 2 13" xfId="21773"/>
    <cellStyle name="Note 2 3 2 2 2 14" xfId="21774"/>
    <cellStyle name="Note 2 3 2 2 2 15" xfId="21775"/>
    <cellStyle name="Note 2 3 2 2 2 2" xfId="21776"/>
    <cellStyle name="Note 2 3 2 2 2 3" xfId="21777"/>
    <cellStyle name="Note 2 3 2 2 2 4" xfId="21778"/>
    <cellStyle name="Note 2 3 2 2 2 5" xfId="21779"/>
    <cellStyle name="Note 2 3 2 2 2 6" xfId="21780"/>
    <cellStyle name="Note 2 3 2 2 2 7" xfId="21781"/>
    <cellStyle name="Note 2 3 2 2 2 8" xfId="21782"/>
    <cellStyle name="Note 2 3 2 2 2 9" xfId="21783"/>
    <cellStyle name="Note 2 3 2 2 20" xfId="21784"/>
    <cellStyle name="Note 2 3 2 2 3" xfId="21785"/>
    <cellStyle name="Note 2 3 2 2 3 10" xfId="21786"/>
    <cellStyle name="Note 2 3 2 2 3 11" xfId="21787"/>
    <cellStyle name="Note 2 3 2 2 3 12" xfId="21788"/>
    <cellStyle name="Note 2 3 2 2 3 13" xfId="21789"/>
    <cellStyle name="Note 2 3 2 2 3 14" xfId="21790"/>
    <cellStyle name="Note 2 3 2 2 3 15" xfId="21791"/>
    <cellStyle name="Note 2 3 2 2 3 2" xfId="21792"/>
    <cellStyle name="Note 2 3 2 2 3 3" xfId="21793"/>
    <cellStyle name="Note 2 3 2 2 3 4" xfId="21794"/>
    <cellStyle name="Note 2 3 2 2 3 5" xfId="21795"/>
    <cellStyle name="Note 2 3 2 2 3 6" xfId="21796"/>
    <cellStyle name="Note 2 3 2 2 3 7" xfId="21797"/>
    <cellStyle name="Note 2 3 2 2 3 8" xfId="21798"/>
    <cellStyle name="Note 2 3 2 2 3 9" xfId="21799"/>
    <cellStyle name="Note 2 3 2 2 4" xfId="21800"/>
    <cellStyle name="Note 2 3 2 2 4 10" xfId="21801"/>
    <cellStyle name="Note 2 3 2 2 4 11" xfId="21802"/>
    <cellStyle name="Note 2 3 2 2 4 12" xfId="21803"/>
    <cellStyle name="Note 2 3 2 2 4 13" xfId="21804"/>
    <cellStyle name="Note 2 3 2 2 4 14" xfId="21805"/>
    <cellStyle name="Note 2 3 2 2 4 15" xfId="21806"/>
    <cellStyle name="Note 2 3 2 2 4 2" xfId="21807"/>
    <cellStyle name="Note 2 3 2 2 4 3" xfId="21808"/>
    <cellStyle name="Note 2 3 2 2 4 4" xfId="21809"/>
    <cellStyle name="Note 2 3 2 2 4 5" xfId="21810"/>
    <cellStyle name="Note 2 3 2 2 4 6" xfId="21811"/>
    <cellStyle name="Note 2 3 2 2 4 7" xfId="21812"/>
    <cellStyle name="Note 2 3 2 2 4 8" xfId="21813"/>
    <cellStyle name="Note 2 3 2 2 4 9" xfId="21814"/>
    <cellStyle name="Note 2 3 2 2 5" xfId="21815"/>
    <cellStyle name="Note 2 3 2 2 5 10" xfId="21816"/>
    <cellStyle name="Note 2 3 2 2 5 11" xfId="21817"/>
    <cellStyle name="Note 2 3 2 2 5 12" xfId="21818"/>
    <cellStyle name="Note 2 3 2 2 5 13" xfId="21819"/>
    <cellStyle name="Note 2 3 2 2 5 14" xfId="21820"/>
    <cellStyle name="Note 2 3 2 2 5 15" xfId="21821"/>
    <cellStyle name="Note 2 3 2 2 5 2" xfId="21822"/>
    <cellStyle name="Note 2 3 2 2 5 3" xfId="21823"/>
    <cellStyle name="Note 2 3 2 2 5 4" xfId="21824"/>
    <cellStyle name="Note 2 3 2 2 5 5" xfId="21825"/>
    <cellStyle name="Note 2 3 2 2 5 6" xfId="21826"/>
    <cellStyle name="Note 2 3 2 2 5 7" xfId="21827"/>
    <cellStyle name="Note 2 3 2 2 5 8" xfId="21828"/>
    <cellStyle name="Note 2 3 2 2 5 9" xfId="21829"/>
    <cellStyle name="Note 2 3 2 2 6" xfId="21830"/>
    <cellStyle name="Note 2 3 2 2 7" xfId="21831"/>
    <cellStyle name="Note 2 3 2 2 8" xfId="21832"/>
    <cellStyle name="Note 2 3 2 2 9" xfId="21833"/>
    <cellStyle name="Note 2 3 2 20" xfId="21834"/>
    <cellStyle name="Note 2 3 2 21" xfId="21835"/>
    <cellStyle name="Note 2 3 2 22" xfId="21836"/>
    <cellStyle name="Note 2 3 2 23" xfId="21837"/>
    <cellStyle name="Note 2 3 2 3" xfId="21838"/>
    <cellStyle name="Note 2 3 2 3 10" xfId="21839"/>
    <cellStyle name="Note 2 3 2 3 11" xfId="21840"/>
    <cellStyle name="Note 2 3 2 3 12" xfId="21841"/>
    <cellStyle name="Note 2 3 2 3 13" xfId="21842"/>
    <cellStyle name="Note 2 3 2 3 14" xfId="21843"/>
    <cellStyle name="Note 2 3 2 3 15" xfId="21844"/>
    <cellStyle name="Note 2 3 2 3 16" xfId="21845"/>
    <cellStyle name="Note 2 3 2 3 17" xfId="21846"/>
    <cellStyle name="Note 2 3 2 3 18" xfId="21847"/>
    <cellStyle name="Note 2 3 2 3 19" xfId="21848"/>
    <cellStyle name="Note 2 3 2 3 2" xfId="21849"/>
    <cellStyle name="Note 2 3 2 3 2 10" xfId="21850"/>
    <cellStyle name="Note 2 3 2 3 2 11" xfId="21851"/>
    <cellStyle name="Note 2 3 2 3 2 12" xfId="21852"/>
    <cellStyle name="Note 2 3 2 3 2 13" xfId="21853"/>
    <cellStyle name="Note 2 3 2 3 2 14" xfId="21854"/>
    <cellStyle name="Note 2 3 2 3 2 15" xfId="21855"/>
    <cellStyle name="Note 2 3 2 3 2 2" xfId="21856"/>
    <cellStyle name="Note 2 3 2 3 2 3" xfId="21857"/>
    <cellStyle name="Note 2 3 2 3 2 4" xfId="21858"/>
    <cellStyle name="Note 2 3 2 3 2 5" xfId="21859"/>
    <cellStyle name="Note 2 3 2 3 2 6" xfId="21860"/>
    <cellStyle name="Note 2 3 2 3 2 7" xfId="21861"/>
    <cellStyle name="Note 2 3 2 3 2 8" xfId="21862"/>
    <cellStyle name="Note 2 3 2 3 2 9" xfId="21863"/>
    <cellStyle name="Note 2 3 2 3 20" xfId="21864"/>
    <cellStyle name="Note 2 3 2 3 3" xfId="21865"/>
    <cellStyle name="Note 2 3 2 3 3 10" xfId="21866"/>
    <cellStyle name="Note 2 3 2 3 3 11" xfId="21867"/>
    <cellStyle name="Note 2 3 2 3 3 12" xfId="21868"/>
    <cellStyle name="Note 2 3 2 3 3 13" xfId="21869"/>
    <cellStyle name="Note 2 3 2 3 3 14" xfId="21870"/>
    <cellStyle name="Note 2 3 2 3 3 15" xfId="21871"/>
    <cellStyle name="Note 2 3 2 3 3 2" xfId="21872"/>
    <cellStyle name="Note 2 3 2 3 3 3" xfId="21873"/>
    <cellStyle name="Note 2 3 2 3 3 4" xfId="21874"/>
    <cellStyle name="Note 2 3 2 3 3 5" xfId="21875"/>
    <cellStyle name="Note 2 3 2 3 3 6" xfId="21876"/>
    <cellStyle name="Note 2 3 2 3 3 7" xfId="21877"/>
    <cellStyle name="Note 2 3 2 3 3 8" xfId="21878"/>
    <cellStyle name="Note 2 3 2 3 3 9" xfId="21879"/>
    <cellStyle name="Note 2 3 2 3 4" xfId="21880"/>
    <cellStyle name="Note 2 3 2 3 4 10" xfId="21881"/>
    <cellStyle name="Note 2 3 2 3 4 11" xfId="21882"/>
    <cellStyle name="Note 2 3 2 3 4 12" xfId="21883"/>
    <cellStyle name="Note 2 3 2 3 4 13" xfId="21884"/>
    <cellStyle name="Note 2 3 2 3 4 14" xfId="21885"/>
    <cellStyle name="Note 2 3 2 3 4 15" xfId="21886"/>
    <cellStyle name="Note 2 3 2 3 4 2" xfId="21887"/>
    <cellStyle name="Note 2 3 2 3 4 3" xfId="21888"/>
    <cellStyle name="Note 2 3 2 3 4 4" xfId="21889"/>
    <cellStyle name="Note 2 3 2 3 4 5" xfId="21890"/>
    <cellStyle name="Note 2 3 2 3 4 6" xfId="21891"/>
    <cellStyle name="Note 2 3 2 3 4 7" xfId="21892"/>
    <cellStyle name="Note 2 3 2 3 4 8" xfId="21893"/>
    <cellStyle name="Note 2 3 2 3 4 9" xfId="21894"/>
    <cellStyle name="Note 2 3 2 3 5" xfId="21895"/>
    <cellStyle name="Note 2 3 2 3 5 10" xfId="21896"/>
    <cellStyle name="Note 2 3 2 3 5 11" xfId="21897"/>
    <cellStyle name="Note 2 3 2 3 5 12" xfId="21898"/>
    <cellStyle name="Note 2 3 2 3 5 13" xfId="21899"/>
    <cellStyle name="Note 2 3 2 3 5 14" xfId="21900"/>
    <cellStyle name="Note 2 3 2 3 5 15" xfId="21901"/>
    <cellStyle name="Note 2 3 2 3 5 2" xfId="21902"/>
    <cellStyle name="Note 2 3 2 3 5 3" xfId="21903"/>
    <cellStyle name="Note 2 3 2 3 5 4" xfId="21904"/>
    <cellStyle name="Note 2 3 2 3 5 5" xfId="21905"/>
    <cellStyle name="Note 2 3 2 3 5 6" xfId="21906"/>
    <cellStyle name="Note 2 3 2 3 5 7" xfId="21907"/>
    <cellStyle name="Note 2 3 2 3 5 8" xfId="21908"/>
    <cellStyle name="Note 2 3 2 3 5 9" xfId="21909"/>
    <cellStyle name="Note 2 3 2 3 6" xfId="21910"/>
    <cellStyle name="Note 2 3 2 3 7" xfId="21911"/>
    <cellStyle name="Note 2 3 2 3 8" xfId="21912"/>
    <cellStyle name="Note 2 3 2 3 9" xfId="21913"/>
    <cellStyle name="Note 2 3 2 4" xfId="21914"/>
    <cellStyle name="Note 2 3 2 4 10" xfId="21915"/>
    <cellStyle name="Note 2 3 2 4 11" xfId="21916"/>
    <cellStyle name="Note 2 3 2 4 12" xfId="21917"/>
    <cellStyle name="Note 2 3 2 4 13" xfId="21918"/>
    <cellStyle name="Note 2 3 2 4 14" xfId="21919"/>
    <cellStyle name="Note 2 3 2 4 15" xfId="21920"/>
    <cellStyle name="Note 2 3 2 4 16" xfId="21921"/>
    <cellStyle name="Note 2 3 2 4 17" xfId="21922"/>
    <cellStyle name="Note 2 3 2 4 18" xfId="21923"/>
    <cellStyle name="Note 2 3 2 4 19" xfId="21924"/>
    <cellStyle name="Note 2 3 2 4 2" xfId="21925"/>
    <cellStyle name="Note 2 3 2 4 2 10" xfId="21926"/>
    <cellStyle name="Note 2 3 2 4 2 11" xfId="21927"/>
    <cellStyle name="Note 2 3 2 4 2 12" xfId="21928"/>
    <cellStyle name="Note 2 3 2 4 2 13" xfId="21929"/>
    <cellStyle name="Note 2 3 2 4 2 14" xfId="21930"/>
    <cellStyle name="Note 2 3 2 4 2 15" xfId="21931"/>
    <cellStyle name="Note 2 3 2 4 2 2" xfId="21932"/>
    <cellStyle name="Note 2 3 2 4 2 3" xfId="21933"/>
    <cellStyle name="Note 2 3 2 4 2 4" xfId="21934"/>
    <cellStyle name="Note 2 3 2 4 2 5" xfId="21935"/>
    <cellStyle name="Note 2 3 2 4 2 6" xfId="21936"/>
    <cellStyle name="Note 2 3 2 4 2 7" xfId="21937"/>
    <cellStyle name="Note 2 3 2 4 2 8" xfId="21938"/>
    <cellStyle name="Note 2 3 2 4 2 9" xfId="21939"/>
    <cellStyle name="Note 2 3 2 4 20" xfId="21940"/>
    <cellStyle name="Note 2 3 2 4 3" xfId="21941"/>
    <cellStyle name="Note 2 3 2 4 3 10" xfId="21942"/>
    <cellStyle name="Note 2 3 2 4 3 11" xfId="21943"/>
    <cellStyle name="Note 2 3 2 4 3 12" xfId="21944"/>
    <cellStyle name="Note 2 3 2 4 3 13" xfId="21945"/>
    <cellStyle name="Note 2 3 2 4 3 14" xfId="21946"/>
    <cellStyle name="Note 2 3 2 4 3 15" xfId="21947"/>
    <cellStyle name="Note 2 3 2 4 3 2" xfId="21948"/>
    <cellStyle name="Note 2 3 2 4 3 3" xfId="21949"/>
    <cellStyle name="Note 2 3 2 4 3 4" xfId="21950"/>
    <cellStyle name="Note 2 3 2 4 3 5" xfId="21951"/>
    <cellStyle name="Note 2 3 2 4 3 6" xfId="21952"/>
    <cellStyle name="Note 2 3 2 4 3 7" xfId="21953"/>
    <cellStyle name="Note 2 3 2 4 3 8" xfId="21954"/>
    <cellStyle name="Note 2 3 2 4 3 9" xfId="21955"/>
    <cellStyle name="Note 2 3 2 4 4" xfId="21956"/>
    <cellStyle name="Note 2 3 2 4 4 10" xfId="21957"/>
    <cellStyle name="Note 2 3 2 4 4 11" xfId="21958"/>
    <cellStyle name="Note 2 3 2 4 4 12" xfId="21959"/>
    <cellStyle name="Note 2 3 2 4 4 13" xfId="21960"/>
    <cellStyle name="Note 2 3 2 4 4 14" xfId="21961"/>
    <cellStyle name="Note 2 3 2 4 4 15" xfId="21962"/>
    <cellStyle name="Note 2 3 2 4 4 2" xfId="21963"/>
    <cellStyle name="Note 2 3 2 4 4 3" xfId="21964"/>
    <cellStyle name="Note 2 3 2 4 4 4" xfId="21965"/>
    <cellStyle name="Note 2 3 2 4 4 5" xfId="21966"/>
    <cellStyle name="Note 2 3 2 4 4 6" xfId="21967"/>
    <cellStyle name="Note 2 3 2 4 4 7" xfId="21968"/>
    <cellStyle name="Note 2 3 2 4 4 8" xfId="21969"/>
    <cellStyle name="Note 2 3 2 4 4 9" xfId="21970"/>
    <cellStyle name="Note 2 3 2 4 5" xfId="21971"/>
    <cellStyle name="Note 2 3 2 4 5 10" xfId="21972"/>
    <cellStyle name="Note 2 3 2 4 5 11" xfId="21973"/>
    <cellStyle name="Note 2 3 2 4 5 12" xfId="21974"/>
    <cellStyle name="Note 2 3 2 4 5 13" xfId="21975"/>
    <cellStyle name="Note 2 3 2 4 5 14" xfId="21976"/>
    <cellStyle name="Note 2 3 2 4 5 15" xfId="21977"/>
    <cellStyle name="Note 2 3 2 4 5 2" xfId="21978"/>
    <cellStyle name="Note 2 3 2 4 5 3" xfId="21979"/>
    <cellStyle name="Note 2 3 2 4 5 4" xfId="21980"/>
    <cellStyle name="Note 2 3 2 4 5 5" xfId="21981"/>
    <cellStyle name="Note 2 3 2 4 5 6" xfId="21982"/>
    <cellStyle name="Note 2 3 2 4 5 7" xfId="21983"/>
    <cellStyle name="Note 2 3 2 4 5 8" xfId="21984"/>
    <cellStyle name="Note 2 3 2 4 5 9" xfId="21985"/>
    <cellStyle name="Note 2 3 2 4 6" xfId="21986"/>
    <cellStyle name="Note 2 3 2 4 7" xfId="21987"/>
    <cellStyle name="Note 2 3 2 4 8" xfId="21988"/>
    <cellStyle name="Note 2 3 2 4 9" xfId="21989"/>
    <cellStyle name="Note 2 3 2 5" xfId="21990"/>
    <cellStyle name="Note 2 3 2 5 10" xfId="21991"/>
    <cellStyle name="Note 2 3 2 5 11" xfId="21992"/>
    <cellStyle name="Note 2 3 2 5 12" xfId="21993"/>
    <cellStyle name="Note 2 3 2 5 13" xfId="21994"/>
    <cellStyle name="Note 2 3 2 5 14" xfId="21995"/>
    <cellStyle name="Note 2 3 2 5 15" xfId="21996"/>
    <cellStyle name="Note 2 3 2 5 2" xfId="21997"/>
    <cellStyle name="Note 2 3 2 5 3" xfId="21998"/>
    <cellStyle name="Note 2 3 2 5 4" xfId="21999"/>
    <cellStyle name="Note 2 3 2 5 5" xfId="22000"/>
    <cellStyle name="Note 2 3 2 5 6" xfId="22001"/>
    <cellStyle name="Note 2 3 2 5 7" xfId="22002"/>
    <cellStyle name="Note 2 3 2 5 8" xfId="22003"/>
    <cellStyle name="Note 2 3 2 5 9" xfId="22004"/>
    <cellStyle name="Note 2 3 2 6" xfId="22005"/>
    <cellStyle name="Note 2 3 2 6 10" xfId="22006"/>
    <cellStyle name="Note 2 3 2 6 11" xfId="22007"/>
    <cellStyle name="Note 2 3 2 6 12" xfId="22008"/>
    <cellStyle name="Note 2 3 2 6 13" xfId="22009"/>
    <cellStyle name="Note 2 3 2 6 14" xfId="22010"/>
    <cellStyle name="Note 2 3 2 6 15" xfId="22011"/>
    <cellStyle name="Note 2 3 2 6 2" xfId="22012"/>
    <cellStyle name="Note 2 3 2 6 3" xfId="22013"/>
    <cellStyle name="Note 2 3 2 6 4" xfId="22014"/>
    <cellStyle name="Note 2 3 2 6 5" xfId="22015"/>
    <cellStyle name="Note 2 3 2 6 6" xfId="22016"/>
    <cellStyle name="Note 2 3 2 6 7" xfId="22017"/>
    <cellStyle name="Note 2 3 2 6 8" xfId="22018"/>
    <cellStyle name="Note 2 3 2 6 9" xfId="22019"/>
    <cellStyle name="Note 2 3 2 7" xfId="22020"/>
    <cellStyle name="Note 2 3 2 7 10" xfId="22021"/>
    <cellStyle name="Note 2 3 2 7 11" xfId="22022"/>
    <cellStyle name="Note 2 3 2 7 12" xfId="22023"/>
    <cellStyle name="Note 2 3 2 7 13" xfId="22024"/>
    <cellStyle name="Note 2 3 2 7 14" xfId="22025"/>
    <cellStyle name="Note 2 3 2 7 15" xfId="22026"/>
    <cellStyle name="Note 2 3 2 7 2" xfId="22027"/>
    <cellStyle name="Note 2 3 2 7 3" xfId="22028"/>
    <cellStyle name="Note 2 3 2 7 4" xfId="22029"/>
    <cellStyle name="Note 2 3 2 7 5" xfId="22030"/>
    <cellStyle name="Note 2 3 2 7 6" xfId="22031"/>
    <cellStyle name="Note 2 3 2 7 7" xfId="22032"/>
    <cellStyle name="Note 2 3 2 7 8" xfId="22033"/>
    <cellStyle name="Note 2 3 2 7 9" xfId="22034"/>
    <cellStyle name="Note 2 3 2 8" xfId="22035"/>
    <cellStyle name="Note 2 3 2 8 10" xfId="22036"/>
    <cellStyle name="Note 2 3 2 8 11" xfId="22037"/>
    <cellStyle name="Note 2 3 2 8 12" xfId="22038"/>
    <cellStyle name="Note 2 3 2 8 13" xfId="22039"/>
    <cellStyle name="Note 2 3 2 8 14" xfId="22040"/>
    <cellStyle name="Note 2 3 2 8 15" xfId="22041"/>
    <cellStyle name="Note 2 3 2 8 2" xfId="22042"/>
    <cellStyle name="Note 2 3 2 8 3" xfId="22043"/>
    <cellStyle name="Note 2 3 2 8 4" xfId="22044"/>
    <cellStyle name="Note 2 3 2 8 5" xfId="22045"/>
    <cellStyle name="Note 2 3 2 8 6" xfId="22046"/>
    <cellStyle name="Note 2 3 2 8 7" xfId="22047"/>
    <cellStyle name="Note 2 3 2 8 8" xfId="22048"/>
    <cellStyle name="Note 2 3 2 8 9" xfId="22049"/>
    <cellStyle name="Note 2 3 2 9" xfId="22050"/>
    <cellStyle name="Note 2 3 20" xfId="22051"/>
    <cellStyle name="Note 2 3 21" xfId="22052"/>
    <cellStyle name="Note 2 3 22" xfId="22053"/>
    <cellStyle name="Note 2 3 23" xfId="22054"/>
    <cellStyle name="Note 2 3 24" xfId="22055"/>
    <cellStyle name="Note 2 3 3" xfId="22056"/>
    <cellStyle name="Note 2 3 3 10" xfId="22057"/>
    <cellStyle name="Note 2 3 3 11" xfId="22058"/>
    <cellStyle name="Note 2 3 3 12" xfId="22059"/>
    <cellStyle name="Note 2 3 3 13" xfId="22060"/>
    <cellStyle name="Note 2 3 3 14" xfId="22061"/>
    <cellStyle name="Note 2 3 3 15" xfId="22062"/>
    <cellStyle name="Note 2 3 3 16" xfId="22063"/>
    <cellStyle name="Note 2 3 3 17" xfId="22064"/>
    <cellStyle name="Note 2 3 3 18" xfId="22065"/>
    <cellStyle name="Note 2 3 3 19" xfId="22066"/>
    <cellStyle name="Note 2 3 3 2" xfId="22067"/>
    <cellStyle name="Note 2 3 3 2 10" xfId="22068"/>
    <cellStyle name="Note 2 3 3 2 11" xfId="22069"/>
    <cellStyle name="Note 2 3 3 2 12" xfId="22070"/>
    <cellStyle name="Note 2 3 3 2 13" xfId="22071"/>
    <cellStyle name="Note 2 3 3 2 14" xfId="22072"/>
    <cellStyle name="Note 2 3 3 2 15" xfId="22073"/>
    <cellStyle name="Note 2 3 3 2 2" xfId="22074"/>
    <cellStyle name="Note 2 3 3 2 3" xfId="22075"/>
    <cellStyle name="Note 2 3 3 2 4" xfId="22076"/>
    <cellStyle name="Note 2 3 3 2 5" xfId="22077"/>
    <cellStyle name="Note 2 3 3 2 6" xfId="22078"/>
    <cellStyle name="Note 2 3 3 2 7" xfId="22079"/>
    <cellStyle name="Note 2 3 3 2 8" xfId="22080"/>
    <cellStyle name="Note 2 3 3 2 9" xfId="22081"/>
    <cellStyle name="Note 2 3 3 20" xfId="22082"/>
    <cellStyle name="Note 2 3 3 3" xfId="22083"/>
    <cellStyle name="Note 2 3 3 3 10" xfId="22084"/>
    <cellStyle name="Note 2 3 3 3 11" xfId="22085"/>
    <cellStyle name="Note 2 3 3 3 12" xfId="22086"/>
    <cellStyle name="Note 2 3 3 3 13" xfId="22087"/>
    <cellStyle name="Note 2 3 3 3 14" xfId="22088"/>
    <cellStyle name="Note 2 3 3 3 15" xfId="22089"/>
    <cellStyle name="Note 2 3 3 3 2" xfId="22090"/>
    <cellStyle name="Note 2 3 3 3 3" xfId="22091"/>
    <cellStyle name="Note 2 3 3 3 4" xfId="22092"/>
    <cellStyle name="Note 2 3 3 3 5" xfId="22093"/>
    <cellStyle name="Note 2 3 3 3 6" xfId="22094"/>
    <cellStyle name="Note 2 3 3 3 7" xfId="22095"/>
    <cellStyle name="Note 2 3 3 3 8" xfId="22096"/>
    <cellStyle name="Note 2 3 3 3 9" xfId="22097"/>
    <cellStyle name="Note 2 3 3 4" xfId="22098"/>
    <cellStyle name="Note 2 3 3 4 10" xfId="22099"/>
    <cellStyle name="Note 2 3 3 4 11" xfId="22100"/>
    <cellStyle name="Note 2 3 3 4 12" xfId="22101"/>
    <cellStyle name="Note 2 3 3 4 13" xfId="22102"/>
    <cellStyle name="Note 2 3 3 4 14" xfId="22103"/>
    <cellStyle name="Note 2 3 3 4 15" xfId="22104"/>
    <cellStyle name="Note 2 3 3 4 2" xfId="22105"/>
    <cellStyle name="Note 2 3 3 4 3" xfId="22106"/>
    <cellStyle name="Note 2 3 3 4 4" xfId="22107"/>
    <cellStyle name="Note 2 3 3 4 5" xfId="22108"/>
    <cellStyle name="Note 2 3 3 4 6" xfId="22109"/>
    <cellStyle name="Note 2 3 3 4 7" xfId="22110"/>
    <cellStyle name="Note 2 3 3 4 8" xfId="22111"/>
    <cellStyle name="Note 2 3 3 4 9" xfId="22112"/>
    <cellStyle name="Note 2 3 3 5" xfId="22113"/>
    <cellStyle name="Note 2 3 3 5 10" xfId="22114"/>
    <cellStyle name="Note 2 3 3 5 11" xfId="22115"/>
    <cellStyle name="Note 2 3 3 5 12" xfId="22116"/>
    <cellStyle name="Note 2 3 3 5 13" xfId="22117"/>
    <cellStyle name="Note 2 3 3 5 14" xfId="22118"/>
    <cellStyle name="Note 2 3 3 5 15" xfId="22119"/>
    <cellStyle name="Note 2 3 3 5 2" xfId="22120"/>
    <cellStyle name="Note 2 3 3 5 3" xfId="22121"/>
    <cellStyle name="Note 2 3 3 5 4" xfId="22122"/>
    <cellStyle name="Note 2 3 3 5 5" xfId="22123"/>
    <cellStyle name="Note 2 3 3 5 6" xfId="22124"/>
    <cellStyle name="Note 2 3 3 5 7" xfId="22125"/>
    <cellStyle name="Note 2 3 3 5 8" xfId="22126"/>
    <cellStyle name="Note 2 3 3 5 9" xfId="22127"/>
    <cellStyle name="Note 2 3 3 6" xfId="22128"/>
    <cellStyle name="Note 2 3 3 7" xfId="22129"/>
    <cellStyle name="Note 2 3 3 8" xfId="22130"/>
    <cellStyle name="Note 2 3 3 9" xfId="22131"/>
    <cellStyle name="Note 2 3 4" xfId="22132"/>
    <cellStyle name="Note 2 3 4 10" xfId="22133"/>
    <cellStyle name="Note 2 3 4 11" xfId="22134"/>
    <cellStyle name="Note 2 3 4 12" xfId="22135"/>
    <cellStyle name="Note 2 3 4 13" xfId="22136"/>
    <cellStyle name="Note 2 3 4 14" xfId="22137"/>
    <cellStyle name="Note 2 3 4 15" xfId="22138"/>
    <cellStyle name="Note 2 3 4 16" xfId="22139"/>
    <cellStyle name="Note 2 3 4 17" xfId="22140"/>
    <cellStyle name="Note 2 3 4 18" xfId="22141"/>
    <cellStyle name="Note 2 3 4 19" xfId="22142"/>
    <cellStyle name="Note 2 3 4 2" xfId="22143"/>
    <cellStyle name="Note 2 3 4 2 10" xfId="22144"/>
    <cellStyle name="Note 2 3 4 2 11" xfId="22145"/>
    <cellStyle name="Note 2 3 4 2 12" xfId="22146"/>
    <cellStyle name="Note 2 3 4 2 13" xfId="22147"/>
    <cellStyle name="Note 2 3 4 2 14" xfId="22148"/>
    <cellStyle name="Note 2 3 4 2 15" xfId="22149"/>
    <cellStyle name="Note 2 3 4 2 2" xfId="22150"/>
    <cellStyle name="Note 2 3 4 2 3" xfId="22151"/>
    <cellStyle name="Note 2 3 4 2 4" xfId="22152"/>
    <cellStyle name="Note 2 3 4 2 5" xfId="22153"/>
    <cellStyle name="Note 2 3 4 2 6" xfId="22154"/>
    <cellStyle name="Note 2 3 4 2 7" xfId="22155"/>
    <cellStyle name="Note 2 3 4 2 8" xfId="22156"/>
    <cellStyle name="Note 2 3 4 2 9" xfId="22157"/>
    <cellStyle name="Note 2 3 4 20" xfId="22158"/>
    <cellStyle name="Note 2 3 4 3" xfId="22159"/>
    <cellStyle name="Note 2 3 4 3 10" xfId="22160"/>
    <cellStyle name="Note 2 3 4 3 11" xfId="22161"/>
    <cellStyle name="Note 2 3 4 3 12" xfId="22162"/>
    <cellStyle name="Note 2 3 4 3 13" xfId="22163"/>
    <cellStyle name="Note 2 3 4 3 14" xfId="22164"/>
    <cellStyle name="Note 2 3 4 3 15" xfId="22165"/>
    <cellStyle name="Note 2 3 4 3 2" xfId="22166"/>
    <cellStyle name="Note 2 3 4 3 3" xfId="22167"/>
    <cellStyle name="Note 2 3 4 3 4" xfId="22168"/>
    <cellStyle name="Note 2 3 4 3 5" xfId="22169"/>
    <cellStyle name="Note 2 3 4 3 6" xfId="22170"/>
    <cellStyle name="Note 2 3 4 3 7" xfId="22171"/>
    <cellStyle name="Note 2 3 4 3 8" xfId="22172"/>
    <cellStyle name="Note 2 3 4 3 9" xfId="22173"/>
    <cellStyle name="Note 2 3 4 4" xfId="22174"/>
    <cellStyle name="Note 2 3 4 4 10" xfId="22175"/>
    <cellStyle name="Note 2 3 4 4 11" xfId="22176"/>
    <cellStyle name="Note 2 3 4 4 12" xfId="22177"/>
    <cellStyle name="Note 2 3 4 4 13" xfId="22178"/>
    <cellStyle name="Note 2 3 4 4 14" xfId="22179"/>
    <cellStyle name="Note 2 3 4 4 15" xfId="22180"/>
    <cellStyle name="Note 2 3 4 4 2" xfId="22181"/>
    <cellStyle name="Note 2 3 4 4 3" xfId="22182"/>
    <cellStyle name="Note 2 3 4 4 4" xfId="22183"/>
    <cellStyle name="Note 2 3 4 4 5" xfId="22184"/>
    <cellStyle name="Note 2 3 4 4 6" xfId="22185"/>
    <cellStyle name="Note 2 3 4 4 7" xfId="22186"/>
    <cellStyle name="Note 2 3 4 4 8" xfId="22187"/>
    <cellStyle name="Note 2 3 4 4 9" xfId="22188"/>
    <cellStyle name="Note 2 3 4 5" xfId="22189"/>
    <cellStyle name="Note 2 3 4 5 10" xfId="22190"/>
    <cellStyle name="Note 2 3 4 5 11" xfId="22191"/>
    <cellStyle name="Note 2 3 4 5 12" xfId="22192"/>
    <cellStyle name="Note 2 3 4 5 13" xfId="22193"/>
    <cellStyle name="Note 2 3 4 5 14" xfId="22194"/>
    <cellStyle name="Note 2 3 4 5 15" xfId="22195"/>
    <cellStyle name="Note 2 3 4 5 2" xfId="22196"/>
    <cellStyle name="Note 2 3 4 5 3" xfId="22197"/>
    <cellStyle name="Note 2 3 4 5 4" xfId="22198"/>
    <cellStyle name="Note 2 3 4 5 5" xfId="22199"/>
    <cellStyle name="Note 2 3 4 5 6" xfId="22200"/>
    <cellStyle name="Note 2 3 4 5 7" xfId="22201"/>
    <cellStyle name="Note 2 3 4 5 8" xfId="22202"/>
    <cellStyle name="Note 2 3 4 5 9" xfId="22203"/>
    <cellStyle name="Note 2 3 4 6" xfId="22204"/>
    <cellStyle name="Note 2 3 4 7" xfId="22205"/>
    <cellStyle name="Note 2 3 4 8" xfId="22206"/>
    <cellStyle name="Note 2 3 4 9" xfId="22207"/>
    <cellStyle name="Note 2 3 5" xfId="22208"/>
    <cellStyle name="Note 2 3 5 10" xfId="22209"/>
    <cellStyle name="Note 2 3 5 11" xfId="22210"/>
    <cellStyle name="Note 2 3 5 12" xfId="22211"/>
    <cellStyle name="Note 2 3 5 13" xfId="22212"/>
    <cellStyle name="Note 2 3 5 14" xfId="22213"/>
    <cellStyle name="Note 2 3 5 15" xfId="22214"/>
    <cellStyle name="Note 2 3 5 16" xfId="22215"/>
    <cellStyle name="Note 2 3 5 17" xfId="22216"/>
    <cellStyle name="Note 2 3 5 18" xfId="22217"/>
    <cellStyle name="Note 2 3 5 19" xfId="22218"/>
    <cellStyle name="Note 2 3 5 2" xfId="22219"/>
    <cellStyle name="Note 2 3 5 2 10" xfId="22220"/>
    <cellStyle name="Note 2 3 5 2 11" xfId="22221"/>
    <cellStyle name="Note 2 3 5 2 12" xfId="22222"/>
    <cellStyle name="Note 2 3 5 2 13" xfId="22223"/>
    <cellStyle name="Note 2 3 5 2 14" xfId="22224"/>
    <cellStyle name="Note 2 3 5 2 15" xfId="22225"/>
    <cellStyle name="Note 2 3 5 2 2" xfId="22226"/>
    <cellStyle name="Note 2 3 5 2 3" xfId="22227"/>
    <cellStyle name="Note 2 3 5 2 4" xfId="22228"/>
    <cellStyle name="Note 2 3 5 2 5" xfId="22229"/>
    <cellStyle name="Note 2 3 5 2 6" xfId="22230"/>
    <cellStyle name="Note 2 3 5 2 7" xfId="22231"/>
    <cellStyle name="Note 2 3 5 2 8" xfId="22232"/>
    <cellStyle name="Note 2 3 5 2 9" xfId="22233"/>
    <cellStyle name="Note 2 3 5 20" xfId="22234"/>
    <cellStyle name="Note 2 3 5 3" xfId="22235"/>
    <cellStyle name="Note 2 3 5 3 10" xfId="22236"/>
    <cellStyle name="Note 2 3 5 3 11" xfId="22237"/>
    <cellStyle name="Note 2 3 5 3 12" xfId="22238"/>
    <cellStyle name="Note 2 3 5 3 13" xfId="22239"/>
    <cellStyle name="Note 2 3 5 3 14" xfId="22240"/>
    <cellStyle name="Note 2 3 5 3 15" xfId="22241"/>
    <cellStyle name="Note 2 3 5 3 2" xfId="22242"/>
    <cellStyle name="Note 2 3 5 3 3" xfId="22243"/>
    <cellStyle name="Note 2 3 5 3 4" xfId="22244"/>
    <cellStyle name="Note 2 3 5 3 5" xfId="22245"/>
    <cellStyle name="Note 2 3 5 3 6" xfId="22246"/>
    <cellStyle name="Note 2 3 5 3 7" xfId="22247"/>
    <cellStyle name="Note 2 3 5 3 8" xfId="22248"/>
    <cellStyle name="Note 2 3 5 3 9" xfId="22249"/>
    <cellStyle name="Note 2 3 5 4" xfId="22250"/>
    <cellStyle name="Note 2 3 5 4 10" xfId="22251"/>
    <cellStyle name="Note 2 3 5 4 11" xfId="22252"/>
    <cellStyle name="Note 2 3 5 4 12" xfId="22253"/>
    <cellStyle name="Note 2 3 5 4 13" xfId="22254"/>
    <cellStyle name="Note 2 3 5 4 14" xfId="22255"/>
    <cellStyle name="Note 2 3 5 4 15" xfId="22256"/>
    <cellStyle name="Note 2 3 5 4 2" xfId="22257"/>
    <cellStyle name="Note 2 3 5 4 3" xfId="22258"/>
    <cellStyle name="Note 2 3 5 4 4" xfId="22259"/>
    <cellStyle name="Note 2 3 5 4 5" xfId="22260"/>
    <cellStyle name="Note 2 3 5 4 6" xfId="22261"/>
    <cellStyle name="Note 2 3 5 4 7" xfId="22262"/>
    <cellStyle name="Note 2 3 5 4 8" xfId="22263"/>
    <cellStyle name="Note 2 3 5 4 9" xfId="22264"/>
    <cellStyle name="Note 2 3 5 5" xfId="22265"/>
    <cellStyle name="Note 2 3 5 5 10" xfId="22266"/>
    <cellStyle name="Note 2 3 5 5 11" xfId="22267"/>
    <cellStyle name="Note 2 3 5 5 12" xfId="22268"/>
    <cellStyle name="Note 2 3 5 5 13" xfId="22269"/>
    <cellStyle name="Note 2 3 5 5 14" xfId="22270"/>
    <cellStyle name="Note 2 3 5 5 15" xfId="22271"/>
    <cellStyle name="Note 2 3 5 5 2" xfId="22272"/>
    <cellStyle name="Note 2 3 5 5 3" xfId="22273"/>
    <cellStyle name="Note 2 3 5 5 4" xfId="22274"/>
    <cellStyle name="Note 2 3 5 5 5" xfId="22275"/>
    <cellStyle name="Note 2 3 5 5 6" xfId="22276"/>
    <cellStyle name="Note 2 3 5 5 7" xfId="22277"/>
    <cellStyle name="Note 2 3 5 5 8" xfId="22278"/>
    <cellStyle name="Note 2 3 5 5 9" xfId="22279"/>
    <cellStyle name="Note 2 3 5 6" xfId="22280"/>
    <cellStyle name="Note 2 3 5 7" xfId="22281"/>
    <cellStyle name="Note 2 3 5 8" xfId="22282"/>
    <cellStyle name="Note 2 3 5 9" xfId="22283"/>
    <cellStyle name="Note 2 3 6" xfId="22284"/>
    <cellStyle name="Note 2 3 6 10" xfId="22285"/>
    <cellStyle name="Note 2 3 6 11" xfId="22286"/>
    <cellStyle name="Note 2 3 6 12" xfId="22287"/>
    <cellStyle name="Note 2 3 6 13" xfId="22288"/>
    <cellStyle name="Note 2 3 6 14" xfId="22289"/>
    <cellStyle name="Note 2 3 6 15" xfId="22290"/>
    <cellStyle name="Note 2 3 6 2" xfId="22291"/>
    <cellStyle name="Note 2 3 6 3" xfId="22292"/>
    <cellStyle name="Note 2 3 6 4" xfId="22293"/>
    <cellStyle name="Note 2 3 6 5" xfId="22294"/>
    <cellStyle name="Note 2 3 6 6" xfId="22295"/>
    <cellStyle name="Note 2 3 6 7" xfId="22296"/>
    <cellStyle name="Note 2 3 6 8" xfId="22297"/>
    <cellStyle name="Note 2 3 6 9" xfId="22298"/>
    <cellStyle name="Note 2 3 7" xfId="22299"/>
    <cellStyle name="Note 2 3 7 10" xfId="22300"/>
    <cellStyle name="Note 2 3 7 11" xfId="22301"/>
    <cellStyle name="Note 2 3 7 12" xfId="22302"/>
    <cellStyle name="Note 2 3 7 13" xfId="22303"/>
    <cellStyle name="Note 2 3 7 14" xfId="22304"/>
    <cellStyle name="Note 2 3 7 15" xfId="22305"/>
    <cellStyle name="Note 2 3 7 2" xfId="22306"/>
    <cellStyle name="Note 2 3 7 3" xfId="22307"/>
    <cellStyle name="Note 2 3 7 4" xfId="22308"/>
    <cellStyle name="Note 2 3 7 5" xfId="22309"/>
    <cellStyle name="Note 2 3 7 6" xfId="22310"/>
    <cellStyle name="Note 2 3 7 7" xfId="22311"/>
    <cellStyle name="Note 2 3 7 8" xfId="22312"/>
    <cellStyle name="Note 2 3 7 9" xfId="22313"/>
    <cellStyle name="Note 2 3 8" xfId="22314"/>
    <cellStyle name="Note 2 3 8 10" xfId="22315"/>
    <cellStyle name="Note 2 3 8 11" xfId="22316"/>
    <cellStyle name="Note 2 3 8 12" xfId="22317"/>
    <cellStyle name="Note 2 3 8 13" xfId="22318"/>
    <cellStyle name="Note 2 3 8 14" xfId="22319"/>
    <cellStyle name="Note 2 3 8 15" xfId="22320"/>
    <cellStyle name="Note 2 3 8 2" xfId="22321"/>
    <cellStyle name="Note 2 3 8 3" xfId="22322"/>
    <cellStyle name="Note 2 3 8 4" xfId="22323"/>
    <cellStyle name="Note 2 3 8 5" xfId="22324"/>
    <cellStyle name="Note 2 3 8 6" xfId="22325"/>
    <cellStyle name="Note 2 3 8 7" xfId="22326"/>
    <cellStyle name="Note 2 3 8 8" xfId="22327"/>
    <cellStyle name="Note 2 3 8 9" xfId="22328"/>
    <cellStyle name="Note 2 3 9" xfId="22329"/>
    <cellStyle name="Note 2 3 9 10" xfId="22330"/>
    <cellStyle name="Note 2 3 9 11" xfId="22331"/>
    <cellStyle name="Note 2 3 9 12" xfId="22332"/>
    <cellStyle name="Note 2 3 9 13" xfId="22333"/>
    <cellStyle name="Note 2 3 9 14" xfId="22334"/>
    <cellStyle name="Note 2 3 9 15" xfId="22335"/>
    <cellStyle name="Note 2 3 9 2" xfId="22336"/>
    <cellStyle name="Note 2 3 9 3" xfId="22337"/>
    <cellStyle name="Note 2 3 9 4" xfId="22338"/>
    <cellStyle name="Note 2 3 9 5" xfId="22339"/>
    <cellStyle name="Note 2 3 9 6" xfId="22340"/>
    <cellStyle name="Note 2 3 9 7" xfId="22341"/>
    <cellStyle name="Note 2 3 9 8" xfId="22342"/>
    <cellStyle name="Note 2 3 9 9" xfId="22343"/>
    <cellStyle name="Note 2 30" xfId="22344"/>
    <cellStyle name="Note 2 31" xfId="22345"/>
    <cellStyle name="Note 2 32" xfId="22346"/>
    <cellStyle name="Note 2 33" xfId="22347"/>
    <cellStyle name="Note 2 34" xfId="22348"/>
    <cellStyle name="Note 2 35" xfId="22349"/>
    <cellStyle name="Note 2 4" xfId="22350"/>
    <cellStyle name="Note 2 4 10" xfId="22351"/>
    <cellStyle name="Note 2 4 11" xfId="22352"/>
    <cellStyle name="Note 2 4 12" xfId="22353"/>
    <cellStyle name="Note 2 4 13" xfId="22354"/>
    <cellStyle name="Note 2 4 14" xfId="22355"/>
    <cellStyle name="Note 2 4 15" xfId="22356"/>
    <cellStyle name="Note 2 4 16" xfId="22357"/>
    <cellStyle name="Note 2 4 17" xfId="22358"/>
    <cellStyle name="Note 2 4 18" xfId="22359"/>
    <cellStyle name="Note 2 4 19" xfId="22360"/>
    <cellStyle name="Note 2 4 2" xfId="22361"/>
    <cellStyle name="Note 2 4 2 10" xfId="22362"/>
    <cellStyle name="Note 2 4 2 11" xfId="22363"/>
    <cellStyle name="Note 2 4 2 12" xfId="22364"/>
    <cellStyle name="Note 2 4 2 13" xfId="22365"/>
    <cellStyle name="Note 2 4 2 14" xfId="22366"/>
    <cellStyle name="Note 2 4 2 15" xfId="22367"/>
    <cellStyle name="Note 2 4 2 16" xfId="22368"/>
    <cellStyle name="Note 2 4 2 17" xfId="22369"/>
    <cellStyle name="Note 2 4 2 18" xfId="22370"/>
    <cellStyle name="Note 2 4 2 19" xfId="22371"/>
    <cellStyle name="Note 2 4 2 2" xfId="22372"/>
    <cellStyle name="Note 2 4 2 2 10" xfId="22373"/>
    <cellStyle name="Note 2 4 2 2 11" xfId="22374"/>
    <cellStyle name="Note 2 4 2 2 12" xfId="22375"/>
    <cellStyle name="Note 2 4 2 2 13" xfId="22376"/>
    <cellStyle name="Note 2 4 2 2 14" xfId="22377"/>
    <cellStyle name="Note 2 4 2 2 15" xfId="22378"/>
    <cellStyle name="Note 2 4 2 2 16" xfId="22379"/>
    <cellStyle name="Note 2 4 2 2 17" xfId="22380"/>
    <cellStyle name="Note 2 4 2 2 18" xfId="22381"/>
    <cellStyle name="Note 2 4 2 2 19" xfId="22382"/>
    <cellStyle name="Note 2 4 2 2 2" xfId="22383"/>
    <cellStyle name="Note 2 4 2 2 2 10" xfId="22384"/>
    <cellStyle name="Note 2 4 2 2 2 11" xfId="22385"/>
    <cellStyle name="Note 2 4 2 2 2 12" xfId="22386"/>
    <cellStyle name="Note 2 4 2 2 2 13" xfId="22387"/>
    <cellStyle name="Note 2 4 2 2 2 14" xfId="22388"/>
    <cellStyle name="Note 2 4 2 2 2 15" xfId="22389"/>
    <cellStyle name="Note 2 4 2 2 2 2" xfId="22390"/>
    <cellStyle name="Note 2 4 2 2 2 3" xfId="22391"/>
    <cellStyle name="Note 2 4 2 2 2 4" xfId="22392"/>
    <cellStyle name="Note 2 4 2 2 2 5" xfId="22393"/>
    <cellStyle name="Note 2 4 2 2 2 6" xfId="22394"/>
    <cellStyle name="Note 2 4 2 2 2 7" xfId="22395"/>
    <cellStyle name="Note 2 4 2 2 2 8" xfId="22396"/>
    <cellStyle name="Note 2 4 2 2 2 9" xfId="22397"/>
    <cellStyle name="Note 2 4 2 2 20" xfId="22398"/>
    <cellStyle name="Note 2 4 2 2 3" xfId="22399"/>
    <cellStyle name="Note 2 4 2 2 3 10" xfId="22400"/>
    <cellStyle name="Note 2 4 2 2 3 11" xfId="22401"/>
    <cellStyle name="Note 2 4 2 2 3 12" xfId="22402"/>
    <cellStyle name="Note 2 4 2 2 3 13" xfId="22403"/>
    <cellStyle name="Note 2 4 2 2 3 14" xfId="22404"/>
    <cellStyle name="Note 2 4 2 2 3 15" xfId="22405"/>
    <cellStyle name="Note 2 4 2 2 3 2" xfId="22406"/>
    <cellStyle name="Note 2 4 2 2 3 3" xfId="22407"/>
    <cellStyle name="Note 2 4 2 2 3 4" xfId="22408"/>
    <cellStyle name="Note 2 4 2 2 3 5" xfId="22409"/>
    <cellStyle name="Note 2 4 2 2 3 6" xfId="22410"/>
    <cellStyle name="Note 2 4 2 2 3 7" xfId="22411"/>
    <cellStyle name="Note 2 4 2 2 3 8" xfId="22412"/>
    <cellStyle name="Note 2 4 2 2 3 9" xfId="22413"/>
    <cellStyle name="Note 2 4 2 2 4" xfId="22414"/>
    <cellStyle name="Note 2 4 2 2 4 10" xfId="22415"/>
    <cellStyle name="Note 2 4 2 2 4 11" xfId="22416"/>
    <cellStyle name="Note 2 4 2 2 4 12" xfId="22417"/>
    <cellStyle name="Note 2 4 2 2 4 13" xfId="22418"/>
    <cellStyle name="Note 2 4 2 2 4 14" xfId="22419"/>
    <cellStyle name="Note 2 4 2 2 4 15" xfId="22420"/>
    <cellStyle name="Note 2 4 2 2 4 2" xfId="22421"/>
    <cellStyle name="Note 2 4 2 2 4 3" xfId="22422"/>
    <cellStyle name="Note 2 4 2 2 4 4" xfId="22423"/>
    <cellStyle name="Note 2 4 2 2 4 5" xfId="22424"/>
    <cellStyle name="Note 2 4 2 2 4 6" xfId="22425"/>
    <cellStyle name="Note 2 4 2 2 4 7" xfId="22426"/>
    <cellStyle name="Note 2 4 2 2 4 8" xfId="22427"/>
    <cellStyle name="Note 2 4 2 2 4 9" xfId="22428"/>
    <cellStyle name="Note 2 4 2 2 5" xfId="22429"/>
    <cellStyle name="Note 2 4 2 2 5 10" xfId="22430"/>
    <cellStyle name="Note 2 4 2 2 5 11" xfId="22431"/>
    <cellStyle name="Note 2 4 2 2 5 12" xfId="22432"/>
    <cellStyle name="Note 2 4 2 2 5 13" xfId="22433"/>
    <cellStyle name="Note 2 4 2 2 5 14" xfId="22434"/>
    <cellStyle name="Note 2 4 2 2 5 15" xfId="22435"/>
    <cellStyle name="Note 2 4 2 2 5 2" xfId="22436"/>
    <cellStyle name="Note 2 4 2 2 5 3" xfId="22437"/>
    <cellStyle name="Note 2 4 2 2 5 4" xfId="22438"/>
    <cellStyle name="Note 2 4 2 2 5 5" xfId="22439"/>
    <cellStyle name="Note 2 4 2 2 5 6" xfId="22440"/>
    <cellStyle name="Note 2 4 2 2 5 7" xfId="22441"/>
    <cellStyle name="Note 2 4 2 2 5 8" xfId="22442"/>
    <cellStyle name="Note 2 4 2 2 5 9" xfId="22443"/>
    <cellStyle name="Note 2 4 2 2 6" xfId="22444"/>
    <cellStyle name="Note 2 4 2 2 7" xfId="22445"/>
    <cellStyle name="Note 2 4 2 2 8" xfId="22446"/>
    <cellStyle name="Note 2 4 2 2 9" xfId="22447"/>
    <cellStyle name="Note 2 4 2 20" xfId="22448"/>
    <cellStyle name="Note 2 4 2 21" xfId="22449"/>
    <cellStyle name="Note 2 4 2 22" xfId="22450"/>
    <cellStyle name="Note 2 4 2 23" xfId="22451"/>
    <cellStyle name="Note 2 4 2 3" xfId="22452"/>
    <cellStyle name="Note 2 4 2 3 10" xfId="22453"/>
    <cellStyle name="Note 2 4 2 3 11" xfId="22454"/>
    <cellStyle name="Note 2 4 2 3 12" xfId="22455"/>
    <cellStyle name="Note 2 4 2 3 13" xfId="22456"/>
    <cellStyle name="Note 2 4 2 3 14" xfId="22457"/>
    <cellStyle name="Note 2 4 2 3 15" xfId="22458"/>
    <cellStyle name="Note 2 4 2 3 16" xfId="22459"/>
    <cellStyle name="Note 2 4 2 3 17" xfId="22460"/>
    <cellStyle name="Note 2 4 2 3 18" xfId="22461"/>
    <cellStyle name="Note 2 4 2 3 19" xfId="22462"/>
    <cellStyle name="Note 2 4 2 3 2" xfId="22463"/>
    <cellStyle name="Note 2 4 2 3 2 10" xfId="22464"/>
    <cellStyle name="Note 2 4 2 3 2 11" xfId="22465"/>
    <cellStyle name="Note 2 4 2 3 2 12" xfId="22466"/>
    <cellStyle name="Note 2 4 2 3 2 13" xfId="22467"/>
    <cellStyle name="Note 2 4 2 3 2 14" xfId="22468"/>
    <cellStyle name="Note 2 4 2 3 2 15" xfId="22469"/>
    <cellStyle name="Note 2 4 2 3 2 2" xfId="22470"/>
    <cellStyle name="Note 2 4 2 3 2 3" xfId="22471"/>
    <cellStyle name="Note 2 4 2 3 2 4" xfId="22472"/>
    <cellStyle name="Note 2 4 2 3 2 5" xfId="22473"/>
    <cellStyle name="Note 2 4 2 3 2 6" xfId="22474"/>
    <cellStyle name="Note 2 4 2 3 2 7" xfId="22475"/>
    <cellStyle name="Note 2 4 2 3 2 8" xfId="22476"/>
    <cellStyle name="Note 2 4 2 3 2 9" xfId="22477"/>
    <cellStyle name="Note 2 4 2 3 20" xfId="22478"/>
    <cellStyle name="Note 2 4 2 3 3" xfId="22479"/>
    <cellStyle name="Note 2 4 2 3 3 10" xfId="22480"/>
    <cellStyle name="Note 2 4 2 3 3 11" xfId="22481"/>
    <cellStyle name="Note 2 4 2 3 3 12" xfId="22482"/>
    <cellStyle name="Note 2 4 2 3 3 13" xfId="22483"/>
    <cellStyle name="Note 2 4 2 3 3 14" xfId="22484"/>
    <cellStyle name="Note 2 4 2 3 3 15" xfId="22485"/>
    <cellStyle name="Note 2 4 2 3 3 2" xfId="22486"/>
    <cellStyle name="Note 2 4 2 3 3 3" xfId="22487"/>
    <cellStyle name="Note 2 4 2 3 3 4" xfId="22488"/>
    <cellStyle name="Note 2 4 2 3 3 5" xfId="22489"/>
    <cellStyle name="Note 2 4 2 3 3 6" xfId="22490"/>
    <cellStyle name="Note 2 4 2 3 3 7" xfId="22491"/>
    <cellStyle name="Note 2 4 2 3 3 8" xfId="22492"/>
    <cellStyle name="Note 2 4 2 3 3 9" xfId="22493"/>
    <cellStyle name="Note 2 4 2 3 4" xfId="22494"/>
    <cellStyle name="Note 2 4 2 3 4 10" xfId="22495"/>
    <cellStyle name="Note 2 4 2 3 4 11" xfId="22496"/>
    <cellStyle name="Note 2 4 2 3 4 12" xfId="22497"/>
    <cellStyle name="Note 2 4 2 3 4 13" xfId="22498"/>
    <cellStyle name="Note 2 4 2 3 4 14" xfId="22499"/>
    <cellStyle name="Note 2 4 2 3 4 15" xfId="22500"/>
    <cellStyle name="Note 2 4 2 3 4 2" xfId="22501"/>
    <cellStyle name="Note 2 4 2 3 4 3" xfId="22502"/>
    <cellStyle name="Note 2 4 2 3 4 4" xfId="22503"/>
    <cellStyle name="Note 2 4 2 3 4 5" xfId="22504"/>
    <cellStyle name="Note 2 4 2 3 4 6" xfId="22505"/>
    <cellStyle name="Note 2 4 2 3 4 7" xfId="22506"/>
    <cellStyle name="Note 2 4 2 3 4 8" xfId="22507"/>
    <cellStyle name="Note 2 4 2 3 4 9" xfId="22508"/>
    <cellStyle name="Note 2 4 2 3 5" xfId="22509"/>
    <cellStyle name="Note 2 4 2 3 5 10" xfId="22510"/>
    <cellStyle name="Note 2 4 2 3 5 11" xfId="22511"/>
    <cellStyle name="Note 2 4 2 3 5 12" xfId="22512"/>
    <cellStyle name="Note 2 4 2 3 5 13" xfId="22513"/>
    <cellStyle name="Note 2 4 2 3 5 14" xfId="22514"/>
    <cellStyle name="Note 2 4 2 3 5 15" xfId="22515"/>
    <cellStyle name="Note 2 4 2 3 5 2" xfId="22516"/>
    <cellStyle name="Note 2 4 2 3 5 3" xfId="22517"/>
    <cellStyle name="Note 2 4 2 3 5 4" xfId="22518"/>
    <cellStyle name="Note 2 4 2 3 5 5" xfId="22519"/>
    <cellStyle name="Note 2 4 2 3 5 6" xfId="22520"/>
    <cellStyle name="Note 2 4 2 3 5 7" xfId="22521"/>
    <cellStyle name="Note 2 4 2 3 5 8" xfId="22522"/>
    <cellStyle name="Note 2 4 2 3 5 9" xfId="22523"/>
    <cellStyle name="Note 2 4 2 3 6" xfId="22524"/>
    <cellStyle name="Note 2 4 2 3 7" xfId="22525"/>
    <cellStyle name="Note 2 4 2 3 8" xfId="22526"/>
    <cellStyle name="Note 2 4 2 3 9" xfId="22527"/>
    <cellStyle name="Note 2 4 2 4" xfId="22528"/>
    <cellStyle name="Note 2 4 2 4 10" xfId="22529"/>
    <cellStyle name="Note 2 4 2 4 11" xfId="22530"/>
    <cellStyle name="Note 2 4 2 4 12" xfId="22531"/>
    <cellStyle name="Note 2 4 2 4 13" xfId="22532"/>
    <cellStyle name="Note 2 4 2 4 14" xfId="22533"/>
    <cellStyle name="Note 2 4 2 4 15" xfId="22534"/>
    <cellStyle name="Note 2 4 2 4 16" xfId="22535"/>
    <cellStyle name="Note 2 4 2 4 17" xfId="22536"/>
    <cellStyle name="Note 2 4 2 4 18" xfId="22537"/>
    <cellStyle name="Note 2 4 2 4 19" xfId="22538"/>
    <cellStyle name="Note 2 4 2 4 2" xfId="22539"/>
    <cellStyle name="Note 2 4 2 4 2 10" xfId="22540"/>
    <cellStyle name="Note 2 4 2 4 2 11" xfId="22541"/>
    <cellStyle name="Note 2 4 2 4 2 12" xfId="22542"/>
    <cellStyle name="Note 2 4 2 4 2 13" xfId="22543"/>
    <cellStyle name="Note 2 4 2 4 2 14" xfId="22544"/>
    <cellStyle name="Note 2 4 2 4 2 15" xfId="22545"/>
    <cellStyle name="Note 2 4 2 4 2 2" xfId="22546"/>
    <cellStyle name="Note 2 4 2 4 2 3" xfId="22547"/>
    <cellStyle name="Note 2 4 2 4 2 4" xfId="22548"/>
    <cellStyle name="Note 2 4 2 4 2 5" xfId="22549"/>
    <cellStyle name="Note 2 4 2 4 2 6" xfId="22550"/>
    <cellStyle name="Note 2 4 2 4 2 7" xfId="22551"/>
    <cellStyle name="Note 2 4 2 4 2 8" xfId="22552"/>
    <cellStyle name="Note 2 4 2 4 2 9" xfId="22553"/>
    <cellStyle name="Note 2 4 2 4 20" xfId="22554"/>
    <cellStyle name="Note 2 4 2 4 3" xfId="22555"/>
    <cellStyle name="Note 2 4 2 4 3 10" xfId="22556"/>
    <cellStyle name="Note 2 4 2 4 3 11" xfId="22557"/>
    <cellStyle name="Note 2 4 2 4 3 12" xfId="22558"/>
    <cellStyle name="Note 2 4 2 4 3 13" xfId="22559"/>
    <cellStyle name="Note 2 4 2 4 3 14" xfId="22560"/>
    <cellStyle name="Note 2 4 2 4 3 15" xfId="22561"/>
    <cellStyle name="Note 2 4 2 4 3 2" xfId="22562"/>
    <cellStyle name="Note 2 4 2 4 3 3" xfId="22563"/>
    <cellStyle name="Note 2 4 2 4 3 4" xfId="22564"/>
    <cellStyle name="Note 2 4 2 4 3 5" xfId="22565"/>
    <cellStyle name="Note 2 4 2 4 3 6" xfId="22566"/>
    <cellStyle name="Note 2 4 2 4 3 7" xfId="22567"/>
    <cellStyle name="Note 2 4 2 4 3 8" xfId="22568"/>
    <cellStyle name="Note 2 4 2 4 3 9" xfId="22569"/>
    <cellStyle name="Note 2 4 2 4 4" xfId="22570"/>
    <cellStyle name="Note 2 4 2 4 4 10" xfId="22571"/>
    <cellStyle name="Note 2 4 2 4 4 11" xfId="22572"/>
    <cellStyle name="Note 2 4 2 4 4 12" xfId="22573"/>
    <cellStyle name="Note 2 4 2 4 4 13" xfId="22574"/>
    <cellStyle name="Note 2 4 2 4 4 14" xfId="22575"/>
    <cellStyle name="Note 2 4 2 4 4 15" xfId="22576"/>
    <cellStyle name="Note 2 4 2 4 4 2" xfId="22577"/>
    <cellStyle name="Note 2 4 2 4 4 3" xfId="22578"/>
    <cellStyle name="Note 2 4 2 4 4 4" xfId="22579"/>
    <cellStyle name="Note 2 4 2 4 4 5" xfId="22580"/>
    <cellStyle name="Note 2 4 2 4 4 6" xfId="22581"/>
    <cellStyle name="Note 2 4 2 4 4 7" xfId="22582"/>
    <cellStyle name="Note 2 4 2 4 4 8" xfId="22583"/>
    <cellStyle name="Note 2 4 2 4 4 9" xfId="22584"/>
    <cellStyle name="Note 2 4 2 4 5" xfId="22585"/>
    <cellStyle name="Note 2 4 2 4 5 10" xfId="22586"/>
    <cellStyle name="Note 2 4 2 4 5 11" xfId="22587"/>
    <cellStyle name="Note 2 4 2 4 5 12" xfId="22588"/>
    <cellStyle name="Note 2 4 2 4 5 13" xfId="22589"/>
    <cellStyle name="Note 2 4 2 4 5 14" xfId="22590"/>
    <cellStyle name="Note 2 4 2 4 5 15" xfId="22591"/>
    <cellStyle name="Note 2 4 2 4 5 2" xfId="22592"/>
    <cellStyle name="Note 2 4 2 4 5 3" xfId="22593"/>
    <cellStyle name="Note 2 4 2 4 5 4" xfId="22594"/>
    <cellStyle name="Note 2 4 2 4 5 5" xfId="22595"/>
    <cellStyle name="Note 2 4 2 4 5 6" xfId="22596"/>
    <cellStyle name="Note 2 4 2 4 5 7" xfId="22597"/>
    <cellStyle name="Note 2 4 2 4 5 8" xfId="22598"/>
    <cellStyle name="Note 2 4 2 4 5 9" xfId="22599"/>
    <cellStyle name="Note 2 4 2 4 6" xfId="22600"/>
    <cellStyle name="Note 2 4 2 4 7" xfId="22601"/>
    <cellStyle name="Note 2 4 2 4 8" xfId="22602"/>
    <cellStyle name="Note 2 4 2 4 9" xfId="22603"/>
    <cellStyle name="Note 2 4 2 5" xfId="22604"/>
    <cellStyle name="Note 2 4 2 5 10" xfId="22605"/>
    <cellStyle name="Note 2 4 2 5 11" xfId="22606"/>
    <cellStyle name="Note 2 4 2 5 12" xfId="22607"/>
    <cellStyle name="Note 2 4 2 5 13" xfId="22608"/>
    <cellStyle name="Note 2 4 2 5 14" xfId="22609"/>
    <cellStyle name="Note 2 4 2 5 15" xfId="22610"/>
    <cellStyle name="Note 2 4 2 5 2" xfId="22611"/>
    <cellStyle name="Note 2 4 2 5 3" xfId="22612"/>
    <cellStyle name="Note 2 4 2 5 4" xfId="22613"/>
    <cellStyle name="Note 2 4 2 5 5" xfId="22614"/>
    <cellStyle name="Note 2 4 2 5 6" xfId="22615"/>
    <cellStyle name="Note 2 4 2 5 7" xfId="22616"/>
    <cellStyle name="Note 2 4 2 5 8" xfId="22617"/>
    <cellStyle name="Note 2 4 2 5 9" xfId="22618"/>
    <cellStyle name="Note 2 4 2 6" xfId="22619"/>
    <cellStyle name="Note 2 4 2 6 10" xfId="22620"/>
    <cellStyle name="Note 2 4 2 6 11" xfId="22621"/>
    <cellStyle name="Note 2 4 2 6 12" xfId="22622"/>
    <cellStyle name="Note 2 4 2 6 13" xfId="22623"/>
    <cellStyle name="Note 2 4 2 6 14" xfId="22624"/>
    <cellStyle name="Note 2 4 2 6 15" xfId="22625"/>
    <cellStyle name="Note 2 4 2 6 2" xfId="22626"/>
    <cellStyle name="Note 2 4 2 6 3" xfId="22627"/>
    <cellStyle name="Note 2 4 2 6 4" xfId="22628"/>
    <cellStyle name="Note 2 4 2 6 5" xfId="22629"/>
    <cellStyle name="Note 2 4 2 6 6" xfId="22630"/>
    <cellStyle name="Note 2 4 2 6 7" xfId="22631"/>
    <cellStyle name="Note 2 4 2 6 8" xfId="22632"/>
    <cellStyle name="Note 2 4 2 6 9" xfId="22633"/>
    <cellStyle name="Note 2 4 2 7" xfId="22634"/>
    <cellStyle name="Note 2 4 2 7 10" xfId="22635"/>
    <cellStyle name="Note 2 4 2 7 11" xfId="22636"/>
    <cellStyle name="Note 2 4 2 7 12" xfId="22637"/>
    <cellStyle name="Note 2 4 2 7 13" xfId="22638"/>
    <cellStyle name="Note 2 4 2 7 14" xfId="22639"/>
    <cellStyle name="Note 2 4 2 7 15" xfId="22640"/>
    <cellStyle name="Note 2 4 2 7 2" xfId="22641"/>
    <cellStyle name="Note 2 4 2 7 3" xfId="22642"/>
    <cellStyle name="Note 2 4 2 7 4" xfId="22643"/>
    <cellStyle name="Note 2 4 2 7 5" xfId="22644"/>
    <cellStyle name="Note 2 4 2 7 6" xfId="22645"/>
    <cellStyle name="Note 2 4 2 7 7" xfId="22646"/>
    <cellStyle name="Note 2 4 2 7 8" xfId="22647"/>
    <cellStyle name="Note 2 4 2 7 9" xfId="22648"/>
    <cellStyle name="Note 2 4 2 8" xfId="22649"/>
    <cellStyle name="Note 2 4 2 8 10" xfId="22650"/>
    <cellStyle name="Note 2 4 2 8 11" xfId="22651"/>
    <cellStyle name="Note 2 4 2 8 12" xfId="22652"/>
    <cellStyle name="Note 2 4 2 8 13" xfId="22653"/>
    <cellStyle name="Note 2 4 2 8 14" xfId="22654"/>
    <cellStyle name="Note 2 4 2 8 15" xfId="22655"/>
    <cellStyle name="Note 2 4 2 8 2" xfId="22656"/>
    <cellStyle name="Note 2 4 2 8 3" xfId="22657"/>
    <cellStyle name="Note 2 4 2 8 4" xfId="22658"/>
    <cellStyle name="Note 2 4 2 8 5" xfId="22659"/>
    <cellStyle name="Note 2 4 2 8 6" xfId="22660"/>
    <cellStyle name="Note 2 4 2 8 7" xfId="22661"/>
    <cellStyle name="Note 2 4 2 8 8" xfId="22662"/>
    <cellStyle name="Note 2 4 2 8 9" xfId="22663"/>
    <cellStyle name="Note 2 4 2 9" xfId="22664"/>
    <cellStyle name="Note 2 4 20" xfId="22665"/>
    <cellStyle name="Note 2 4 21" xfId="22666"/>
    <cellStyle name="Note 2 4 22" xfId="22667"/>
    <cellStyle name="Note 2 4 23" xfId="22668"/>
    <cellStyle name="Note 2 4 24" xfId="22669"/>
    <cellStyle name="Note 2 4 3" xfId="22670"/>
    <cellStyle name="Note 2 4 3 10" xfId="22671"/>
    <cellStyle name="Note 2 4 3 11" xfId="22672"/>
    <cellStyle name="Note 2 4 3 12" xfId="22673"/>
    <cellStyle name="Note 2 4 3 13" xfId="22674"/>
    <cellStyle name="Note 2 4 3 14" xfId="22675"/>
    <cellStyle name="Note 2 4 3 15" xfId="22676"/>
    <cellStyle name="Note 2 4 3 16" xfId="22677"/>
    <cellStyle name="Note 2 4 3 17" xfId="22678"/>
    <cellStyle name="Note 2 4 3 18" xfId="22679"/>
    <cellStyle name="Note 2 4 3 19" xfId="22680"/>
    <cellStyle name="Note 2 4 3 2" xfId="22681"/>
    <cellStyle name="Note 2 4 3 2 10" xfId="22682"/>
    <cellStyle name="Note 2 4 3 2 11" xfId="22683"/>
    <cellStyle name="Note 2 4 3 2 12" xfId="22684"/>
    <cellStyle name="Note 2 4 3 2 13" xfId="22685"/>
    <cellStyle name="Note 2 4 3 2 14" xfId="22686"/>
    <cellStyle name="Note 2 4 3 2 15" xfId="22687"/>
    <cellStyle name="Note 2 4 3 2 2" xfId="22688"/>
    <cellStyle name="Note 2 4 3 2 3" xfId="22689"/>
    <cellStyle name="Note 2 4 3 2 4" xfId="22690"/>
    <cellStyle name="Note 2 4 3 2 5" xfId="22691"/>
    <cellStyle name="Note 2 4 3 2 6" xfId="22692"/>
    <cellStyle name="Note 2 4 3 2 7" xfId="22693"/>
    <cellStyle name="Note 2 4 3 2 8" xfId="22694"/>
    <cellStyle name="Note 2 4 3 2 9" xfId="22695"/>
    <cellStyle name="Note 2 4 3 20" xfId="22696"/>
    <cellStyle name="Note 2 4 3 3" xfId="22697"/>
    <cellStyle name="Note 2 4 3 3 10" xfId="22698"/>
    <cellStyle name="Note 2 4 3 3 11" xfId="22699"/>
    <cellStyle name="Note 2 4 3 3 12" xfId="22700"/>
    <cellStyle name="Note 2 4 3 3 13" xfId="22701"/>
    <cellStyle name="Note 2 4 3 3 14" xfId="22702"/>
    <cellStyle name="Note 2 4 3 3 15" xfId="22703"/>
    <cellStyle name="Note 2 4 3 3 2" xfId="22704"/>
    <cellStyle name="Note 2 4 3 3 3" xfId="22705"/>
    <cellStyle name="Note 2 4 3 3 4" xfId="22706"/>
    <cellStyle name="Note 2 4 3 3 5" xfId="22707"/>
    <cellStyle name="Note 2 4 3 3 6" xfId="22708"/>
    <cellStyle name="Note 2 4 3 3 7" xfId="22709"/>
    <cellStyle name="Note 2 4 3 3 8" xfId="22710"/>
    <cellStyle name="Note 2 4 3 3 9" xfId="22711"/>
    <cellStyle name="Note 2 4 3 4" xfId="22712"/>
    <cellStyle name="Note 2 4 3 4 10" xfId="22713"/>
    <cellStyle name="Note 2 4 3 4 11" xfId="22714"/>
    <cellStyle name="Note 2 4 3 4 12" xfId="22715"/>
    <cellStyle name="Note 2 4 3 4 13" xfId="22716"/>
    <cellStyle name="Note 2 4 3 4 14" xfId="22717"/>
    <cellStyle name="Note 2 4 3 4 15" xfId="22718"/>
    <cellStyle name="Note 2 4 3 4 2" xfId="22719"/>
    <cellStyle name="Note 2 4 3 4 3" xfId="22720"/>
    <cellStyle name="Note 2 4 3 4 4" xfId="22721"/>
    <cellStyle name="Note 2 4 3 4 5" xfId="22722"/>
    <cellStyle name="Note 2 4 3 4 6" xfId="22723"/>
    <cellStyle name="Note 2 4 3 4 7" xfId="22724"/>
    <cellStyle name="Note 2 4 3 4 8" xfId="22725"/>
    <cellStyle name="Note 2 4 3 4 9" xfId="22726"/>
    <cellStyle name="Note 2 4 3 5" xfId="22727"/>
    <cellStyle name="Note 2 4 3 5 10" xfId="22728"/>
    <cellStyle name="Note 2 4 3 5 11" xfId="22729"/>
    <cellStyle name="Note 2 4 3 5 12" xfId="22730"/>
    <cellStyle name="Note 2 4 3 5 13" xfId="22731"/>
    <cellStyle name="Note 2 4 3 5 14" xfId="22732"/>
    <cellStyle name="Note 2 4 3 5 15" xfId="22733"/>
    <cellStyle name="Note 2 4 3 5 2" xfId="22734"/>
    <cellStyle name="Note 2 4 3 5 3" xfId="22735"/>
    <cellStyle name="Note 2 4 3 5 4" xfId="22736"/>
    <cellStyle name="Note 2 4 3 5 5" xfId="22737"/>
    <cellStyle name="Note 2 4 3 5 6" xfId="22738"/>
    <cellStyle name="Note 2 4 3 5 7" xfId="22739"/>
    <cellStyle name="Note 2 4 3 5 8" xfId="22740"/>
    <cellStyle name="Note 2 4 3 5 9" xfId="22741"/>
    <cellStyle name="Note 2 4 3 6" xfId="22742"/>
    <cellStyle name="Note 2 4 3 7" xfId="22743"/>
    <cellStyle name="Note 2 4 3 8" xfId="22744"/>
    <cellStyle name="Note 2 4 3 9" xfId="22745"/>
    <cellStyle name="Note 2 4 4" xfId="22746"/>
    <cellStyle name="Note 2 4 4 10" xfId="22747"/>
    <cellStyle name="Note 2 4 4 11" xfId="22748"/>
    <cellStyle name="Note 2 4 4 12" xfId="22749"/>
    <cellStyle name="Note 2 4 4 13" xfId="22750"/>
    <cellStyle name="Note 2 4 4 14" xfId="22751"/>
    <cellStyle name="Note 2 4 4 15" xfId="22752"/>
    <cellStyle name="Note 2 4 4 16" xfId="22753"/>
    <cellStyle name="Note 2 4 4 17" xfId="22754"/>
    <cellStyle name="Note 2 4 4 18" xfId="22755"/>
    <cellStyle name="Note 2 4 4 19" xfId="22756"/>
    <cellStyle name="Note 2 4 4 2" xfId="22757"/>
    <cellStyle name="Note 2 4 4 2 10" xfId="22758"/>
    <cellStyle name="Note 2 4 4 2 11" xfId="22759"/>
    <cellStyle name="Note 2 4 4 2 12" xfId="22760"/>
    <cellStyle name="Note 2 4 4 2 13" xfId="22761"/>
    <cellStyle name="Note 2 4 4 2 14" xfId="22762"/>
    <cellStyle name="Note 2 4 4 2 15" xfId="22763"/>
    <cellStyle name="Note 2 4 4 2 2" xfId="22764"/>
    <cellStyle name="Note 2 4 4 2 3" xfId="22765"/>
    <cellStyle name="Note 2 4 4 2 4" xfId="22766"/>
    <cellStyle name="Note 2 4 4 2 5" xfId="22767"/>
    <cellStyle name="Note 2 4 4 2 6" xfId="22768"/>
    <cellStyle name="Note 2 4 4 2 7" xfId="22769"/>
    <cellStyle name="Note 2 4 4 2 8" xfId="22770"/>
    <cellStyle name="Note 2 4 4 2 9" xfId="22771"/>
    <cellStyle name="Note 2 4 4 20" xfId="22772"/>
    <cellStyle name="Note 2 4 4 3" xfId="22773"/>
    <cellStyle name="Note 2 4 4 3 10" xfId="22774"/>
    <cellStyle name="Note 2 4 4 3 11" xfId="22775"/>
    <cellStyle name="Note 2 4 4 3 12" xfId="22776"/>
    <cellStyle name="Note 2 4 4 3 13" xfId="22777"/>
    <cellStyle name="Note 2 4 4 3 14" xfId="22778"/>
    <cellStyle name="Note 2 4 4 3 15" xfId="22779"/>
    <cellStyle name="Note 2 4 4 3 2" xfId="22780"/>
    <cellStyle name="Note 2 4 4 3 3" xfId="22781"/>
    <cellStyle name="Note 2 4 4 3 4" xfId="22782"/>
    <cellStyle name="Note 2 4 4 3 5" xfId="22783"/>
    <cellStyle name="Note 2 4 4 3 6" xfId="22784"/>
    <cellStyle name="Note 2 4 4 3 7" xfId="22785"/>
    <cellStyle name="Note 2 4 4 3 8" xfId="22786"/>
    <cellStyle name="Note 2 4 4 3 9" xfId="22787"/>
    <cellStyle name="Note 2 4 4 4" xfId="22788"/>
    <cellStyle name="Note 2 4 4 4 10" xfId="22789"/>
    <cellStyle name="Note 2 4 4 4 11" xfId="22790"/>
    <cellStyle name="Note 2 4 4 4 12" xfId="22791"/>
    <cellStyle name="Note 2 4 4 4 13" xfId="22792"/>
    <cellStyle name="Note 2 4 4 4 14" xfId="22793"/>
    <cellStyle name="Note 2 4 4 4 15" xfId="22794"/>
    <cellStyle name="Note 2 4 4 4 2" xfId="22795"/>
    <cellStyle name="Note 2 4 4 4 3" xfId="22796"/>
    <cellStyle name="Note 2 4 4 4 4" xfId="22797"/>
    <cellStyle name="Note 2 4 4 4 5" xfId="22798"/>
    <cellStyle name="Note 2 4 4 4 6" xfId="22799"/>
    <cellStyle name="Note 2 4 4 4 7" xfId="22800"/>
    <cellStyle name="Note 2 4 4 4 8" xfId="22801"/>
    <cellStyle name="Note 2 4 4 4 9" xfId="22802"/>
    <cellStyle name="Note 2 4 4 5" xfId="22803"/>
    <cellStyle name="Note 2 4 4 5 10" xfId="22804"/>
    <cellStyle name="Note 2 4 4 5 11" xfId="22805"/>
    <cellStyle name="Note 2 4 4 5 12" xfId="22806"/>
    <cellStyle name="Note 2 4 4 5 13" xfId="22807"/>
    <cellStyle name="Note 2 4 4 5 14" xfId="22808"/>
    <cellStyle name="Note 2 4 4 5 15" xfId="22809"/>
    <cellStyle name="Note 2 4 4 5 2" xfId="22810"/>
    <cellStyle name="Note 2 4 4 5 3" xfId="22811"/>
    <cellStyle name="Note 2 4 4 5 4" xfId="22812"/>
    <cellStyle name="Note 2 4 4 5 5" xfId="22813"/>
    <cellStyle name="Note 2 4 4 5 6" xfId="22814"/>
    <cellStyle name="Note 2 4 4 5 7" xfId="22815"/>
    <cellStyle name="Note 2 4 4 5 8" xfId="22816"/>
    <cellStyle name="Note 2 4 4 5 9" xfId="22817"/>
    <cellStyle name="Note 2 4 4 6" xfId="22818"/>
    <cellStyle name="Note 2 4 4 7" xfId="22819"/>
    <cellStyle name="Note 2 4 4 8" xfId="22820"/>
    <cellStyle name="Note 2 4 4 9" xfId="22821"/>
    <cellStyle name="Note 2 4 5" xfId="22822"/>
    <cellStyle name="Note 2 4 5 10" xfId="22823"/>
    <cellStyle name="Note 2 4 5 11" xfId="22824"/>
    <cellStyle name="Note 2 4 5 12" xfId="22825"/>
    <cellStyle name="Note 2 4 5 13" xfId="22826"/>
    <cellStyle name="Note 2 4 5 14" xfId="22827"/>
    <cellStyle name="Note 2 4 5 15" xfId="22828"/>
    <cellStyle name="Note 2 4 5 16" xfId="22829"/>
    <cellStyle name="Note 2 4 5 17" xfId="22830"/>
    <cellStyle name="Note 2 4 5 18" xfId="22831"/>
    <cellStyle name="Note 2 4 5 19" xfId="22832"/>
    <cellStyle name="Note 2 4 5 2" xfId="22833"/>
    <cellStyle name="Note 2 4 5 2 10" xfId="22834"/>
    <cellStyle name="Note 2 4 5 2 11" xfId="22835"/>
    <cellStyle name="Note 2 4 5 2 12" xfId="22836"/>
    <cellStyle name="Note 2 4 5 2 13" xfId="22837"/>
    <cellStyle name="Note 2 4 5 2 14" xfId="22838"/>
    <cellStyle name="Note 2 4 5 2 15" xfId="22839"/>
    <cellStyle name="Note 2 4 5 2 2" xfId="22840"/>
    <cellStyle name="Note 2 4 5 2 3" xfId="22841"/>
    <cellStyle name="Note 2 4 5 2 4" xfId="22842"/>
    <cellStyle name="Note 2 4 5 2 5" xfId="22843"/>
    <cellStyle name="Note 2 4 5 2 6" xfId="22844"/>
    <cellStyle name="Note 2 4 5 2 7" xfId="22845"/>
    <cellStyle name="Note 2 4 5 2 8" xfId="22846"/>
    <cellStyle name="Note 2 4 5 2 9" xfId="22847"/>
    <cellStyle name="Note 2 4 5 20" xfId="22848"/>
    <cellStyle name="Note 2 4 5 3" xfId="22849"/>
    <cellStyle name="Note 2 4 5 3 10" xfId="22850"/>
    <cellStyle name="Note 2 4 5 3 11" xfId="22851"/>
    <cellStyle name="Note 2 4 5 3 12" xfId="22852"/>
    <cellStyle name="Note 2 4 5 3 13" xfId="22853"/>
    <cellStyle name="Note 2 4 5 3 14" xfId="22854"/>
    <cellStyle name="Note 2 4 5 3 15" xfId="22855"/>
    <cellStyle name="Note 2 4 5 3 2" xfId="22856"/>
    <cellStyle name="Note 2 4 5 3 3" xfId="22857"/>
    <cellStyle name="Note 2 4 5 3 4" xfId="22858"/>
    <cellStyle name="Note 2 4 5 3 5" xfId="22859"/>
    <cellStyle name="Note 2 4 5 3 6" xfId="22860"/>
    <cellStyle name="Note 2 4 5 3 7" xfId="22861"/>
    <cellStyle name="Note 2 4 5 3 8" xfId="22862"/>
    <cellStyle name="Note 2 4 5 3 9" xfId="22863"/>
    <cellStyle name="Note 2 4 5 4" xfId="22864"/>
    <cellStyle name="Note 2 4 5 4 10" xfId="22865"/>
    <cellStyle name="Note 2 4 5 4 11" xfId="22866"/>
    <cellStyle name="Note 2 4 5 4 12" xfId="22867"/>
    <cellStyle name="Note 2 4 5 4 13" xfId="22868"/>
    <cellStyle name="Note 2 4 5 4 14" xfId="22869"/>
    <cellStyle name="Note 2 4 5 4 15" xfId="22870"/>
    <cellStyle name="Note 2 4 5 4 2" xfId="22871"/>
    <cellStyle name="Note 2 4 5 4 3" xfId="22872"/>
    <cellStyle name="Note 2 4 5 4 4" xfId="22873"/>
    <cellStyle name="Note 2 4 5 4 5" xfId="22874"/>
    <cellStyle name="Note 2 4 5 4 6" xfId="22875"/>
    <cellStyle name="Note 2 4 5 4 7" xfId="22876"/>
    <cellStyle name="Note 2 4 5 4 8" xfId="22877"/>
    <cellStyle name="Note 2 4 5 4 9" xfId="22878"/>
    <cellStyle name="Note 2 4 5 5" xfId="22879"/>
    <cellStyle name="Note 2 4 5 5 10" xfId="22880"/>
    <cellStyle name="Note 2 4 5 5 11" xfId="22881"/>
    <cellStyle name="Note 2 4 5 5 12" xfId="22882"/>
    <cellStyle name="Note 2 4 5 5 13" xfId="22883"/>
    <cellStyle name="Note 2 4 5 5 14" xfId="22884"/>
    <cellStyle name="Note 2 4 5 5 15" xfId="22885"/>
    <cellStyle name="Note 2 4 5 5 2" xfId="22886"/>
    <cellStyle name="Note 2 4 5 5 3" xfId="22887"/>
    <cellStyle name="Note 2 4 5 5 4" xfId="22888"/>
    <cellStyle name="Note 2 4 5 5 5" xfId="22889"/>
    <cellStyle name="Note 2 4 5 5 6" xfId="22890"/>
    <cellStyle name="Note 2 4 5 5 7" xfId="22891"/>
    <cellStyle name="Note 2 4 5 5 8" xfId="22892"/>
    <cellStyle name="Note 2 4 5 5 9" xfId="22893"/>
    <cellStyle name="Note 2 4 5 6" xfId="22894"/>
    <cellStyle name="Note 2 4 5 7" xfId="22895"/>
    <cellStyle name="Note 2 4 5 8" xfId="22896"/>
    <cellStyle name="Note 2 4 5 9" xfId="22897"/>
    <cellStyle name="Note 2 4 6" xfId="22898"/>
    <cellStyle name="Note 2 4 6 10" xfId="22899"/>
    <cellStyle name="Note 2 4 6 11" xfId="22900"/>
    <cellStyle name="Note 2 4 6 12" xfId="22901"/>
    <cellStyle name="Note 2 4 6 13" xfId="22902"/>
    <cellStyle name="Note 2 4 6 14" xfId="22903"/>
    <cellStyle name="Note 2 4 6 15" xfId="22904"/>
    <cellStyle name="Note 2 4 6 2" xfId="22905"/>
    <cellStyle name="Note 2 4 6 3" xfId="22906"/>
    <cellStyle name="Note 2 4 6 4" xfId="22907"/>
    <cellStyle name="Note 2 4 6 5" xfId="22908"/>
    <cellStyle name="Note 2 4 6 6" xfId="22909"/>
    <cellStyle name="Note 2 4 6 7" xfId="22910"/>
    <cellStyle name="Note 2 4 6 8" xfId="22911"/>
    <cellStyle name="Note 2 4 6 9" xfId="22912"/>
    <cellStyle name="Note 2 4 7" xfId="22913"/>
    <cellStyle name="Note 2 4 7 10" xfId="22914"/>
    <cellStyle name="Note 2 4 7 11" xfId="22915"/>
    <cellStyle name="Note 2 4 7 12" xfId="22916"/>
    <cellStyle name="Note 2 4 7 13" xfId="22917"/>
    <cellStyle name="Note 2 4 7 14" xfId="22918"/>
    <cellStyle name="Note 2 4 7 15" xfId="22919"/>
    <cellStyle name="Note 2 4 7 2" xfId="22920"/>
    <cellStyle name="Note 2 4 7 3" xfId="22921"/>
    <cellStyle name="Note 2 4 7 4" xfId="22922"/>
    <cellStyle name="Note 2 4 7 5" xfId="22923"/>
    <cellStyle name="Note 2 4 7 6" xfId="22924"/>
    <cellStyle name="Note 2 4 7 7" xfId="22925"/>
    <cellStyle name="Note 2 4 7 8" xfId="22926"/>
    <cellStyle name="Note 2 4 7 9" xfId="22927"/>
    <cellStyle name="Note 2 4 8" xfId="22928"/>
    <cellStyle name="Note 2 4 8 10" xfId="22929"/>
    <cellStyle name="Note 2 4 8 11" xfId="22930"/>
    <cellStyle name="Note 2 4 8 12" xfId="22931"/>
    <cellStyle name="Note 2 4 8 13" xfId="22932"/>
    <cellStyle name="Note 2 4 8 14" xfId="22933"/>
    <cellStyle name="Note 2 4 8 15" xfId="22934"/>
    <cellStyle name="Note 2 4 8 2" xfId="22935"/>
    <cellStyle name="Note 2 4 8 3" xfId="22936"/>
    <cellStyle name="Note 2 4 8 4" xfId="22937"/>
    <cellStyle name="Note 2 4 8 5" xfId="22938"/>
    <cellStyle name="Note 2 4 8 6" xfId="22939"/>
    <cellStyle name="Note 2 4 8 7" xfId="22940"/>
    <cellStyle name="Note 2 4 8 8" xfId="22941"/>
    <cellStyle name="Note 2 4 8 9" xfId="22942"/>
    <cellStyle name="Note 2 4 9" xfId="22943"/>
    <cellStyle name="Note 2 4 9 10" xfId="22944"/>
    <cellStyle name="Note 2 4 9 11" xfId="22945"/>
    <cellStyle name="Note 2 4 9 12" xfId="22946"/>
    <cellStyle name="Note 2 4 9 13" xfId="22947"/>
    <cellStyle name="Note 2 4 9 14" xfId="22948"/>
    <cellStyle name="Note 2 4 9 15" xfId="22949"/>
    <cellStyle name="Note 2 4 9 2" xfId="22950"/>
    <cellStyle name="Note 2 4 9 3" xfId="22951"/>
    <cellStyle name="Note 2 4 9 4" xfId="22952"/>
    <cellStyle name="Note 2 4 9 5" xfId="22953"/>
    <cellStyle name="Note 2 4 9 6" xfId="22954"/>
    <cellStyle name="Note 2 4 9 7" xfId="22955"/>
    <cellStyle name="Note 2 4 9 8" xfId="22956"/>
    <cellStyle name="Note 2 4 9 9" xfId="22957"/>
    <cellStyle name="Note 2 5" xfId="22958"/>
    <cellStyle name="Note 2 5 10" xfId="22959"/>
    <cellStyle name="Note 2 5 11" xfId="22960"/>
    <cellStyle name="Note 2 5 12" xfId="22961"/>
    <cellStyle name="Note 2 5 13" xfId="22962"/>
    <cellStyle name="Note 2 5 14" xfId="22963"/>
    <cellStyle name="Note 2 5 15" xfId="22964"/>
    <cellStyle name="Note 2 5 16" xfId="22965"/>
    <cellStyle name="Note 2 5 17" xfId="22966"/>
    <cellStyle name="Note 2 5 18" xfId="22967"/>
    <cellStyle name="Note 2 5 19" xfId="22968"/>
    <cellStyle name="Note 2 5 2" xfId="22969"/>
    <cellStyle name="Note 2 5 2 10" xfId="22970"/>
    <cellStyle name="Note 2 5 2 11" xfId="22971"/>
    <cellStyle name="Note 2 5 2 12" xfId="22972"/>
    <cellStyle name="Note 2 5 2 13" xfId="22973"/>
    <cellStyle name="Note 2 5 2 14" xfId="22974"/>
    <cellStyle name="Note 2 5 2 15" xfId="22975"/>
    <cellStyle name="Note 2 5 2 16" xfId="22976"/>
    <cellStyle name="Note 2 5 2 17" xfId="22977"/>
    <cellStyle name="Note 2 5 2 18" xfId="22978"/>
    <cellStyle name="Note 2 5 2 19" xfId="22979"/>
    <cellStyle name="Note 2 5 2 2" xfId="22980"/>
    <cellStyle name="Note 2 5 2 2 10" xfId="22981"/>
    <cellStyle name="Note 2 5 2 2 11" xfId="22982"/>
    <cellStyle name="Note 2 5 2 2 12" xfId="22983"/>
    <cellStyle name="Note 2 5 2 2 13" xfId="22984"/>
    <cellStyle name="Note 2 5 2 2 14" xfId="22985"/>
    <cellStyle name="Note 2 5 2 2 15" xfId="22986"/>
    <cellStyle name="Note 2 5 2 2 16" xfId="22987"/>
    <cellStyle name="Note 2 5 2 2 17" xfId="22988"/>
    <cellStyle name="Note 2 5 2 2 18" xfId="22989"/>
    <cellStyle name="Note 2 5 2 2 19" xfId="22990"/>
    <cellStyle name="Note 2 5 2 2 2" xfId="22991"/>
    <cellStyle name="Note 2 5 2 2 2 10" xfId="22992"/>
    <cellStyle name="Note 2 5 2 2 2 11" xfId="22993"/>
    <cellStyle name="Note 2 5 2 2 2 12" xfId="22994"/>
    <cellStyle name="Note 2 5 2 2 2 13" xfId="22995"/>
    <cellStyle name="Note 2 5 2 2 2 14" xfId="22996"/>
    <cellStyle name="Note 2 5 2 2 2 15" xfId="22997"/>
    <cellStyle name="Note 2 5 2 2 2 2" xfId="22998"/>
    <cellStyle name="Note 2 5 2 2 2 3" xfId="22999"/>
    <cellStyle name="Note 2 5 2 2 2 4" xfId="23000"/>
    <cellStyle name="Note 2 5 2 2 2 5" xfId="23001"/>
    <cellStyle name="Note 2 5 2 2 2 6" xfId="23002"/>
    <cellStyle name="Note 2 5 2 2 2 7" xfId="23003"/>
    <cellStyle name="Note 2 5 2 2 2 8" xfId="23004"/>
    <cellStyle name="Note 2 5 2 2 2 9" xfId="23005"/>
    <cellStyle name="Note 2 5 2 2 20" xfId="23006"/>
    <cellStyle name="Note 2 5 2 2 3" xfId="23007"/>
    <cellStyle name="Note 2 5 2 2 3 10" xfId="23008"/>
    <cellStyle name="Note 2 5 2 2 3 11" xfId="23009"/>
    <cellStyle name="Note 2 5 2 2 3 12" xfId="23010"/>
    <cellStyle name="Note 2 5 2 2 3 13" xfId="23011"/>
    <cellStyle name="Note 2 5 2 2 3 14" xfId="23012"/>
    <cellStyle name="Note 2 5 2 2 3 15" xfId="23013"/>
    <cellStyle name="Note 2 5 2 2 3 2" xfId="23014"/>
    <cellStyle name="Note 2 5 2 2 3 3" xfId="23015"/>
    <cellStyle name="Note 2 5 2 2 3 4" xfId="23016"/>
    <cellStyle name="Note 2 5 2 2 3 5" xfId="23017"/>
    <cellStyle name="Note 2 5 2 2 3 6" xfId="23018"/>
    <cellStyle name="Note 2 5 2 2 3 7" xfId="23019"/>
    <cellStyle name="Note 2 5 2 2 3 8" xfId="23020"/>
    <cellStyle name="Note 2 5 2 2 3 9" xfId="23021"/>
    <cellStyle name="Note 2 5 2 2 4" xfId="23022"/>
    <cellStyle name="Note 2 5 2 2 4 10" xfId="23023"/>
    <cellStyle name="Note 2 5 2 2 4 11" xfId="23024"/>
    <cellStyle name="Note 2 5 2 2 4 12" xfId="23025"/>
    <cellStyle name="Note 2 5 2 2 4 13" xfId="23026"/>
    <cellStyle name="Note 2 5 2 2 4 14" xfId="23027"/>
    <cellStyle name="Note 2 5 2 2 4 15" xfId="23028"/>
    <cellStyle name="Note 2 5 2 2 4 2" xfId="23029"/>
    <cellStyle name="Note 2 5 2 2 4 3" xfId="23030"/>
    <cellStyle name="Note 2 5 2 2 4 4" xfId="23031"/>
    <cellStyle name="Note 2 5 2 2 4 5" xfId="23032"/>
    <cellStyle name="Note 2 5 2 2 4 6" xfId="23033"/>
    <cellStyle name="Note 2 5 2 2 4 7" xfId="23034"/>
    <cellStyle name="Note 2 5 2 2 4 8" xfId="23035"/>
    <cellStyle name="Note 2 5 2 2 4 9" xfId="23036"/>
    <cellStyle name="Note 2 5 2 2 5" xfId="23037"/>
    <cellStyle name="Note 2 5 2 2 5 10" xfId="23038"/>
    <cellStyle name="Note 2 5 2 2 5 11" xfId="23039"/>
    <cellStyle name="Note 2 5 2 2 5 12" xfId="23040"/>
    <cellStyle name="Note 2 5 2 2 5 13" xfId="23041"/>
    <cellStyle name="Note 2 5 2 2 5 14" xfId="23042"/>
    <cellStyle name="Note 2 5 2 2 5 15" xfId="23043"/>
    <cellStyle name="Note 2 5 2 2 5 2" xfId="23044"/>
    <cellStyle name="Note 2 5 2 2 5 3" xfId="23045"/>
    <cellStyle name="Note 2 5 2 2 5 4" xfId="23046"/>
    <cellStyle name="Note 2 5 2 2 5 5" xfId="23047"/>
    <cellStyle name="Note 2 5 2 2 5 6" xfId="23048"/>
    <cellStyle name="Note 2 5 2 2 5 7" xfId="23049"/>
    <cellStyle name="Note 2 5 2 2 5 8" xfId="23050"/>
    <cellStyle name="Note 2 5 2 2 5 9" xfId="23051"/>
    <cellStyle name="Note 2 5 2 2 6" xfId="23052"/>
    <cellStyle name="Note 2 5 2 2 7" xfId="23053"/>
    <cellStyle name="Note 2 5 2 2 8" xfId="23054"/>
    <cellStyle name="Note 2 5 2 2 9" xfId="23055"/>
    <cellStyle name="Note 2 5 2 20" xfId="23056"/>
    <cellStyle name="Note 2 5 2 21" xfId="23057"/>
    <cellStyle name="Note 2 5 2 22" xfId="23058"/>
    <cellStyle name="Note 2 5 2 23" xfId="23059"/>
    <cellStyle name="Note 2 5 2 3" xfId="23060"/>
    <cellStyle name="Note 2 5 2 3 10" xfId="23061"/>
    <cellStyle name="Note 2 5 2 3 11" xfId="23062"/>
    <cellStyle name="Note 2 5 2 3 12" xfId="23063"/>
    <cellStyle name="Note 2 5 2 3 13" xfId="23064"/>
    <cellStyle name="Note 2 5 2 3 14" xfId="23065"/>
    <cellStyle name="Note 2 5 2 3 15" xfId="23066"/>
    <cellStyle name="Note 2 5 2 3 16" xfId="23067"/>
    <cellStyle name="Note 2 5 2 3 17" xfId="23068"/>
    <cellStyle name="Note 2 5 2 3 18" xfId="23069"/>
    <cellStyle name="Note 2 5 2 3 19" xfId="23070"/>
    <cellStyle name="Note 2 5 2 3 2" xfId="23071"/>
    <cellStyle name="Note 2 5 2 3 2 10" xfId="23072"/>
    <cellStyle name="Note 2 5 2 3 2 11" xfId="23073"/>
    <cellStyle name="Note 2 5 2 3 2 12" xfId="23074"/>
    <cellStyle name="Note 2 5 2 3 2 13" xfId="23075"/>
    <cellStyle name="Note 2 5 2 3 2 14" xfId="23076"/>
    <cellStyle name="Note 2 5 2 3 2 15" xfId="23077"/>
    <cellStyle name="Note 2 5 2 3 2 2" xfId="23078"/>
    <cellStyle name="Note 2 5 2 3 2 3" xfId="23079"/>
    <cellStyle name="Note 2 5 2 3 2 4" xfId="23080"/>
    <cellStyle name="Note 2 5 2 3 2 5" xfId="23081"/>
    <cellStyle name="Note 2 5 2 3 2 6" xfId="23082"/>
    <cellStyle name="Note 2 5 2 3 2 7" xfId="23083"/>
    <cellStyle name="Note 2 5 2 3 2 8" xfId="23084"/>
    <cellStyle name="Note 2 5 2 3 2 9" xfId="23085"/>
    <cellStyle name="Note 2 5 2 3 20" xfId="23086"/>
    <cellStyle name="Note 2 5 2 3 3" xfId="23087"/>
    <cellStyle name="Note 2 5 2 3 3 10" xfId="23088"/>
    <cellStyle name="Note 2 5 2 3 3 11" xfId="23089"/>
    <cellStyle name="Note 2 5 2 3 3 12" xfId="23090"/>
    <cellStyle name="Note 2 5 2 3 3 13" xfId="23091"/>
    <cellStyle name="Note 2 5 2 3 3 14" xfId="23092"/>
    <cellStyle name="Note 2 5 2 3 3 15" xfId="23093"/>
    <cellStyle name="Note 2 5 2 3 3 2" xfId="23094"/>
    <cellStyle name="Note 2 5 2 3 3 3" xfId="23095"/>
    <cellStyle name="Note 2 5 2 3 3 4" xfId="23096"/>
    <cellStyle name="Note 2 5 2 3 3 5" xfId="23097"/>
    <cellStyle name="Note 2 5 2 3 3 6" xfId="23098"/>
    <cellStyle name="Note 2 5 2 3 3 7" xfId="23099"/>
    <cellStyle name="Note 2 5 2 3 3 8" xfId="23100"/>
    <cellStyle name="Note 2 5 2 3 3 9" xfId="23101"/>
    <cellStyle name="Note 2 5 2 3 4" xfId="23102"/>
    <cellStyle name="Note 2 5 2 3 4 10" xfId="23103"/>
    <cellStyle name="Note 2 5 2 3 4 11" xfId="23104"/>
    <cellStyle name="Note 2 5 2 3 4 12" xfId="23105"/>
    <cellStyle name="Note 2 5 2 3 4 13" xfId="23106"/>
    <cellStyle name="Note 2 5 2 3 4 14" xfId="23107"/>
    <cellStyle name="Note 2 5 2 3 4 15" xfId="23108"/>
    <cellStyle name="Note 2 5 2 3 4 2" xfId="23109"/>
    <cellStyle name="Note 2 5 2 3 4 3" xfId="23110"/>
    <cellStyle name="Note 2 5 2 3 4 4" xfId="23111"/>
    <cellStyle name="Note 2 5 2 3 4 5" xfId="23112"/>
    <cellStyle name="Note 2 5 2 3 4 6" xfId="23113"/>
    <cellStyle name="Note 2 5 2 3 4 7" xfId="23114"/>
    <cellStyle name="Note 2 5 2 3 4 8" xfId="23115"/>
    <cellStyle name="Note 2 5 2 3 4 9" xfId="23116"/>
    <cellStyle name="Note 2 5 2 3 5" xfId="23117"/>
    <cellStyle name="Note 2 5 2 3 5 10" xfId="23118"/>
    <cellStyle name="Note 2 5 2 3 5 11" xfId="23119"/>
    <cellStyle name="Note 2 5 2 3 5 12" xfId="23120"/>
    <cellStyle name="Note 2 5 2 3 5 13" xfId="23121"/>
    <cellStyle name="Note 2 5 2 3 5 14" xfId="23122"/>
    <cellStyle name="Note 2 5 2 3 5 15" xfId="23123"/>
    <cellStyle name="Note 2 5 2 3 5 2" xfId="23124"/>
    <cellStyle name="Note 2 5 2 3 5 3" xfId="23125"/>
    <cellStyle name="Note 2 5 2 3 5 4" xfId="23126"/>
    <cellStyle name="Note 2 5 2 3 5 5" xfId="23127"/>
    <cellStyle name="Note 2 5 2 3 5 6" xfId="23128"/>
    <cellStyle name="Note 2 5 2 3 5 7" xfId="23129"/>
    <cellStyle name="Note 2 5 2 3 5 8" xfId="23130"/>
    <cellStyle name="Note 2 5 2 3 5 9" xfId="23131"/>
    <cellStyle name="Note 2 5 2 3 6" xfId="23132"/>
    <cellStyle name="Note 2 5 2 3 7" xfId="23133"/>
    <cellStyle name="Note 2 5 2 3 8" xfId="23134"/>
    <cellStyle name="Note 2 5 2 3 9" xfId="23135"/>
    <cellStyle name="Note 2 5 2 4" xfId="23136"/>
    <cellStyle name="Note 2 5 2 4 10" xfId="23137"/>
    <cellStyle name="Note 2 5 2 4 11" xfId="23138"/>
    <cellStyle name="Note 2 5 2 4 12" xfId="23139"/>
    <cellStyle name="Note 2 5 2 4 13" xfId="23140"/>
    <cellStyle name="Note 2 5 2 4 14" xfId="23141"/>
    <cellStyle name="Note 2 5 2 4 15" xfId="23142"/>
    <cellStyle name="Note 2 5 2 4 16" xfId="23143"/>
    <cellStyle name="Note 2 5 2 4 17" xfId="23144"/>
    <cellStyle name="Note 2 5 2 4 18" xfId="23145"/>
    <cellStyle name="Note 2 5 2 4 19" xfId="23146"/>
    <cellStyle name="Note 2 5 2 4 2" xfId="23147"/>
    <cellStyle name="Note 2 5 2 4 2 10" xfId="23148"/>
    <cellStyle name="Note 2 5 2 4 2 11" xfId="23149"/>
    <cellStyle name="Note 2 5 2 4 2 12" xfId="23150"/>
    <cellStyle name="Note 2 5 2 4 2 13" xfId="23151"/>
    <cellStyle name="Note 2 5 2 4 2 14" xfId="23152"/>
    <cellStyle name="Note 2 5 2 4 2 15" xfId="23153"/>
    <cellStyle name="Note 2 5 2 4 2 2" xfId="23154"/>
    <cellStyle name="Note 2 5 2 4 2 3" xfId="23155"/>
    <cellStyle name="Note 2 5 2 4 2 4" xfId="23156"/>
    <cellStyle name="Note 2 5 2 4 2 5" xfId="23157"/>
    <cellStyle name="Note 2 5 2 4 2 6" xfId="23158"/>
    <cellStyle name="Note 2 5 2 4 2 7" xfId="23159"/>
    <cellStyle name="Note 2 5 2 4 2 8" xfId="23160"/>
    <cellStyle name="Note 2 5 2 4 2 9" xfId="23161"/>
    <cellStyle name="Note 2 5 2 4 20" xfId="23162"/>
    <cellStyle name="Note 2 5 2 4 3" xfId="23163"/>
    <cellStyle name="Note 2 5 2 4 3 10" xfId="23164"/>
    <cellStyle name="Note 2 5 2 4 3 11" xfId="23165"/>
    <cellStyle name="Note 2 5 2 4 3 12" xfId="23166"/>
    <cellStyle name="Note 2 5 2 4 3 13" xfId="23167"/>
    <cellStyle name="Note 2 5 2 4 3 14" xfId="23168"/>
    <cellStyle name="Note 2 5 2 4 3 15" xfId="23169"/>
    <cellStyle name="Note 2 5 2 4 3 2" xfId="23170"/>
    <cellStyle name="Note 2 5 2 4 3 3" xfId="23171"/>
    <cellStyle name="Note 2 5 2 4 3 4" xfId="23172"/>
    <cellStyle name="Note 2 5 2 4 3 5" xfId="23173"/>
    <cellStyle name="Note 2 5 2 4 3 6" xfId="23174"/>
    <cellStyle name="Note 2 5 2 4 3 7" xfId="23175"/>
    <cellStyle name="Note 2 5 2 4 3 8" xfId="23176"/>
    <cellStyle name="Note 2 5 2 4 3 9" xfId="23177"/>
    <cellStyle name="Note 2 5 2 4 4" xfId="23178"/>
    <cellStyle name="Note 2 5 2 4 4 10" xfId="23179"/>
    <cellStyle name="Note 2 5 2 4 4 11" xfId="23180"/>
    <cellStyle name="Note 2 5 2 4 4 12" xfId="23181"/>
    <cellStyle name="Note 2 5 2 4 4 13" xfId="23182"/>
    <cellStyle name="Note 2 5 2 4 4 14" xfId="23183"/>
    <cellStyle name="Note 2 5 2 4 4 15" xfId="23184"/>
    <cellStyle name="Note 2 5 2 4 4 2" xfId="23185"/>
    <cellStyle name="Note 2 5 2 4 4 3" xfId="23186"/>
    <cellStyle name="Note 2 5 2 4 4 4" xfId="23187"/>
    <cellStyle name="Note 2 5 2 4 4 5" xfId="23188"/>
    <cellStyle name="Note 2 5 2 4 4 6" xfId="23189"/>
    <cellStyle name="Note 2 5 2 4 4 7" xfId="23190"/>
    <cellStyle name="Note 2 5 2 4 4 8" xfId="23191"/>
    <cellStyle name="Note 2 5 2 4 4 9" xfId="23192"/>
    <cellStyle name="Note 2 5 2 4 5" xfId="23193"/>
    <cellStyle name="Note 2 5 2 4 5 10" xfId="23194"/>
    <cellStyle name="Note 2 5 2 4 5 11" xfId="23195"/>
    <cellStyle name="Note 2 5 2 4 5 12" xfId="23196"/>
    <cellStyle name="Note 2 5 2 4 5 13" xfId="23197"/>
    <cellStyle name="Note 2 5 2 4 5 14" xfId="23198"/>
    <cellStyle name="Note 2 5 2 4 5 15" xfId="23199"/>
    <cellStyle name="Note 2 5 2 4 5 2" xfId="23200"/>
    <cellStyle name="Note 2 5 2 4 5 3" xfId="23201"/>
    <cellStyle name="Note 2 5 2 4 5 4" xfId="23202"/>
    <cellStyle name="Note 2 5 2 4 5 5" xfId="23203"/>
    <cellStyle name="Note 2 5 2 4 5 6" xfId="23204"/>
    <cellStyle name="Note 2 5 2 4 5 7" xfId="23205"/>
    <cellStyle name="Note 2 5 2 4 5 8" xfId="23206"/>
    <cellStyle name="Note 2 5 2 4 5 9" xfId="23207"/>
    <cellStyle name="Note 2 5 2 4 6" xfId="23208"/>
    <cellStyle name="Note 2 5 2 4 7" xfId="23209"/>
    <cellStyle name="Note 2 5 2 4 8" xfId="23210"/>
    <cellStyle name="Note 2 5 2 4 9" xfId="23211"/>
    <cellStyle name="Note 2 5 2 5" xfId="23212"/>
    <cellStyle name="Note 2 5 2 5 10" xfId="23213"/>
    <cellStyle name="Note 2 5 2 5 11" xfId="23214"/>
    <cellStyle name="Note 2 5 2 5 12" xfId="23215"/>
    <cellStyle name="Note 2 5 2 5 13" xfId="23216"/>
    <cellStyle name="Note 2 5 2 5 14" xfId="23217"/>
    <cellStyle name="Note 2 5 2 5 15" xfId="23218"/>
    <cellStyle name="Note 2 5 2 5 2" xfId="23219"/>
    <cellStyle name="Note 2 5 2 5 3" xfId="23220"/>
    <cellStyle name="Note 2 5 2 5 4" xfId="23221"/>
    <cellStyle name="Note 2 5 2 5 5" xfId="23222"/>
    <cellStyle name="Note 2 5 2 5 6" xfId="23223"/>
    <cellStyle name="Note 2 5 2 5 7" xfId="23224"/>
    <cellStyle name="Note 2 5 2 5 8" xfId="23225"/>
    <cellStyle name="Note 2 5 2 5 9" xfId="23226"/>
    <cellStyle name="Note 2 5 2 6" xfId="23227"/>
    <cellStyle name="Note 2 5 2 6 10" xfId="23228"/>
    <cellStyle name="Note 2 5 2 6 11" xfId="23229"/>
    <cellStyle name="Note 2 5 2 6 12" xfId="23230"/>
    <cellStyle name="Note 2 5 2 6 13" xfId="23231"/>
    <cellStyle name="Note 2 5 2 6 14" xfId="23232"/>
    <cellStyle name="Note 2 5 2 6 15" xfId="23233"/>
    <cellStyle name="Note 2 5 2 6 2" xfId="23234"/>
    <cellStyle name="Note 2 5 2 6 3" xfId="23235"/>
    <cellStyle name="Note 2 5 2 6 4" xfId="23236"/>
    <cellStyle name="Note 2 5 2 6 5" xfId="23237"/>
    <cellStyle name="Note 2 5 2 6 6" xfId="23238"/>
    <cellStyle name="Note 2 5 2 6 7" xfId="23239"/>
    <cellStyle name="Note 2 5 2 6 8" xfId="23240"/>
    <cellStyle name="Note 2 5 2 6 9" xfId="23241"/>
    <cellStyle name="Note 2 5 2 7" xfId="23242"/>
    <cellStyle name="Note 2 5 2 7 10" xfId="23243"/>
    <cellStyle name="Note 2 5 2 7 11" xfId="23244"/>
    <cellStyle name="Note 2 5 2 7 12" xfId="23245"/>
    <cellStyle name="Note 2 5 2 7 13" xfId="23246"/>
    <cellStyle name="Note 2 5 2 7 14" xfId="23247"/>
    <cellStyle name="Note 2 5 2 7 15" xfId="23248"/>
    <cellStyle name="Note 2 5 2 7 2" xfId="23249"/>
    <cellStyle name="Note 2 5 2 7 3" xfId="23250"/>
    <cellStyle name="Note 2 5 2 7 4" xfId="23251"/>
    <cellStyle name="Note 2 5 2 7 5" xfId="23252"/>
    <cellStyle name="Note 2 5 2 7 6" xfId="23253"/>
    <cellStyle name="Note 2 5 2 7 7" xfId="23254"/>
    <cellStyle name="Note 2 5 2 7 8" xfId="23255"/>
    <cellStyle name="Note 2 5 2 7 9" xfId="23256"/>
    <cellStyle name="Note 2 5 2 8" xfId="23257"/>
    <cellStyle name="Note 2 5 2 8 10" xfId="23258"/>
    <cellStyle name="Note 2 5 2 8 11" xfId="23259"/>
    <cellStyle name="Note 2 5 2 8 12" xfId="23260"/>
    <cellStyle name="Note 2 5 2 8 13" xfId="23261"/>
    <cellStyle name="Note 2 5 2 8 14" xfId="23262"/>
    <cellStyle name="Note 2 5 2 8 15" xfId="23263"/>
    <cellStyle name="Note 2 5 2 8 2" xfId="23264"/>
    <cellStyle name="Note 2 5 2 8 3" xfId="23265"/>
    <cellStyle name="Note 2 5 2 8 4" xfId="23266"/>
    <cellStyle name="Note 2 5 2 8 5" xfId="23267"/>
    <cellStyle name="Note 2 5 2 8 6" xfId="23268"/>
    <cellStyle name="Note 2 5 2 8 7" xfId="23269"/>
    <cellStyle name="Note 2 5 2 8 8" xfId="23270"/>
    <cellStyle name="Note 2 5 2 8 9" xfId="23271"/>
    <cellStyle name="Note 2 5 2 9" xfId="23272"/>
    <cellStyle name="Note 2 5 20" xfId="23273"/>
    <cellStyle name="Note 2 5 21" xfId="23274"/>
    <cellStyle name="Note 2 5 22" xfId="23275"/>
    <cellStyle name="Note 2 5 23" xfId="23276"/>
    <cellStyle name="Note 2 5 24" xfId="23277"/>
    <cellStyle name="Note 2 5 3" xfId="23278"/>
    <cellStyle name="Note 2 5 3 10" xfId="23279"/>
    <cellStyle name="Note 2 5 3 11" xfId="23280"/>
    <cellStyle name="Note 2 5 3 12" xfId="23281"/>
    <cellStyle name="Note 2 5 3 13" xfId="23282"/>
    <cellStyle name="Note 2 5 3 14" xfId="23283"/>
    <cellStyle name="Note 2 5 3 15" xfId="23284"/>
    <cellStyle name="Note 2 5 3 16" xfId="23285"/>
    <cellStyle name="Note 2 5 3 17" xfId="23286"/>
    <cellStyle name="Note 2 5 3 18" xfId="23287"/>
    <cellStyle name="Note 2 5 3 19" xfId="23288"/>
    <cellStyle name="Note 2 5 3 2" xfId="23289"/>
    <cellStyle name="Note 2 5 3 2 10" xfId="23290"/>
    <cellStyle name="Note 2 5 3 2 11" xfId="23291"/>
    <cellStyle name="Note 2 5 3 2 12" xfId="23292"/>
    <cellStyle name="Note 2 5 3 2 13" xfId="23293"/>
    <cellStyle name="Note 2 5 3 2 14" xfId="23294"/>
    <cellStyle name="Note 2 5 3 2 15" xfId="23295"/>
    <cellStyle name="Note 2 5 3 2 2" xfId="23296"/>
    <cellStyle name="Note 2 5 3 2 3" xfId="23297"/>
    <cellStyle name="Note 2 5 3 2 4" xfId="23298"/>
    <cellStyle name="Note 2 5 3 2 5" xfId="23299"/>
    <cellStyle name="Note 2 5 3 2 6" xfId="23300"/>
    <cellStyle name="Note 2 5 3 2 7" xfId="23301"/>
    <cellStyle name="Note 2 5 3 2 8" xfId="23302"/>
    <cellStyle name="Note 2 5 3 2 9" xfId="23303"/>
    <cellStyle name="Note 2 5 3 20" xfId="23304"/>
    <cellStyle name="Note 2 5 3 3" xfId="23305"/>
    <cellStyle name="Note 2 5 3 3 10" xfId="23306"/>
    <cellStyle name="Note 2 5 3 3 11" xfId="23307"/>
    <cellStyle name="Note 2 5 3 3 12" xfId="23308"/>
    <cellStyle name="Note 2 5 3 3 13" xfId="23309"/>
    <cellStyle name="Note 2 5 3 3 14" xfId="23310"/>
    <cellStyle name="Note 2 5 3 3 15" xfId="23311"/>
    <cellStyle name="Note 2 5 3 3 2" xfId="23312"/>
    <cellStyle name="Note 2 5 3 3 3" xfId="23313"/>
    <cellStyle name="Note 2 5 3 3 4" xfId="23314"/>
    <cellStyle name="Note 2 5 3 3 5" xfId="23315"/>
    <cellStyle name="Note 2 5 3 3 6" xfId="23316"/>
    <cellStyle name="Note 2 5 3 3 7" xfId="23317"/>
    <cellStyle name="Note 2 5 3 3 8" xfId="23318"/>
    <cellStyle name="Note 2 5 3 3 9" xfId="23319"/>
    <cellStyle name="Note 2 5 3 4" xfId="23320"/>
    <cellStyle name="Note 2 5 3 4 10" xfId="23321"/>
    <cellStyle name="Note 2 5 3 4 11" xfId="23322"/>
    <cellStyle name="Note 2 5 3 4 12" xfId="23323"/>
    <cellStyle name="Note 2 5 3 4 13" xfId="23324"/>
    <cellStyle name="Note 2 5 3 4 14" xfId="23325"/>
    <cellStyle name="Note 2 5 3 4 15" xfId="23326"/>
    <cellStyle name="Note 2 5 3 4 2" xfId="23327"/>
    <cellStyle name="Note 2 5 3 4 3" xfId="23328"/>
    <cellStyle name="Note 2 5 3 4 4" xfId="23329"/>
    <cellStyle name="Note 2 5 3 4 5" xfId="23330"/>
    <cellStyle name="Note 2 5 3 4 6" xfId="23331"/>
    <cellStyle name="Note 2 5 3 4 7" xfId="23332"/>
    <cellStyle name="Note 2 5 3 4 8" xfId="23333"/>
    <cellStyle name="Note 2 5 3 4 9" xfId="23334"/>
    <cellStyle name="Note 2 5 3 5" xfId="23335"/>
    <cellStyle name="Note 2 5 3 5 10" xfId="23336"/>
    <cellStyle name="Note 2 5 3 5 11" xfId="23337"/>
    <cellStyle name="Note 2 5 3 5 12" xfId="23338"/>
    <cellStyle name="Note 2 5 3 5 13" xfId="23339"/>
    <cellStyle name="Note 2 5 3 5 14" xfId="23340"/>
    <cellStyle name="Note 2 5 3 5 15" xfId="23341"/>
    <cellStyle name="Note 2 5 3 5 2" xfId="23342"/>
    <cellStyle name="Note 2 5 3 5 3" xfId="23343"/>
    <cellStyle name="Note 2 5 3 5 4" xfId="23344"/>
    <cellStyle name="Note 2 5 3 5 5" xfId="23345"/>
    <cellStyle name="Note 2 5 3 5 6" xfId="23346"/>
    <cellStyle name="Note 2 5 3 5 7" xfId="23347"/>
    <cellStyle name="Note 2 5 3 5 8" xfId="23348"/>
    <cellStyle name="Note 2 5 3 5 9" xfId="23349"/>
    <cellStyle name="Note 2 5 3 6" xfId="23350"/>
    <cellStyle name="Note 2 5 3 7" xfId="23351"/>
    <cellStyle name="Note 2 5 3 8" xfId="23352"/>
    <cellStyle name="Note 2 5 3 9" xfId="23353"/>
    <cellStyle name="Note 2 5 4" xfId="23354"/>
    <cellStyle name="Note 2 5 4 10" xfId="23355"/>
    <cellStyle name="Note 2 5 4 11" xfId="23356"/>
    <cellStyle name="Note 2 5 4 12" xfId="23357"/>
    <cellStyle name="Note 2 5 4 13" xfId="23358"/>
    <cellStyle name="Note 2 5 4 14" xfId="23359"/>
    <cellStyle name="Note 2 5 4 15" xfId="23360"/>
    <cellStyle name="Note 2 5 4 16" xfId="23361"/>
    <cellStyle name="Note 2 5 4 17" xfId="23362"/>
    <cellStyle name="Note 2 5 4 18" xfId="23363"/>
    <cellStyle name="Note 2 5 4 19" xfId="23364"/>
    <cellStyle name="Note 2 5 4 2" xfId="23365"/>
    <cellStyle name="Note 2 5 4 2 10" xfId="23366"/>
    <cellStyle name="Note 2 5 4 2 11" xfId="23367"/>
    <cellStyle name="Note 2 5 4 2 12" xfId="23368"/>
    <cellStyle name="Note 2 5 4 2 13" xfId="23369"/>
    <cellStyle name="Note 2 5 4 2 14" xfId="23370"/>
    <cellStyle name="Note 2 5 4 2 15" xfId="23371"/>
    <cellStyle name="Note 2 5 4 2 2" xfId="23372"/>
    <cellStyle name="Note 2 5 4 2 3" xfId="23373"/>
    <cellStyle name="Note 2 5 4 2 4" xfId="23374"/>
    <cellStyle name="Note 2 5 4 2 5" xfId="23375"/>
    <cellStyle name="Note 2 5 4 2 6" xfId="23376"/>
    <cellStyle name="Note 2 5 4 2 7" xfId="23377"/>
    <cellStyle name="Note 2 5 4 2 8" xfId="23378"/>
    <cellStyle name="Note 2 5 4 2 9" xfId="23379"/>
    <cellStyle name="Note 2 5 4 20" xfId="23380"/>
    <cellStyle name="Note 2 5 4 3" xfId="23381"/>
    <cellStyle name="Note 2 5 4 3 10" xfId="23382"/>
    <cellStyle name="Note 2 5 4 3 11" xfId="23383"/>
    <cellStyle name="Note 2 5 4 3 12" xfId="23384"/>
    <cellStyle name="Note 2 5 4 3 13" xfId="23385"/>
    <cellStyle name="Note 2 5 4 3 14" xfId="23386"/>
    <cellStyle name="Note 2 5 4 3 15" xfId="23387"/>
    <cellStyle name="Note 2 5 4 3 2" xfId="23388"/>
    <cellStyle name="Note 2 5 4 3 3" xfId="23389"/>
    <cellStyle name="Note 2 5 4 3 4" xfId="23390"/>
    <cellStyle name="Note 2 5 4 3 5" xfId="23391"/>
    <cellStyle name="Note 2 5 4 3 6" xfId="23392"/>
    <cellStyle name="Note 2 5 4 3 7" xfId="23393"/>
    <cellStyle name="Note 2 5 4 3 8" xfId="23394"/>
    <cellStyle name="Note 2 5 4 3 9" xfId="23395"/>
    <cellStyle name="Note 2 5 4 4" xfId="23396"/>
    <cellStyle name="Note 2 5 4 4 10" xfId="23397"/>
    <cellStyle name="Note 2 5 4 4 11" xfId="23398"/>
    <cellStyle name="Note 2 5 4 4 12" xfId="23399"/>
    <cellStyle name="Note 2 5 4 4 13" xfId="23400"/>
    <cellStyle name="Note 2 5 4 4 14" xfId="23401"/>
    <cellStyle name="Note 2 5 4 4 15" xfId="23402"/>
    <cellStyle name="Note 2 5 4 4 2" xfId="23403"/>
    <cellStyle name="Note 2 5 4 4 3" xfId="23404"/>
    <cellStyle name="Note 2 5 4 4 4" xfId="23405"/>
    <cellStyle name="Note 2 5 4 4 5" xfId="23406"/>
    <cellStyle name="Note 2 5 4 4 6" xfId="23407"/>
    <cellStyle name="Note 2 5 4 4 7" xfId="23408"/>
    <cellStyle name="Note 2 5 4 4 8" xfId="23409"/>
    <cellStyle name="Note 2 5 4 4 9" xfId="23410"/>
    <cellStyle name="Note 2 5 4 5" xfId="23411"/>
    <cellStyle name="Note 2 5 4 5 10" xfId="23412"/>
    <cellStyle name="Note 2 5 4 5 11" xfId="23413"/>
    <cellStyle name="Note 2 5 4 5 12" xfId="23414"/>
    <cellStyle name="Note 2 5 4 5 13" xfId="23415"/>
    <cellStyle name="Note 2 5 4 5 14" xfId="23416"/>
    <cellStyle name="Note 2 5 4 5 15" xfId="23417"/>
    <cellStyle name="Note 2 5 4 5 2" xfId="23418"/>
    <cellStyle name="Note 2 5 4 5 3" xfId="23419"/>
    <cellStyle name="Note 2 5 4 5 4" xfId="23420"/>
    <cellStyle name="Note 2 5 4 5 5" xfId="23421"/>
    <cellStyle name="Note 2 5 4 5 6" xfId="23422"/>
    <cellStyle name="Note 2 5 4 5 7" xfId="23423"/>
    <cellStyle name="Note 2 5 4 5 8" xfId="23424"/>
    <cellStyle name="Note 2 5 4 5 9" xfId="23425"/>
    <cellStyle name="Note 2 5 4 6" xfId="23426"/>
    <cellStyle name="Note 2 5 4 7" xfId="23427"/>
    <cellStyle name="Note 2 5 4 8" xfId="23428"/>
    <cellStyle name="Note 2 5 4 9" xfId="23429"/>
    <cellStyle name="Note 2 5 5" xfId="23430"/>
    <cellStyle name="Note 2 5 5 10" xfId="23431"/>
    <cellStyle name="Note 2 5 5 11" xfId="23432"/>
    <cellStyle name="Note 2 5 5 12" xfId="23433"/>
    <cellStyle name="Note 2 5 5 13" xfId="23434"/>
    <cellStyle name="Note 2 5 5 14" xfId="23435"/>
    <cellStyle name="Note 2 5 5 15" xfId="23436"/>
    <cellStyle name="Note 2 5 5 16" xfId="23437"/>
    <cellStyle name="Note 2 5 5 17" xfId="23438"/>
    <cellStyle name="Note 2 5 5 18" xfId="23439"/>
    <cellStyle name="Note 2 5 5 19" xfId="23440"/>
    <cellStyle name="Note 2 5 5 2" xfId="23441"/>
    <cellStyle name="Note 2 5 5 2 10" xfId="23442"/>
    <cellStyle name="Note 2 5 5 2 11" xfId="23443"/>
    <cellStyle name="Note 2 5 5 2 12" xfId="23444"/>
    <cellStyle name="Note 2 5 5 2 13" xfId="23445"/>
    <cellStyle name="Note 2 5 5 2 14" xfId="23446"/>
    <cellStyle name="Note 2 5 5 2 15" xfId="23447"/>
    <cellStyle name="Note 2 5 5 2 2" xfId="23448"/>
    <cellStyle name="Note 2 5 5 2 3" xfId="23449"/>
    <cellStyle name="Note 2 5 5 2 4" xfId="23450"/>
    <cellStyle name="Note 2 5 5 2 5" xfId="23451"/>
    <cellStyle name="Note 2 5 5 2 6" xfId="23452"/>
    <cellStyle name="Note 2 5 5 2 7" xfId="23453"/>
    <cellStyle name="Note 2 5 5 2 8" xfId="23454"/>
    <cellStyle name="Note 2 5 5 2 9" xfId="23455"/>
    <cellStyle name="Note 2 5 5 20" xfId="23456"/>
    <cellStyle name="Note 2 5 5 3" xfId="23457"/>
    <cellStyle name="Note 2 5 5 3 10" xfId="23458"/>
    <cellStyle name="Note 2 5 5 3 11" xfId="23459"/>
    <cellStyle name="Note 2 5 5 3 12" xfId="23460"/>
    <cellStyle name="Note 2 5 5 3 13" xfId="23461"/>
    <cellStyle name="Note 2 5 5 3 14" xfId="23462"/>
    <cellStyle name="Note 2 5 5 3 15" xfId="23463"/>
    <cellStyle name="Note 2 5 5 3 2" xfId="23464"/>
    <cellStyle name="Note 2 5 5 3 3" xfId="23465"/>
    <cellStyle name="Note 2 5 5 3 4" xfId="23466"/>
    <cellStyle name="Note 2 5 5 3 5" xfId="23467"/>
    <cellStyle name="Note 2 5 5 3 6" xfId="23468"/>
    <cellStyle name="Note 2 5 5 3 7" xfId="23469"/>
    <cellStyle name="Note 2 5 5 3 8" xfId="23470"/>
    <cellStyle name="Note 2 5 5 3 9" xfId="23471"/>
    <cellStyle name="Note 2 5 5 4" xfId="23472"/>
    <cellStyle name="Note 2 5 5 4 10" xfId="23473"/>
    <cellStyle name="Note 2 5 5 4 11" xfId="23474"/>
    <cellStyle name="Note 2 5 5 4 12" xfId="23475"/>
    <cellStyle name="Note 2 5 5 4 13" xfId="23476"/>
    <cellStyle name="Note 2 5 5 4 14" xfId="23477"/>
    <cellStyle name="Note 2 5 5 4 15" xfId="23478"/>
    <cellStyle name="Note 2 5 5 4 2" xfId="23479"/>
    <cellStyle name="Note 2 5 5 4 3" xfId="23480"/>
    <cellStyle name="Note 2 5 5 4 4" xfId="23481"/>
    <cellStyle name="Note 2 5 5 4 5" xfId="23482"/>
    <cellStyle name="Note 2 5 5 4 6" xfId="23483"/>
    <cellStyle name="Note 2 5 5 4 7" xfId="23484"/>
    <cellStyle name="Note 2 5 5 4 8" xfId="23485"/>
    <cellStyle name="Note 2 5 5 4 9" xfId="23486"/>
    <cellStyle name="Note 2 5 5 5" xfId="23487"/>
    <cellStyle name="Note 2 5 5 5 10" xfId="23488"/>
    <cellStyle name="Note 2 5 5 5 11" xfId="23489"/>
    <cellStyle name="Note 2 5 5 5 12" xfId="23490"/>
    <cellStyle name="Note 2 5 5 5 13" xfId="23491"/>
    <cellStyle name="Note 2 5 5 5 14" xfId="23492"/>
    <cellStyle name="Note 2 5 5 5 15" xfId="23493"/>
    <cellStyle name="Note 2 5 5 5 2" xfId="23494"/>
    <cellStyle name="Note 2 5 5 5 3" xfId="23495"/>
    <cellStyle name="Note 2 5 5 5 4" xfId="23496"/>
    <cellStyle name="Note 2 5 5 5 5" xfId="23497"/>
    <cellStyle name="Note 2 5 5 5 6" xfId="23498"/>
    <cellStyle name="Note 2 5 5 5 7" xfId="23499"/>
    <cellStyle name="Note 2 5 5 5 8" xfId="23500"/>
    <cellStyle name="Note 2 5 5 5 9" xfId="23501"/>
    <cellStyle name="Note 2 5 5 6" xfId="23502"/>
    <cellStyle name="Note 2 5 5 7" xfId="23503"/>
    <cellStyle name="Note 2 5 5 8" xfId="23504"/>
    <cellStyle name="Note 2 5 5 9" xfId="23505"/>
    <cellStyle name="Note 2 5 6" xfId="23506"/>
    <cellStyle name="Note 2 5 6 10" xfId="23507"/>
    <cellStyle name="Note 2 5 6 11" xfId="23508"/>
    <cellStyle name="Note 2 5 6 12" xfId="23509"/>
    <cellStyle name="Note 2 5 6 13" xfId="23510"/>
    <cellStyle name="Note 2 5 6 14" xfId="23511"/>
    <cellStyle name="Note 2 5 6 15" xfId="23512"/>
    <cellStyle name="Note 2 5 6 2" xfId="23513"/>
    <cellStyle name="Note 2 5 6 3" xfId="23514"/>
    <cellStyle name="Note 2 5 6 4" xfId="23515"/>
    <cellStyle name="Note 2 5 6 5" xfId="23516"/>
    <cellStyle name="Note 2 5 6 6" xfId="23517"/>
    <cellStyle name="Note 2 5 6 7" xfId="23518"/>
    <cellStyle name="Note 2 5 6 8" xfId="23519"/>
    <cellStyle name="Note 2 5 6 9" xfId="23520"/>
    <cellStyle name="Note 2 5 7" xfId="23521"/>
    <cellStyle name="Note 2 5 7 10" xfId="23522"/>
    <cellStyle name="Note 2 5 7 11" xfId="23523"/>
    <cellStyle name="Note 2 5 7 12" xfId="23524"/>
    <cellStyle name="Note 2 5 7 13" xfId="23525"/>
    <cellStyle name="Note 2 5 7 14" xfId="23526"/>
    <cellStyle name="Note 2 5 7 15" xfId="23527"/>
    <cellStyle name="Note 2 5 7 2" xfId="23528"/>
    <cellStyle name="Note 2 5 7 3" xfId="23529"/>
    <cellStyle name="Note 2 5 7 4" xfId="23530"/>
    <cellStyle name="Note 2 5 7 5" xfId="23531"/>
    <cellStyle name="Note 2 5 7 6" xfId="23532"/>
    <cellStyle name="Note 2 5 7 7" xfId="23533"/>
    <cellStyle name="Note 2 5 7 8" xfId="23534"/>
    <cellStyle name="Note 2 5 7 9" xfId="23535"/>
    <cellStyle name="Note 2 5 8" xfId="23536"/>
    <cellStyle name="Note 2 5 8 10" xfId="23537"/>
    <cellStyle name="Note 2 5 8 11" xfId="23538"/>
    <cellStyle name="Note 2 5 8 12" xfId="23539"/>
    <cellStyle name="Note 2 5 8 13" xfId="23540"/>
    <cellStyle name="Note 2 5 8 14" xfId="23541"/>
    <cellStyle name="Note 2 5 8 15" xfId="23542"/>
    <cellStyle name="Note 2 5 8 2" xfId="23543"/>
    <cellStyle name="Note 2 5 8 3" xfId="23544"/>
    <cellStyle name="Note 2 5 8 4" xfId="23545"/>
    <cellStyle name="Note 2 5 8 5" xfId="23546"/>
    <cellStyle name="Note 2 5 8 6" xfId="23547"/>
    <cellStyle name="Note 2 5 8 7" xfId="23548"/>
    <cellStyle name="Note 2 5 8 8" xfId="23549"/>
    <cellStyle name="Note 2 5 8 9" xfId="23550"/>
    <cellStyle name="Note 2 5 9" xfId="23551"/>
    <cellStyle name="Note 2 5 9 10" xfId="23552"/>
    <cellStyle name="Note 2 5 9 11" xfId="23553"/>
    <cellStyle name="Note 2 5 9 12" xfId="23554"/>
    <cellStyle name="Note 2 5 9 13" xfId="23555"/>
    <cellStyle name="Note 2 5 9 14" xfId="23556"/>
    <cellStyle name="Note 2 5 9 15" xfId="23557"/>
    <cellStyle name="Note 2 5 9 2" xfId="23558"/>
    <cellStyle name="Note 2 5 9 3" xfId="23559"/>
    <cellStyle name="Note 2 5 9 4" xfId="23560"/>
    <cellStyle name="Note 2 5 9 5" xfId="23561"/>
    <cellStyle name="Note 2 5 9 6" xfId="23562"/>
    <cellStyle name="Note 2 5 9 7" xfId="23563"/>
    <cellStyle name="Note 2 5 9 8" xfId="23564"/>
    <cellStyle name="Note 2 5 9 9" xfId="23565"/>
    <cellStyle name="Note 2 6" xfId="23566"/>
    <cellStyle name="Note 2 6 10" xfId="23567"/>
    <cellStyle name="Note 2 6 11" xfId="23568"/>
    <cellStyle name="Note 2 6 12" xfId="23569"/>
    <cellStyle name="Note 2 6 13" xfId="23570"/>
    <cellStyle name="Note 2 6 14" xfId="23571"/>
    <cellStyle name="Note 2 6 15" xfId="23572"/>
    <cellStyle name="Note 2 6 16" xfId="23573"/>
    <cellStyle name="Note 2 6 17" xfId="23574"/>
    <cellStyle name="Note 2 6 18" xfId="23575"/>
    <cellStyle name="Note 2 6 19" xfId="23576"/>
    <cellStyle name="Note 2 6 2" xfId="23577"/>
    <cellStyle name="Note 2 6 2 10" xfId="23578"/>
    <cellStyle name="Note 2 6 2 11" xfId="23579"/>
    <cellStyle name="Note 2 6 2 12" xfId="23580"/>
    <cellStyle name="Note 2 6 2 13" xfId="23581"/>
    <cellStyle name="Note 2 6 2 14" xfId="23582"/>
    <cellStyle name="Note 2 6 2 15" xfId="23583"/>
    <cellStyle name="Note 2 6 2 16" xfId="23584"/>
    <cellStyle name="Note 2 6 2 17" xfId="23585"/>
    <cellStyle name="Note 2 6 2 18" xfId="23586"/>
    <cellStyle name="Note 2 6 2 19" xfId="23587"/>
    <cellStyle name="Note 2 6 2 2" xfId="23588"/>
    <cellStyle name="Note 2 6 2 2 10" xfId="23589"/>
    <cellStyle name="Note 2 6 2 2 11" xfId="23590"/>
    <cellStyle name="Note 2 6 2 2 12" xfId="23591"/>
    <cellStyle name="Note 2 6 2 2 13" xfId="23592"/>
    <cellStyle name="Note 2 6 2 2 14" xfId="23593"/>
    <cellStyle name="Note 2 6 2 2 15" xfId="23594"/>
    <cellStyle name="Note 2 6 2 2 16" xfId="23595"/>
    <cellStyle name="Note 2 6 2 2 17" xfId="23596"/>
    <cellStyle name="Note 2 6 2 2 18" xfId="23597"/>
    <cellStyle name="Note 2 6 2 2 19" xfId="23598"/>
    <cellStyle name="Note 2 6 2 2 2" xfId="23599"/>
    <cellStyle name="Note 2 6 2 2 2 10" xfId="23600"/>
    <cellStyle name="Note 2 6 2 2 2 11" xfId="23601"/>
    <cellStyle name="Note 2 6 2 2 2 12" xfId="23602"/>
    <cellStyle name="Note 2 6 2 2 2 13" xfId="23603"/>
    <cellStyle name="Note 2 6 2 2 2 14" xfId="23604"/>
    <cellStyle name="Note 2 6 2 2 2 15" xfId="23605"/>
    <cellStyle name="Note 2 6 2 2 2 2" xfId="23606"/>
    <cellStyle name="Note 2 6 2 2 2 3" xfId="23607"/>
    <cellStyle name="Note 2 6 2 2 2 4" xfId="23608"/>
    <cellStyle name="Note 2 6 2 2 2 5" xfId="23609"/>
    <cellStyle name="Note 2 6 2 2 2 6" xfId="23610"/>
    <cellStyle name="Note 2 6 2 2 2 7" xfId="23611"/>
    <cellStyle name="Note 2 6 2 2 2 8" xfId="23612"/>
    <cellStyle name="Note 2 6 2 2 2 9" xfId="23613"/>
    <cellStyle name="Note 2 6 2 2 20" xfId="23614"/>
    <cellStyle name="Note 2 6 2 2 3" xfId="23615"/>
    <cellStyle name="Note 2 6 2 2 3 10" xfId="23616"/>
    <cellStyle name="Note 2 6 2 2 3 11" xfId="23617"/>
    <cellStyle name="Note 2 6 2 2 3 12" xfId="23618"/>
    <cellStyle name="Note 2 6 2 2 3 13" xfId="23619"/>
    <cellStyle name="Note 2 6 2 2 3 14" xfId="23620"/>
    <cellStyle name="Note 2 6 2 2 3 15" xfId="23621"/>
    <cellStyle name="Note 2 6 2 2 3 2" xfId="23622"/>
    <cellStyle name="Note 2 6 2 2 3 3" xfId="23623"/>
    <cellStyle name="Note 2 6 2 2 3 4" xfId="23624"/>
    <cellStyle name="Note 2 6 2 2 3 5" xfId="23625"/>
    <cellStyle name="Note 2 6 2 2 3 6" xfId="23626"/>
    <cellStyle name="Note 2 6 2 2 3 7" xfId="23627"/>
    <cellStyle name="Note 2 6 2 2 3 8" xfId="23628"/>
    <cellStyle name="Note 2 6 2 2 3 9" xfId="23629"/>
    <cellStyle name="Note 2 6 2 2 4" xfId="23630"/>
    <cellStyle name="Note 2 6 2 2 4 10" xfId="23631"/>
    <cellStyle name="Note 2 6 2 2 4 11" xfId="23632"/>
    <cellStyle name="Note 2 6 2 2 4 12" xfId="23633"/>
    <cellStyle name="Note 2 6 2 2 4 13" xfId="23634"/>
    <cellStyle name="Note 2 6 2 2 4 14" xfId="23635"/>
    <cellStyle name="Note 2 6 2 2 4 15" xfId="23636"/>
    <cellStyle name="Note 2 6 2 2 4 2" xfId="23637"/>
    <cellStyle name="Note 2 6 2 2 4 3" xfId="23638"/>
    <cellStyle name="Note 2 6 2 2 4 4" xfId="23639"/>
    <cellStyle name="Note 2 6 2 2 4 5" xfId="23640"/>
    <cellStyle name="Note 2 6 2 2 4 6" xfId="23641"/>
    <cellStyle name="Note 2 6 2 2 4 7" xfId="23642"/>
    <cellStyle name="Note 2 6 2 2 4 8" xfId="23643"/>
    <cellStyle name="Note 2 6 2 2 4 9" xfId="23644"/>
    <cellStyle name="Note 2 6 2 2 5" xfId="23645"/>
    <cellStyle name="Note 2 6 2 2 5 10" xfId="23646"/>
    <cellStyle name="Note 2 6 2 2 5 11" xfId="23647"/>
    <cellStyle name="Note 2 6 2 2 5 12" xfId="23648"/>
    <cellStyle name="Note 2 6 2 2 5 13" xfId="23649"/>
    <cellStyle name="Note 2 6 2 2 5 14" xfId="23650"/>
    <cellStyle name="Note 2 6 2 2 5 15" xfId="23651"/>
    <cellStyle name="Note 2 6 2 2 5 2" xfId="23652"/>
    <cellStyle name="Note 2 6 2 2 5 3" xfId="23653"/>
    <cellStyle name="Note 2 6 2 2 5 4" xfId="23654"/>
    <cellStyle name="Note 2 6 2 2 5 5" xfId="23655"/>
    <cellStyle name="Note 2 6 2 2 5 6" xfId="23656"/>
    <cellStyle name="Note 2 6 2 2 5 7" xfId="23657"/>
    <cellStyle name="Note 2 6 2 2 5 8" xfId="23658"/>
    <cellStyle name="Note 2 6 2 2 5 9" xfId="23659"/>
    <cellStyle name="Note 2 6 2 2 6" xfId="23660"/>
    <cellStyle name="Note 2 6 2 2 7" xfId="23661"/>
    <cellStyle name="Note 2 6 2 2 8" xfId="23662"/>
    <cellStyle name="Note 2 6 2 2 9" xfId="23663"/>
    <cellStyle name="Note 2 6 2 20" xfId="23664"/>
    <cellStyle name="Note 2 6 2 21" xfId="23665"/>
    <cellStyle name="Note 2 6 2 22" xfId="23666"/>
    <cellStyle name="Note 2 6 2 23" xfId="23667"/>
    <cellStyle name="Note 2 6 2 3" xfId="23668"/>
    <cellStyle name="Note 2 6 2 3 10" xfId="23669"/>
    <cellStyle name="Note 2 6 2 3 11" xfId="23670"/>
    <cellStyle name="Note 2 6 2 3 12" xfId="23671"/>
    <cellStyle name="Note 2 6 2 3 13" xfId="23672"/>
    <cellStyle name="Note 2 6 2 3 14" xfId="23673"/>
    <cellStyle name="Note 2 6 2 3 15" xfId="23674"/>
    <cellStyle name="Note 2 6 2 3 16" xfId="23675"/>
    <cellStyle name="Note 2 6 2 3 17" xfId="23676"/>
    <cellStyle name="Note 2 6 2 3 18" xfId="23677"/>
    <cellStyle name="Note 2 6 2 3 19" xfId="23678"/>
    <cellStyle name="Note 2 6 2 3 2" xfId="23679"/>
    <cellStyle name="Note 2 6 2 3 2 10" xfId="23680"/>
    <cellStyle name="Note 2 6 2 3 2 11" xfId="23681"/>
    <cellStyle name="Note 2 6 2 3 2 12" xfId="23682"/>
    <cellStyle name="Note 2 6 2 3 2 13" xfId="23683"/>
    <cellStyle name="Note 2 6 2 3 2 14" xfId="23684"/>
    <cellStyle name="Note 2 6 2 3 2 15" xfId="23685"/>
    <cellStyle name="Note 2 6 2 3 2 2" xfId="23686"/>
    <cellStyle name="Note 2 6 2 3 2 3" xfId="23687"/>
    <cellStyle name="Note 2 6 2 3 2 4" xfId="23688"/>
    <cellStyle name="Note 2 6 2 3 2 5" xfId="23689"/>
    <cellStyle name="Note 2 6 2 3 2 6" xfId="23690"/>
    <cellStyle name="Note 2 6 2 3 2 7" xfId="23691"/>
    <cellStyle name="Note 2 6 2 3 2 8" xfId="23692"/>
    <cellStyle name="Note 2 6 2 3 2 9" xfId="23693"/>
    <cellStyle name="Note 2 6 2 3 20" xfId="23694"/>
    <cellStyle name="Note 2 6 2 3 3" xfId="23695"/>
    <cellStyle name="Note 2 6 2 3 3 10" xfId="23696"/>
    <cellStyle name="Note 2 6 2 3 3 11" xfId="23697"/>
    <cellStyle name="Note 2 6 2 3 3 12" xfId="23698"/>
    <cellStyle name="Note 2 6 2 3 3 13" xfId="23699"/>
    <cellStyle name="Note 2 6 2 3 3 14" xfId="23700"/>
    <cellStyle name="Note 2 6 2 3 3 15" xfId="23701"/>
    <cellStyle name="Note 2 6 2 3 3 2" xfId="23702"/>
    <cellStyle name="Note 2 6 2 3 3 3" xfId="23703"/>
    <cellStyle name="Note 2 6 2 3 3 4" xfId="23704"/>
    <cellStyle name="Note 2 6 2 3 3 5" xfId="23705"/>
    <cellStyle name="Note 2 6 2 3 3 6" xfId="23706"/>
    <cellStyle name="Note 2 6 2 3 3 7" xfId="23707"/>
    <cellStyle name="Note 2 6 2 3 3 8" xfId="23708"/>
    <cellStyle name="Note 2 6 2 3 3 9" xfId="23709"/>
    <cellStyle name="Note 2 6 2 3 4" xfId="23710"/>
    <cellStyle name="Note 2 6 2 3 4 10" xfId="23711"/>
    <cellStyle name="Note 2 6 2 3 4 11" xfId="23712"/>
    <cellStyle name="Note 2 6 2 3 4 12" xfId="23713"/>
    <cellStyle name="Note 2 6 2 3 4 13" xfId="23714"/>
    <cellStyle name="Note 2 6 2 3 4 14" xfId="23715"/>
    <cellStyle name="Note 2 6 2 3 4 15" xfId="23716"/>
    <cellStyle name="Note 2 6 2 3 4 2" xfId="23717"/>
    <cellStyle name="Note 2 6 2 3 4 3" xfId="23718"/>
    <cellStyle name="Note 2 6 2 3 4 4" xfId="23719"/>
    <cellStyle name="Note 2 6 2 3 4 5" xfId="23720"/>
    <cellStyle name="Note 2 6 2 3 4 6" xfId="23721"/>
    <cellStyle name="Note 2 6 2 3 4 7" xfId="23722"/>
    <cellStyle name="Note 2 6 2 3 4 8" xfId="23723"/>
    <cellStyle name="Note 2 6 2 3 4 9" xfId="23724"/>
    <cellStyle name="Note 2 6 2 3 5" xfId="23725"/>
    <cellStyle name="Note 2 6 2 3 5 10" xfId="23726"/>
    <cellStyle name="Note 2 6 2 3 5 11" xfId="23727"/>
    <cellStyle name="Note 2 6 2 3 5 12" xfId="23728"/>
    <cellStyle name="Note 2 6 2 3 5 13" xfId="23729"/>
    <cellStyle name="Note 2 6 2 3 5 14" xfId="23730"/>
    <cellStyle name="Note 2 6 2 3 5 15" xfId="23731"/>
    <cellStyle name="Note 2 6 2 3 5 2" xfId="23732"/>
    <cellStyle name="Note 2 6 2 3 5 3" xfId="23733"/>
    <cellStyle name="Note 2 6 2 3 5 4" xfId="23734"/>
    <cellStyle name="Note 2 6 2 3 5 5" xfId="23735"/>
    <cellStyle name="Note 2 6 2 3 5 6" xfId="23736"/>
    <cellStyle name="Note 2 6 2 3 5 7" xfId="23737"/>
    <cellStyle name="Note 2 6 2 3 5 8" xfId="23738"/>
    <cellStyle name="Note 2 6 2 3 5 9" xfId="23739"/>
    <cellStyle name="Note 2 6 2 3 6" xfId="23740"/>
    <cellStyle name="Note 2 6 2 3 7" xfId="23741"/>
    <cellStyle name="Note 2 6 2 3 8" xfId="23742"/>
    <cellStyle name="Note 2 6 2 3 9" xfId="23743"/>
    <cellStyle name="Note 2 6 2 4" xfId="23744"/>
    <cellStyle name="Note 2 6 2 4 10" xfId="23745"/>
    <cellStyle name="Note 2 6 2 4 11" xfId="23746"/>
    <cellStyle name="Note 2 6 2 4 12" xfId="23747"/>
    <cellStyle name="Note 2 6 2 4 13" xfId="23748"/>
    <cellStyle name="Note 2 6 2 4 14" xfId="23749"/>
    <cellStyle name="Note 2 6 2 4 15" xfId="23750"/>
    <cellStyle name="Note 2 6 2 4 16" xfId="23751"/>
    <cellStyle name="Note 2 6 2 4 17" xfId="23752"/>
    <cellStyle name="Note 2 6 2 4 18" xfId="23753"/>
    <cellStyle name="Note 2 6 2 4 19" xfId="23754"/>
    <cellStyle name="Note 2 6 2 4 2" xfId="23755"/>
    <cellStyle name="Note 2 6 2 4 2 10" xfId="23756"/>
    <cellStyle name="Note 2 6 2 4 2 11" xfId="23757"/>
    <cellStyle name="Note 2 6 2 4 2 12" xfId="23758"/>
    <cellStyle name="Note 2 6 2 4 2 13" xfId="23759"/>
    <cellStyle name="Note 2 6 2 4 2 14" xfId="23760"/>
    <cellStyle name="Note 2 6 2 4 2 15" xfId="23761"/>
    <cellStyle name="Note 2 6 2 4 2 2" xfId="23762"/>
    <cellStyle name="Note 2 6 2 4 2 3" xfId="23763"/>
    <cellStyle name="Note 2 6 2 4 2 4" xfId="23764"/>
    <cellStyle name="Note 2 6 2 4 2 5" xfId="23765"/>
    <cellStyle name="Note 2 6 2 4 2 6" xfId="23766"/>
    <cellStyle name="Note 2 6 2 4 2 7" xfId="23767"/>
    <cellStyle name="Note 2 6 2 4 2 8" xfId="23768"/>
    <cellStyle name="Note 2 6 2 4 2 9" xfId="23769"/>
    <cellStyle name="Note 2 6 2 4 20" xfId="23770"/>
    <cellStyle name="Note 2 6 2 4 3" xfId="23771"/>
    <cellStyle name="Note 2 6 2 4 3 10" xfId="23772"/>
    <cellStyle name="Note 2 6 2 4 3 11" xfId="23773"/>
    <cellStyle name="Note 2 6 2 4 3 12" xfId="23774"/>
    <cellStyle name="Note 2 6 2 4 3 13" xfId="23775"/>
    <cellStyle name="Note 2 6 2 4 3 14" xfId="23776"/>
    <cellStyle name="Note 2 6 2 4 3 15" xfId="23777"/>
    <cellStyle name="Note 2 6 2 4 3 2" xfId="23778"/>
    <cellStyle name="Note 2 6 2 4 3 3" xfId="23779"/>
    <cellStyle name="Note 2 6 2 4 3 4" xfId="23780"/>
    <cellStyle name="Note 2 6 2 4 3 5" xfId="23781"/>
    <cellStyle name="Note 2 6 2 4 3 6" xfId="23782"/>
    <cellStyle name="Note 2 6 2 4 3 7" xfId="23783"/>
    <cellStyle name="Note 2 6 2 4 3 8" xfId="23784"/>
    <cellStyle name="Note 2 6 2 4 3 9" xfId="23785"/>
    <cellStyle name="Note 2 6 2 4 4" xfId="23786"/>
    <cellStyle name="Note 2 6 2 4 4 10" xfId="23787"/>
    <cellStyle name="Note 2 6 2 4 4 11" xfId="23788"/>
    <cellStyle name="Note 2 6 2 4 4 12" xfId="23789"/>
    <cellStyle name="Note 2 6 2 4 4 13" xfId="23790"/>
    <cellStyle name="Note 2 6 2 4 4 14" xfId="23791"/>
    <cellStyle name="Note 2 6 2 4 4 15" xfId="23792"/>
    <cellStyle name="Note 2 6 2 4 4 2" xfId="23793"/>
    <cellStyle name="Note 2 6 2 4 4 3" xfId="23794"/>
    <cellStyle name="Note 2 6 2 4 4 4" xfId="23795"/>
    <cellStyle name="Note 2 6 2 4 4 5" xfId="23796"/>
    <cellStyle name="Note 2 6 2 4 4 6" xfId="23797"/>
    <cellStyle name="Note 2 6 2 4 4 7" xfId="23798"/>
    <cellStyle name="Note 2 6 2 4 4 8" xfId="23799"/>
    <cellStyle name="Note 2 6 2 4 4 9" xfId="23800"/>
    <cellStyle name="Note 2 6 2 4 5" xfId="23801"/>
    <cellStyle name="Note 2 6 2 4 5 10" xfId="23802"/>
    <cellStyle name="Note 2 6 2 4 5 11" xfId="23803"/>
    <cellStyle name="Note 2 6 2 4 5 12" xfId="23804"/>
    <cellStyle name="Note 2 6 2 4 5 13" xfId="23805"/>
    <cellStyle name="Note 2 6 2 4 5 14" xfId="23806"/>
    <cellStyle name="Note 2 6 2 4 5 15" xfId="23807"/>
    <cellStyle name="Note 2 6 2 4 5 2" xfId="23808"/>
    <cellStyle name="Note 2 6 2 4 5 3" xfId="23809"/>
    <cellStyle name="Note 2 6 2 4 5 4" xfId="23810"/>
    <cellStyle name="Note 2 6 2 4 5 5" xfId="23811"/>
    <cellStyle name="Note 2 6 2 4 5 6" xfId="23812"/>
    <cellStyle name="Note 2 6 2 4 5 7" xfId="23813"/>
    <cellStyle name="Note 2 6 2 4 5 8" xfId="23814"/>
    <cellStyle name="Note 2 6 2 4 5 9" xfId="23815"/>
    <cellStyle name="Note 2 6 2 4 6" xfId="23816"/>
    <cellStyle name="Note 2 6 2 4 7" xfId="23817"/>
    <cellStyle name="Note 2 6 2 4 8" xfId="23818"/>
    <cellStyle name="Note 2 6 2 4 9" xfId="23819"/>
    <cellStyle name="Note 2 6 2 5" xfId="23820"/>
    <cellStyle name="Note 2 6 2 5 10" xfId="23821"/>
    <cellStyle name="Note 2 6 2 5 11" xfId="23822"/>
    <cellStyle name="Note 2 6 2 5 12" xfId="23823"/>
    <cellStyle name="Note 2 6 2 5 13" xfId="23824"/>
    <cellStyle name="Note 2 6 2 5 14" xfId="23825"/>
    <cellStyle name="Note 2 6 2 5 15" xfId="23826"/>
    <cellStyle name="Note 2 6 2 5 2" xfId="23827"/>
    <cellStyle name="Note 2 6 2 5 3" xfId="23828"/>
    <cellStyle name="Note 2 6 2 5 4" xfId="23829"/>
    <cellStyle name="Note 2 6 2 5 5" xfId="23830"/>
    <cellStyle name="Note 2 6 2 5 6" xfId="23831"/>
    <cellStyle name="Note 2 6 2 5 7" xfId="23832"/>
    <cellStyle name="Note 2 6 2 5 8" xfId="23833"/>
    <cellStyle name="Note 2 6 2 5 9" xfId="23834"/>
    <cellStyle name="Note 2 6 2 6" xfId="23835"/>
    <cellStyle name="Note 2 6 2 6 10" xfId="23836"/>
    <cellStyle name="Note 2 6 2 6 11" xfId="23837"/>
    <cellStyle name="Note 2 6 2 6 12" xfId="23838"/>
    <cellStyle name="Note 2 6 2 6 13" xfId="23839"/>
    <cellStyle name="Note 2 6 2 6 14" xfId="23840"/>
    <cellStyle name="Note 2 6 2 6 15" xfId="23841"/>
    <cellStyle name="Note 2 6 2 6 2" xfId="23842"/>
    <cellStyle name="Note 2 6 2 6 3" xfId="23843"/>
    <cellStyle name="Note 2 6 2 6 4" xfId="23844"/>
    <cellStyle name="Note 2 6 2 6 5" xfId="23845"/>
    <cellStyle name="Note 2 6 2 6 6" xfId="23846"/>
    <cellStyle name="Note 2 6 2 6 7" xfId="23847"/>
    <cellStyle name="Note 2 6 2 6 8" xfId="23848"/>
    <cellStyle name="Note 2 6 2 6 9" xfId="23849"/>
    <cellStyle name="Note 2 6 2 7" xfId="23850"/>
    <cellStyle name="Note 2 6 2 7 10" xfId="23851"/>
    <cellStyle name="Note 2 6 2 7 11" xfId="23852"/>
    <cellStyle name="Note 2 6 2 7 12" xfId="23853"/>
    <cellStyle name="Note 2 6 2 7 13" xfId="23854"/>
    <cellStyle name="Note 2 6 2 7 14" xfId="23855"/>
    <cellStyle name="Note 2 6 2 7 15" xfId="23856"/>
    <cellStyle name="Note 2 6 2 7 2" xfId="23857"/>
    <cellStyle name="Note 2 6 2 7 3" xfId="23858"/>
    <cellStyle name="Note 2 6 2 7 4" xfId="23859"/>
    <cellStyle name="Note 2 6 2 7 5" xfId="23860"/>
    <cellStyle name="Note 2 6 2 7 6" xfId="23861"/>
    <cellStyle name="Note 2 6 2 7 7" xfId="23862"/>
    <cellStyle name="Note 2 6 2 7 8" xfId="23863"/>
    <cellStyle name="Note 2 6 2 7 9" xfId="23864"/>
    <cellStyle name="Note 2 6 2 8" xfId="23865"/>
    <cellStyle name="Note 2 6 2 8 10" xfId="23866"/>
    <cellStyle name="Note 2 6 2 8 11" xfId="23867"/>
    <cellStyle name="Note 2 6 2 8 12" xfId="23868"/>
    <cellStyle name="Note 2 6 2 8 13" xfId="23869"/>
    <cellStyle name="Note 2 6 2 8 14" xfId="23870"/>
    <cellStyle name="Note 2 6 2 8 15" xfId="23871"/>
    <cellStyle name="Note 2 6 2 8 2" xfId="23872"/>
    <cellStyle name="Note 2 6 2 8 3" xfId="23873"/>
    <cellStyle name="Note 2 6 2 8 4" xfId="23874"/>
    <cellStyle name="Note 2 6 2 8 5" xfId="23875"/>
    <cellStyle name="Note 2 6 2 8 6" xfId="23876"/>
    <cellStyle name="Note 2 6 2 8 7" xfId="23877"/>
    <cellStyle name="Note 2 6 2 8 8" xfId="23878"/>
    <cellStyle name="Note 2 6 2 8 9" xfId="23879"/>
    <cellStyle name="Note 2 6 2 9" xfId="23880"/>
    <cellStyle name="Note 2 6 20" xfId="23881"/>
    <cellStyle name="Note 2 6 21" xfId="23882"/>
    <cellStyle name="Note 2 6 22" xfId="23883"/>
    <cellStyle name="Note 2 6 23" xfId="23884"/>
    <cellStyle name="Note 2 6 24" xfId="23885"/>
    <cellStyle name="Note 2 6 3" xfId="23886"/>
    <cellStyle name="Note 2 6 3 10" xfId="23887"/>
    <cellStyle name="Note 2 6 3 11" xfId="23888"/>
    <cellStyle name="Note 2 6 3 12" xfId="23889"/>
    <cellStyle name="Note 2 6 3 13" xfId="23890"/>
    <cellStyle name="Note 2 6 3 14" xfId="23891"/>
    <cellStyle name="Note 2 6 3 15" xfId="23892"/>
    <cellStyle name="Note 2 6 3 16" xfId="23893"/>
    <cellStyle name="Note 2 6 3 17" xfId="23894"/>
    <cellStyle name="Note 2 6 3 18" xfId="23895"/>
    <cellStyle name="Note 2 6 3 19" xfId="23896"/>
    <cellStyle name="Note 2 6 3 2" xfId="23897"/>
    <cellStyle name="Note 2 6 3 2 10" xfId="23898"/>
    <cellStyle name="Note 2 6 3 2 11" xfId="23899"/>
    <cellStyle name="Note 2 6 3 2 12" xfId="23900"/>
    <cellStyle name="Note 2 6 3 2 13" xfId="23901"/>
    <cellStyle name="Note 2 6 3 2 14" xfId="23902"/>
    <cellStyle name="Note 2 6 3 2 15" xfId="23903"/>
    <cellStyle name="Note 2 6 3 2 2" xfId="23904"/>
    <cellStyle name="Note 2 6 3 2 3" xfId="23905"/>
    <cellStyle name="Note 2 6 3 2 4" xfId="23906"/>
    <cellStyle name="Note 2 6 3 2 5" xfId="23907"/>
    <cellStyle name="Note 2 6 3 2 6" xfId="23908"/>
    <cellStyle name="Note 2 6 3 2 7" xfId="23909"/>
    <cellStyle name="Note 2 6 3 2 8" xfId="23910"/>
    <cellStyle name="Note 2 6 3 2 9" xfId="23911"/>
    <cellStyle name="Note 2 6 3 20" xfId="23912"/>
    <cellStyle name="Note 2 6 3 3" xfId="23913"/>
    <cellStyle name="Note 2 6 3 3 10" xfId="23914"/>
    <cellStyle name="Note 2 6 3 3 11" xfId="23915"/>
    <cellStyle name="Note 2 6 3 3 12" xfId="23916"/>
    <cellStyle name="Note 2 6 3 3 13" xfId="23917"/>
    <cellStyle name="Note 2 6 3 3 14" xfId="23918"/>
    <cellStyle name="Note 2 6 3 3 15" xfId="23919"/>
    <cellStyle name="Note 2 6 3 3 2" xfId="23920"/>
    <cellStyle name="Note 2 6 3 3 3" xfId="23921"/>
    <cellStyle name="Note 2 6 3 3 4" xfId="23922"/>
    <cellStyle name="Note 2 6 3 3 5" xfId="23923"/>
    <cellStyle name="Note 2 6 3 3 6" xfId="23924"/>
    <cellStyle name="Note 2 6 3 3 7" xfId="23925"/>
    <cellStyle name="Note 2 6 3 3 8" xfId="23926"/>
    <cellStyle name="Note 2 6 3 3 9" xfId="23927"/>
    <cellStyle name="Note 2 6 3 4" xfId="23928"/>
    <cellStyle name="Note 2 6 3 4 10" xfId="23929"/>
    <cellStyle name="Note 2 6 3 4 11" xfId="23930"/>
    <cellStyle name="Note 2 6 3 4 12" xfId="23931"/>
    <cellStyle name="Note 2 6 3 4 13" xfId="23932"/>
    <cellStyle name="Note 2 6 3 4 14" xfId="23933"/>
    <cellStyle name="Note 2 6 3 4 15" xfId="23934"/>
    <cellStyle name="Note 2 6 3 4 2" xfId="23935"/>
    <cellStyle name="Note 2 6 3 4 3" xfId="23936"/>
    <cellStyle name="Note 2 6 3 4 4" xfId="23937"/>
    <cellStyle name="Note 2 6 3 4 5" xfId="23938"/>
    <cellStyle name="Note 2 6 3 4 6" xfId="23939"/>
    <cellStyle name="Note 2 6 3 4 7" xfId="23940"/>
    <cellStyle name="Note 2 6 3 4 8" xfId="23941"/>
    <cellStyle name="Note 2 6 3 4 9" xfId="23942"/>
    <cellStyle name="Note 2 6 3 5" xfId="23943"/>
    <cellStyle name="Note 2 6 3 5 10" xfId="23944"/>
    <cellStyle name="Note 2 6 3 5 11" xfId="23945"/>
    <cellStyle name="Note 2 6 3 5 12" xfId="23946"/>
    <cellStyle name="Note 2 6 3 5 13" xfId="23947"/>
    <cellStyle name="Note 2 6 3 5 14" xfId="23948"/>
    <cellStyle name="Note 2 6 3 5 15" xfId="23949"/>
    <cellStyle name="Note 2 6 3 5 2" xfId="23950"/>
    <cellStyle name="Note 2 6 3 5 3" xfId="23951"/>
    <cellStyle name="Note 2 6 3 5 4" xfId="23952"/>
    <cellStyle name="Note 2 6 3 5 5" xfId="23953"/>
    <cellStyle name="Note 2 6 3 5 6" xfId="23954"/>
    <cellStyle name="Note 2 6 3 5 7" xfId="23955"/>
    <cellStyle name="Note 2 6 3 5 8" xfId="23956"/>
    <cellStyle name="Note 2 6 3 5 9" xfId="23957"/>
    <cellStyle name="Note 2 6 3 6" xfId="23958"/>
    <cellStyle name="Note 2 6 3 7" xfId="23959"/>
    <cellStyle name="Note 2 6 3 8" xfId="23960"/>
    <cellStyle name="Note 2 6 3 9" xfId="23961"/>
    <cellStyle name="Note 2 6 4" xfId="23962"/>
    <cellStyle name="Note 2 6 4 10" xfId="23963"/>
    <cellStyle name="Note 2 6 4 11" xfId="23964"/>
    <cellStyle name="Note 2 6 4 12" xfId="23965"/>
    <cellStyle name="Note 2 6 4 13" xfId="23966"/>
    <cellStyle name="Note 2 6 4 14" xfId="23967"/>
    <cellStyle name="Note 2 6 4 15" xfId="23968"/>
    <cellStyle name="Note 2 6 4 16" xfId="23969"/>
    <cellStyle name="Note 2 6 4 17" xfId="23970"/>
    <cellStyle name="Note 2 6 4 18" xfId="23971"/>
    <cellStyle name="Note 2 6 4 19" xfId="23972"/>
    <cellStyle name="Note 2 6 4 2" xfId="23973"/>
    <cellStyle name="Note 2 6 4 2 10" xfId="23974"/>
    <cellStyle name="Note 2 6 4 2 11" xfId="23975"/>
    <cellStyle name="Note 2 6 4 2 12" xfId="23976"/>
    <cellStyle name="Note 2 6 4 2 13" xfId="23977"/>
    <cellStyle name="Note 2 6 4 2 14" xfId="23978"/>
    <cellStyle name="Note 2 6 4 2 15" xfId="23979"/>
    <cellStyle name="Note 2 6 4 2 2" xfId="23980"/>
    <cellStyle name="Note 2 6 4 2 3" xfId="23981"/>
    <cellStyle name="Note 2 6 4 2 4" xfId="23982"/>
    <cellStyle name="Note 2 6 4 2 5" xfId="23983"/>
    <cellStyle name="Note 2 6 4 2 6" xfId="23984"/>
    <cellStyle name="Note 2 6 4 2 7" xfId="23985"/>
    <cellStyle name="Note 2 6 4 2 8" xfId="23986"/>
    <cellStyle name="Note 2 6 4 2 9" xfId="23987"/>
    <cellStyle name="Note 2 6 4 20" xfId="23988"/>
    <cellStyle name="Note 2 6 4 3" xfId="23989"/>
    <cellStyle name="Note 2 6 4 3 10" xfId="23990"/>
    <cellStyle name="Note 2 6 4 3 11" xfId="23991"/>
    <cellStyle name="Note 2 6 4 3 12" xfId="23992"/>
    <cellStyle name="Note 2 6 4 3 13" xfId="23993"/>
    <cellStyle name="Note 2 6 4 3 14" xfId="23994"/>
    <cellStyle name="Note 2 6 4 3 15" xfId="23995"/>
    <cellStyle name="Note 2 6 4 3 2" xfId="23996"/>
    <cellStyle name="Note 2 6 4 3 3" xfId="23997"/>
    <cellStyle name="Note 2 6 4 3 4" xfId="23998"/>
    <cellStyle name="Note 2 6 4 3 5" xfId="23999"/>
    <cellStyle name="Note 2 6 4 3 6" xfId="24000"/>
    <cellStyle name="Note 2 6 4 3 7" xfId="24001"/>
    <cellStyle name="Note 2 6 4 3 8" xfId="24002"/>
    <cellStyle name="Note 2 6 4 3 9" xfId="24003"/>
    <cellStyle name="Note 2 6 4 4" xfId="24004"/>
    <cellStyle name="Note 2 6 4 4 10" xfId="24005"/>
    <cellStyle name="Note 2 6 4 4 11" xfId="24006"/>
    <cellStyle name="Note 2 6 4 4 12" xfId="24007"/>
    <cellStyle name="Note 2 6 4 4 13" xfId="24008"/>
    <cellStyle name="Note 2 6 4 4 14" xfId="24009"/>
    <cellStyle name="Note 2 6 4 4 15" xfId="24010"/>
    <cellStyle name="Note 2 6 4 4 2" xfId="24011"/>
    <cellStyle name="Note 2 6 4 4 3" xfId="24012"/>
    <cellStyle name="Note 2 6 4 4 4" xfId="24013"/>
    <cellStyle name="Note 2 6 4 4 5" xfId="24014"/>
    <cellStyle name="Note 2 6 4 4 6" xfId="24015"/>
    <cellStyle name="Note 2 6 4 4 7" xfId="24016"/>
    <cellStyle name="Note 2 6 4 4 8" xfId="24017"/>
    <cellStyle name="Note 2 6 4 4 9" xfId="24018"/>
    <cellStyle name="Note 2 6 4 5" xfId="24019"/>
    <cellStyle name="Note 2 6 4 5 10" xfId="24020"/>
    <cellStyle name="Note 2 6 4 5 11" xfId="24021"/>
    <cellStyle name="Note 2 6 4 5 12" xfId="24022"/>
    <cellStyle name="Note 2 6 4 5 13" xfId="24023"/>
    <cellStyle name="Note 2 6 4 5 14" xfId="24024"/>
    <cellStyle name="Note 2 6 4 5 15" xfId="24025"/>
    <cellStyle name="Note 2 6 4 5 2" xfId="24026"/>
    <cellStyle name="Note 2 6 4 5 3" xfId="24027"/>
    <cellStyle name="Note 2 6 4 5 4" xfId="24028"/>
    <cellStyle name="Note 2 6 4 5 5" xfId="24029"/>
    <cellStyle name="Note 2 6 4 5 6" xfId="24030"/>
    <cellStyle name="Note 2 6 4 5 7" xfId="24031"/>
    <cellStyle name="Note 2 6 4 5 8" xfId="24032"/>
    <cellStyle name="Note 2 6 4 5 9" xfId="24033"/>
    <cellStyle name="Note 2 6 4 6" xfId="24034"/>
    <cellStyle name="Note 2 6 4 7" xfId="24035"/>
    <cellStyle name="Note 2 6 4 8" xfId="24036"/>
    <cellStyle name="Note 2 6 4 9" xfId="24037"/>
    <cellStyle name="Note 2 6 5" xfId="24038"/>
    <cellStyle name="Note 2 6 5 10" xfId="24039"/>
    <cellStyle name="Note 2 6 5 11" xfId="24040"/>
    <cellStyle name="Note 2 6 5 12" xfId="24041"/>
    <cellStyle name="Note 2 6 5 13" xfId="24042"/>
    <cellStyle name="Note 2 6 5 14" xfId="24043"/>
    <cellStyle name="Note 2 6 5 15" xfId="24044"/>
    <cellStyle name="Note 2 6 5 16" xfId="24045"/>
    <cellStyle name="Note 2 6 5 17" xfId="24046"/>
    <cellStyle name="Note 2 6 5 18" xfId="24047"/>
    <cellStyle name="Note 2 6 5 19" xfId="24048"/>
    <cellStyle name="Note 2 6 5 2" xfId="24049"/>
    <cellStyle name="Note 2 6 5 2 10" xfId="24050"/>
    <cellStyle name="Note 2 6 5 2 11" xfId="24051"/>
    <cellStyle name="Note 2 6 5 2 12" xfId="24052"/>
    <cellStyle name="Note 2 6 5 2 13" xfId="24053"/>
    <cellStyle name="Note 2 6 5 2 14" xfId="24054"/>
    <cellStyle name="Note 2 6 5 2 15" xfId="24055"/>
    <cellStyle name="Note 2 6 5 2 2" xfId="24056"/>
    <cellStyle name="Note 2 6 5 2 3" xfId="24057"/>
    <cellStyle name="Note 2 6 5 2 4" xfId="24058"/>
    <cellStyle name="Note 2 6 5 2 5" xfId="24059"/>
    <cellStyle name="Note 2 6 5 2 6" xfId="24060"/>
    <cellStyle name="Note 2 6 5 2 7" xfId="24061"/>
    <cellStyle name="Note 2 6 5 2 8" xfId="24062"/>
    <cellStyle name="Note 2 6 5 2 9" xfId="24063"/>
    <cellStyle name="Note 2 6 5 20" xfId="24064"/>
    <cellStyle name="Note 2 6 5 3" xfId="24065"/>
    <cellStyle name="Note 2 6 5 3 10" xfId="24066"/>
    <cellStyle name="Note 2 6 5 3 11" xfId="24067"/>
    <cellStyle name="Note 2 6 5 3 12" xfId="24068"/>
    <cellStyle name="Note 2 6 5 3 13" xfId="24069"/>
    <cellStyle name="Note 2 6 5 3 14" xfId="24070"/>
    <cellStyle name="Note 2 6 5 3 15" xfId="24071"/>
    <cellStyle name="Note 2 6 5 3 2" xfId="24072"/>
    <cellStyle name="Note 2 6 5 3 3" xfId="24073"/>
    <cellStyle name="Note 2 6 5 3 4" xfId="24074"/>
    <cellStyle name="Note 2 6 5 3 5" xfId="24075"/>
    <cellStyle name="Note 2 6 5 3 6" xfId="24076"/>
    <cellStyle name="Note 2 6 5 3 7" xfId="24077"/>
    <cellStyle name="Note 2 6 5 3 8" xfId="24078"/>
    <cellStyle name="Note 2 6 5 3 9" xfId="24079"/>
    <cellStyle name="Note 2 6 5 4" xfId="24080"/>
    <cellStyle name="Note 2 6 5 4 10" xfId="24081"/>
    <cellStyle name="Note 2 6 5 4 11" xfId="24082"/>
    <cellStyle name="Note 2 6 5 4 12" xfId="24083"/>
    <cellStyle name="Note 2 6 5 4 13" xfId="24084"/>
    <cellStyle name="Note 2 6 5 4 14" xfId="24085"/>
    <cellStyle name="Note 2 6 5 4 15" xfId="24086"/>
    <cellStyle name="Note 2 6 5 4 2" xfId="24087"/>
    <cellStyle name="Note 2 6 5 4 3" xfId="24088"/>
    <cellStyle name="Note 2 6 5 4 4" xfId="24089"/>
    <cellStyle name="Note 2 6 5 4 5" xfId="24090"/>
    <cellStyle name="Note 2 6 5 4 6" xfId="24091"/>
    <cellStyle name="Note 2 6 5 4 7" xfId="24092"/>
    <cellStyle name="Note 2 6 5 4 8" xfId="24093"/>
    <cellStyle name="Note 2 6 5 4 9" xfId="24094"/>
    <cellStyle name="Note 2 6 5 5" xfId="24095"/>
    <cellStyle name="Note 2 6 5 5 10" xfId="24096"/>
    <cellStyle name="Note 2 6 5 5 11" xfId="24097"/>
    <cellStyle name="Note 2 6 5 5 12" xfId="24098"/>
    <cellStyle name="Note 2 6 5 5 13" xfId="24099"/>
    <cellStyle name="Note 2 6 5 5 14" xfId="24100"/>
    <cellStyle name="Note 2 6 5 5 15" xfId="24101"/>
    <cellStyle name="Note 2 6 5 5 2" xfId="24102"/>
    <cellStyle name="Note 2 6 5 5 3" xfId="24103"/>
    <cellStyle name="Note 2 6 5 5 4" xfId="24104"/>
    <cellStyle name="Note 2 6 5 5 5" xfId="24105"/>
    <cellStyle name="Note 2 6 5 5 6" xfId="24106"/>
    <cellStyle name="Note 2 6 5 5 7" xfId="24107"/>
    <cellStyle name="Note 2 6 5 5 8" xfId="24108"/>
    <cellStyle name="Note 2 6 5 5 9" xfId="24109"/>
    <cellStyle name="Note 2 6 5 6" xfId="24110"/>
    <cellStyle name="Note 2 6 5 7" xfId="24111"/>
    <cellStyle name="Note 2 6 5 8" xfId="24112"/>
    <cellStyle name="Note 2 6 5 9" xfId="24113"/>
    <cellStyle name="Note 2 6 6" xfId="24114"/>
    <cellStyle name="Note 2 6 6 10" xfId="24115"/>
    <cellStyle name="Note 2 6 6 11" xfId="24116"/>
    <cellStyle name="Note 2 6 6 12" xfId="24117"/>
    <cellStyle name="Note 2 6 6 13" xfId="24118"/>
    <cellStyle name="Note 2 6 6 14" xfId="24119"/>
    <cellStyle name="Note 2 6 6 15" xfId="24120"/>
    <cellStyle name="Note 2 6 6 2" xfId="24121"/>
    <cellStyle name="Note 2 6 6 3" xfId="24122"/>
    <cellStyle name="Note 2 6 6 4" xfId="24123"/>
    <cellStyle name="Note 2 6 6 5" xfId="24124"/>
    <cellStyle name="Note 2 6 6 6" xfId="24125"/>
    <cellStyle name="Note 2 6 6 7" xfId="24126"/>
    <cellStyle name="Note 2 6 6 8" xfId="24127"/>
    <cellStyle name="Note 2 6 6 9" xfId="24128"/>
    <cellStyle name="Note 2 6 7" xfId="24129"/>
    <cellStyle name="Note 2 6 7 10" xfId="24130"/>
    <cellStyle name="Note 2 6 7 11" xfId="24131"/>
    <cellStyle name="Note 2 6 7 12" xfId="24132"/>
    <cellStyle name="Note 2 6 7 13" xfId="24133"/>
    <cellStyle name="Note 2 6 7 14" xfId="24134"/>
    <cellStyle name="Note 2 6 7 15" xfId="24135"/>
    <cellStyle name="Note 2 6 7 2" xfId="24136"/>
    <cellStyle name="Note 2 6 7 3" xfId="24137"/>
    <cellStyle name="Note 2 6 7 4" xfId="24138"/>
    <cellStyle name="Note 2 6 7 5" xfId="24139"/>
    <cellStyle name="Note 2 6 7 6" xfId="24140"/>
    <cellStyle name="Note 2 6 7 7" xfId="24141"/>
    <cellStyle name="Note 2 6 7 8" xfId="24142"/>
    <cellStyle name="Note 2 6 7 9" xfId="24143"/>
    <cellStyle name="Note 2 6 8" xfId="24144"/>
    <cellStyle name="Note 2 6 8 10" xfId="24145"/>
    <cellStyle name="Note 2 6 8 11" xfId="24146"/>
    <cellStyle name="Note 2 6 8 12" xfId="24147"/>
    <cellStyle name="Note 2 6 8 13" xfId="24148"/>
    <cellStyle name="Note 2 6 8 14" xfId="24149"/>
    <cellStyle name="Note 2 6 8 15" xfId="24150"/>
    <cellStyle name="Note 2 6 8 2" xfId="24151"/>
    <cellStyle name="Note 2 6 8 3" xfId="24152"/>
    <cellStyle name="Note 2 6 8 4" xfId="24153"/>
    <cellStyle name="Note 2 6 8 5" xfId="24154"/>
    <cellStyle name="Note 2 6 8 6" xfId="24155"/>
    <cellStyle name="Note 2 6 8 7" xfId="24156"/>
    <cellStyle name="Note 2 6 8 8" xfId="24157"/>
    <cellStyle name="Note 2 6 8 9" xfId="24158"/>
    <cellStyle name="Note 2 6 9" xfId="24159"/>
    <cellStyle name="Note 2 6 9 10" xfId="24160"/>
    <cellStyle name="Note 2 6 9 11" xfId="24161"/>
    <cellStyle name="Note 2 6 9 12" xfId="24162"/>
    <cellStyle name="Note 2 6 9 13" xfId="24163"/>
    <cellStyle name="Note 2 6 9 14" xfId="24164"/>
    <cellStyle name="Note 2 6 9 15" xfId="24165"/>
    <cellStyle name="Note 2 6 9 2" xfId="24166"/>
    <cellStyle name="Note 2 6 9 3" xfId="24167"/>
    <cellStyle name="Note 2 6 9 4" xfId="24168"/>
    <cellStyle name="Note 2 6 9 5" xfId="24169"/>
    <cellStyle name="Note 2 6 9 6" xfId="24170"/>
    <cellStyle name="Note 2 6 9 7" xfId="24171"/>
    <cellStyle name="Note 2 6 9 8" xfId="24172"/>
    <cellStyle name="Note 2 6 9 9" xfId="24173"/>
    <cellStyle name="Note 2 7" xfId="24174"/>
    <cellStyle name="Note 2 7 10" xfId="24175"/>
    <cellStyle name="Note 2 7 11" xfId="24176"/>
    <cellStyle name="Note 2 7 12" xfId="24177"/>
    <cellStyle name="Note 2 7 13" xfId="24178"/>
    <cellStyle name="Note 2 7 14" xfId="24179"/>
    <cellStyle name="Note 2 7 15" xfId="24180"/>
    <cellStyle name="Note 2 7 16" xfId="24181"/>
    <cellStyle name="Note 2 7 17" xfId="24182"/>
    <cellStyle name="Note 2 7 18" xfId="24183"/>
    <cellStyle name="Note 2 7 19" xfId="24184"/>
    <cellStyle name="Note 2 7 2" xfId="24185"/>
    <cellStyle name="Note 2 7 2 10" xfId="24186"/>
    <cellStyle name="Note 2 7 2 11" xfId="24187"/>
    <cellStyle name="Note 2 7 2 12" xfId="24188"/>
    <cellStyle name="Note 2 7 2 13" xfId="24189"/>
    <cellStyle name="Note 2 7 2 14" xfId="24190"/>
    <cellStyle name="Note 2 7 2 15" xfId="24191"/>
    <cellStyle name="Note 2 7 2 16" xfId="24192"/>
    <cellStyle name="Note 2 7 2 17" xfId="24193"/>
    <cellStyle name="Note 2 7 2 18" xfId="24194"/>
    <cellStyle name="Note 2 7 2 19" xfId="24195"/>
    <cellStyle name="Note 2 7 2 2" xfId="24196"/>
    <cellStyle name="Note 2 7 2 2 10" xfId="24197"/>
    <cellStyle name="Note 2 7 2 2 11" xfId="24198"/>
    <cellStyle name="Note 2 7 2 2 12" xfId="24199"/>
    <cellStyle name="Note 2 7 2 2 13" xfId="24200"/>
    <cellStyle name="Note 2 7 2 2 14" xfId="24201"/>
    <cellStyle name="Note 2 7 2 2 15" xfId="24202"/>
    <cellStyle name="Note 2 7 2 2 16" xfId="24203"/>
    <cellStyle name="Note 2 7 2 2 17" xfId="24204"/>
    <cellStyle name="Note 2 7 2 2 18" xfId="24205"/>
    <cellStyle name="Note 2 7 2 2 19" xfId="24206"/>
    <cellStyle name="Note 2 7 2 2 2" xfId="24207"/>
    <cellStyle name="Note 2 7 2 2 2 10" xfId="24208"/>
    <cellStyle name="Note 2 7 2 2 2 11" xfId="24209"/>
    <cellStyle name="Note 2 7 2 2 2 12" xfId="24210"/>
    <cellStyle name="Note 2 7 2 2 2 13" xfId="24211"/>
    <cellStyle name="Note 2 7 2 2 2 14" xfId="24212"/>
    <cellStyle name="Note 2 7 2 2 2 15" xfId="24213"/>
    <cellStyle name="Note 2 7 2 2 2 2" xfId="24214"/>
    <cellStyle name="Note 2 7 2 2 2 3" xfId="24215"/>
    <cellStyle name="Note 2 7 2 2 2 4" xfId="24216"/>
    <cellStyle name="Note 2 7 2 2 2 5" xfId="24217"/>
    <cellStyle name="Note 2 7 2 2 2 6" xfId="24218"/>
    <cellStyle name="Note 2 7 2 2 2 7" xfId="24219"/>
    <cellStyle name="Note 2 7 2 2 2 8" xfId="24220"/>
    <cellStyle name="Note 2 7 2 2 2 9" xfId="24221"/>
    <cellStyle name="Note 2 7 2 2 20" xfId="24222"/>
    <cellStyle name="Note 2 7 2 2 3" xfId="24223"/>
    <cellStyle name="Note 2 7 2 2 3 10" xfId="24224"/>
    <cellStyle name="Note 2 7 2 2 3 11" xfId="24225"/>
    <cellStyle name="Note 2 7 2 2 3 12" xfId="24226"/>
    <cellStyle name="Note 2 7 2 2 3 13" xfId="24227"/>
    <cellStyle name="Note 2 7 2 2 3 14" xfId="24228"/>
    <cellStyle name="Note 2 7 2 2 3 15" xfId="24229"/>
    <cellStyle name="Note 2 7 2 2 3 2" xfId="24230"/>
    <cellStyle name="Note 2 7 2 2 3 3" xfId="24231"/>
    <cellStyle name="Note 2 7 2 2 3 4" xfId="24232"/>
    <cellStyle name="Note 2 7 2 2 3 5" xfId="24233"/>
    <cellStyle name="Note 2 7 2 2 3 6" xfId="24234"/>
    <cellStyle name="Note 2 7 2 2 3 7" xfId="24235"/>
    <cellStyle name="Note 2 7 2 2 3 8" xfId="24236"/>
    <cellStyle name="Note 2 7 2 2 3 9" xfId="24237"/>
    <cellStyle name="Note 2 7 2 2 4" xfId="24238"/>
    <cellStyle name="Note 2 7 2 2 4 10" xfId="24239"/>
    <cellStyle name="Note 2 7 2 2 4 11" xfId="24240"/>
    <cellStyle name="Note 2 7 2 2 4 12" xfId="24241"/>
    <cellStyle name="Note 2 7 2 2 4 13" xfId="24242"/>
    <cellStyle name="Note 2 7 2 2 4 14" xfId="24243"/>
    <cellStyle name="Note 2 7 2 2 4 15" xfId="24244"/>
    <cellStyle name="Note 2 7 2 2 4 2" xfId="24245"/>
    <cellStyle name="Note 2 7 2 2 4 3" xfId="24246"/>
    <cellStyle name="Note 2 7 2 2 4 4" xfId="24247"/>
    <cellStyle name="Note 2 7 2 2 4 5" xfId="24248"/>
    <cellStyle name="Note 2 7 2 2 4 6" xfId="24249"/>
    <cellStyle name="Note 2 7 2 2 4 7" xfId="24250"/>
    <cellStyle name="Note 2 7 2 2 4 8" xfId="24251"/>
    <cellStyle name="Note 2 7 2 2 4 9" xfId="24252"/>
    <cellStyle name="Note 2 7 2 2 5" xfId="24253"/>
    <cellStyle name="Note 2 7 2 2 5 10" xfId="24254"/>
    <cellStyle name="Note 2 7 2 2 5 11" xfId="24255"/>
    <cellStyle name="Note 2 7 2 2 5 12" xfId="24256"/>
    <cellStyle name="Note 2 7 2 2 5 13" xfId="24257"/>
    <cellStyle name="Note 2 7 2 2 5 14" xfId="24258"/>
    <cellStyle name="Note 2 7 2 2 5 15" xfId="24259"/>
    <cellStyle name="Note 2 7 2 2 5 2" xfId="24260"/>
    <cellStyle name="Note 2 7 2 2 5 3" xfId="24261"/>
    <cellStyle name="Note 2 7 2 2 5 4" xfId="24262"/>
    <cellStyle name="Note 2 7 2 2 5 5" xfId="24263"/>
    <cellStyle name="Note 2 7 2 2 5 6" xfId="24264"/>
    <cellStyle name="Note 2 7 2 2 5 7" xfId="24265"/>
    <cellStyle name="Note 2 7 2 2 5 8" xfId="24266"/>
    <cellStyle name="Note 2 7 2 2 5 9" xfId="24267"/>
    <cellStyle name="Note 2 7 2 2 6" xfId="24268"/>
    <cellStyle name="Note 2 7 2 2 7" xfId="24269"/>
    <cellStyle name="Note 2 7 2 2 8" xfId="24270"/>
    <cellStyle name="Note 2 7 2 2 9" xfId="24271"/>
    <cellStyle name="Note 2 7 2 20" xfId="24272"/>
    <cellStyle name="Note 2 7 2 21" xfId="24273"/>
    <cellStyle name="Note 2 7 2 22" xfId="24274"/>
    <cellStyle name="Note 2 7 2 23" xfId="24275"/>
    <cellStyle name="Note 2 7 2 3" xfId="24276"/>
    <cellStyle name="Note 2 7 2 3 10" xfId="24277"/>
    <cellStyle name="Note 2 7 2 3 11" xfId="24278"/>
    <cellStyle name="Note 2 7 2 3 12" xfId="24279"/>
    <cellStyle name="Note 2 7 2 3 13" xfId="24280"/>
    <cellStyle name="Note 2 7 2 3 14" xfId="24281"/>
    <cellStyle name="Note 2 7 2 3 15" xfId="24282"/>
    <cellStyle name="Note 2 7 2 3 16" xfId="24283"/>
    <cellStyle name="Note 2 7 2 3 17" xfId="24284"/>
    <cellStyle name="Note 2 7 2 3 18" xfId="24285"/>
    <cellStyle name="Note 2 7 2 3 19" xfId="24286"/>
    <cellStyle name="Note 2 7 2 3 2" xfId="24287"/>
    <cellStyle name="Note 2 7 2 3 2 10" xfId="24288"/>
    <cellStyle name="Note 2 7 2 3 2 11" xfId="24289"/>
    <cellStyle name="Note 2 7 2 3 2 12" xfId="24290"/>
    <cellStyle name="Note 2 7 2 3 2 13" xfId="24291"/>
    <cellStyle name="Note 2 7 2 3 2 14" xfId="24292"/>
    <cellStyle name="Note 2 7 2 3 2 15" xfId="24293"/>
    <cellStyle name="Note 2 7 2 3 2 2" xfId="24294"/>
    <cellStyle name="Note 2 7 2 3 2 3" xfId="24295"/>
    <cellStyle name="Note 2 7 2 3 2 4" xfId="24296"/>
    <cellStyle name="Note 2 7 2 3 2 5" xfId="24297"/>
    <cellStyle name="Note 2 7 2 3 2 6" xfId="24298"/>
    <cellStyle name="Note 2 7 2 3 2 7" xfId="24299"/>
    <cellStyle name="Note 2 7 2 3 2 8" xfId="24300"/>
    <cellStyle name="Note 2 7 2 3 2 9" xfId="24301"/>
    <cellStyle name="Note 2 7 2 3 20" xfId="24302"/>
    <cellStyle name="Note 2 7 2 3 3" xfId="24303"/>
    <cellStyle name="Note 2 7 2 3 3 10" xfId="24304"/>
    <cellStyle name="Note 2 7 2 3 3 11" xfId="24305"/>
    <cellStyle name="Note 2 7 2 3 3 12" xfId="24306"/>
    <cellStyle name="Note 2 7 2 3 3 13" xfId="24307"/>
    <cellStyle name="Note 2 7 2 3 3 14" xfId="24308"/>
    <cellStyle name="Note 2 7 2 3 3 15" xfId="24309"/>
    <cellStyle name="Note 2 7 2 3 3 2" xfId="24310"/>
    <cellStyle name="Note 2 7 2 3 3 3" xfId="24311"/>
    <cellStyle name="Note 2 7 2 3 3 4" xfId="24312"/>
    <cellStyle name="Note 2 7 2 3 3 5" xfId="24313"/>
    <cellStyle name="Note 2 7 2 3 3 6" xfId="24314"/>
    <cellStyle name="Note 2 7 2 3 3 7" xfId="24315"/>
    <cellStyle name="Note 2 7 2 3 3 8" xfId="24316"/>
    <cellStyle name="Note 2 7 2 3 3 9" xfId="24317"/>
    <cellStyle name="Note 2 7 2 3 4" xfId="24318"/>
    <cellStyle name="Note 2 7 2 3 4 10" xfId="24319"/>
    <cellStyle name="Note 2 7 2 3 4 11" xfId="24320"/>
    <cellStyle name="Note 2 7 2 3 4 12" xfId="24321"/>
    <cellStyle name="Note 2 7 2 3 4 13" xfId="24322"/>
    <cellStyle name="Note 2 7 2 3 4 14" xfId="24323"/>
    <cellStyle name="Note 2 7 2 3 4 15" xfId="24324"/>
    <cellStyle name="Note 2 7 2 3 4 2" xfId="24325"/>
    <cellStyle name="Note 2 7 2 3 4 3" xfId="24326"/>
    <cellStyle name="Note 2 7 2 3 4 4" xfId="24327"/>
    <cellStyle name="Note 2 7 2 3 4 5" xfId="24328"/>
    <cellStyle name="Note 2 7 2 3 4 6" xfId="24329"/>
    <cellStyle name="Note 2 7 2 3 4 7" xfId="24330"/>
    <cellStyle name="Note 2 7 2 3 4 8" xfId="24331"/>
    <cellStyle name="Note 2 7 2 3 4 9" xfId="24332"/>
    <cellStyle name="Note 2 7 2 3 5" xfId="24333"/>
    <cellStyle name="Note 2 7 2 3 5 10" xfId="24334"/>
    <cellStyle name="Note 2 7 2 3 5 11" xfId="24335"/>
    <cellStyle name="Note 2 7 2 3 5 12" xfId="24336"/>
    <cellStyle name="Note 2 7 2 3 5 13" xfId="24337"/>
    <cellStyle name="Note 2 7 2 3 5 14" xfId="24338"/>
    <cellStyle name="Note 2 7 2 3 5 15" xfId="24339"/>
    <cellStyle name="Note 2 7 2 3 5 2" xfId="24340"/>
    <cellStyle name="Note 2 7 2 3 5 3" xfId="24341"/>
    <cellStyle name="Note 2 7 2 3 5 4" xfId="24342"/>
    <cellStyle name="Note 2 7 2 3 5 5" xfId="24343"/>
    <cellStyle name="Note 2 7 2 3 5 6" xfId="24344"/>
    <cellStyle name="Note 2 7 2 3 5 7" xfId="24345"/>
    <cellStyle name="Note 2 7 2 3 5 8" xfId="24346"/>
    <cellStyle name="Note 2 7 2 3 5 9" xfId="24347"/>
    <cellStyle name="Note 2 7 2 3 6" xfId="24348"/>
    <cellStyle name="Note 2 7 2 3 7" xfId="24349"/>
    <cellStyle name="Note 2 7 2 3 8" xfId="24350"/>
    <cellStyle name="Note 2 7 2 3 9" xfId="24351"/>
    <cellStyle name="Note 2 7 2 4" xfId="24352"/>
    <cellStyle name="Note 2 7 2 4 10" xfId="24353"/>
    <cellStyle name="Note 2 7 2 4 11" xfId="24354"/>
    <cellStyle name="Note 2 7 2 4 12" xfId="24355"/>
    <cellStyle name="Note 2 7 2 4 13" xfId="24356"/>
    <cellStyle name="Note 2 7 2 4 14" xfId="24357"/>
    <cellStyle name="Note 2 7 2 4 15" xfId="24358"/>
    <cellStyle name="Note 2 7 2 4 16" xfId="24359"/>
    <cellStyle name="Note 2 7 2 4 17" xfId="24360"/>
    <cellStyle name="Note 2 7 2 4 18" xfId="24361"/>
    <cellStyle name="Note 2 7 2 4 19" xfId="24362"/>
    <cellStyle name="Note 2 7 2 4 2" xfId="24363"/>
    <cellStyle name="Note 2 7 2 4 2 10" xfId="24364"/>
    <cellStyle name="Note 2 7 2 4 2 11" xfId="24365"/>
    <cellStyle name="Note 2 7 2 4 2 12" xfId="24366"/>
    <cellStyle name="Note 2 7 2 4 2 13" xfId="24367"/>
    <cellStyle name="Note 2 7 2 4 2 14" xfId="24368"/>
    <cellStyle name="Note 2 7 2 4 2 15" xfId="24369"/>
    <cellStyle name="Note 2 7 2 4 2 2" xfId="24370"/>
    <cellStyle name="Note 2 7 2 4 2 3" xfId="24371"/>
    <cellStyle name="Note 2 7 2 4 2 4" xfId="24372"/>
    <cellStyle name="Note 2 7 2 4 2 5" xfId="24373"/>
    <cellStyle name="Note 2 7 2 4 2 6" xfId="24374"/>
    <cellStyle name="Note 2 7 2 4 2 7" xfId="24375"/>
    <cellStyle name="Note 2 7 2 4 2 8" xfId="24376"/>
    <cellStyle name="Note 2 7 2 4 2 9" xfId="24377"/>
    <cellStyle name="Note 2 7 2 4 20" xfId="24378"/>
    <cellStyle name="Note 2 7 2 4 3" xfId="24379"/>
    <cellStyle name="Note 2 7 2 4 3 10" xfId="24380"/>
    <cellStyle name="Note 2 7 2 4 3 11" xfId="24381"/>
    <cellStyle name="Note 2 7 2 4 3 12" xfId="24382"/>
    <cellStyle name="Note 2 7 2 4 3 13" xfId="24383"/>
    <cellStyle name="Note 2 7 2 4 3 14" xfId="24384"/>
    <cellStyle name="Note 2 7 2 4 3 15" xfId="24385"/>
    <cellStyle name="Note 2 7 2 4 3 2" xfId="24386"/>
    <cellStyle name="Note 2 7 2 4 3 3" xfId="24387"/>
    <cellStyle name="Note 2 7 2 4 3 4" xfId="24388"/>
    <cellStyle name="Note 2 7 2 4 3 5" xfId="24389"/>
    <cellStyle name="Note 2 7 2 4 3 6" xfId="24390"/>
    <cellStyle name="Note 2 7 2 4 3 7" xfId="24391"/>
    <cellStyle name="Note 2 7 2 4 3 8" xfId="24392"/>
    <cellStyle name="Note 2 7 2 4 3 9" xfId="24393"/>
    <cellStyle name="Note 2 7 2 4 4" xfId="24394"/>
    <cellStyle name="Note 2 7 2 4 4 10" xfId="24395"/>
    <cellStyle name="Note 2 7 2 4 4 11" xfId="24396"/>
    <cellStyle name="Note 2 7 2 4 4 12" xfId="24397"/>
    <cellStyle name="Note 2 7 2 4 4 13" xfId="24398"/>
    <cellStyle name="Note 2 7 2 4 4 14" xfId="24399"/>
    <cellStyle name="Note 2 7 2 4 4 15" xfId="24400"/>
    <cellStyle name="Note 2 7 2 4 4 2" xfId="24401"/>
    <cellStyle name="Note 2 7 2 4 4 3" xfId="24402"/>
    <cellStyle name="Note 2 7 2 4 4 4" xfId="24403"/>
    <cellStyle name="Note 2 7 2 4 4 5" xfId="24404"/>
    <cellStyle name="Note 2 7 2 4 4 6" xfId="24405"/>
    <cellStyle name="Note 2 7 2 4 4 7" xfId="24406"/>
    <cellStyle name="Note 2 7 2 4 4 8" xfId="24407"/>
    <cellStyle name="Note 2 7 2 4 4 9" xfId="24408"/>
    <cellStyle name="Note 2 7 2 4 5" xfId="24409"/>
    <cellStyle name="Note 2 7 2 4 5 10" xfId="24410"/>
    <cellStyle name="Note 2 7 2 4 5 11" xfId="24411"/>
    <cellStyle name="Note 2 7 2 4 5 12" xfId="24412"/>
    <cellStyle name="Note 2 7 2 4 5 13" xfId="24413"/>
    <cellStyle name="Note 2 7 2 4 5 14" xfId="24414"/>
    <cellStyle name="Note 2 7 2 4 5 15" xfId="24415"/>
    <cellStyle name="Note 2 7 2 4 5 2" xfId="24416"/>
    <cellStyle name="Note 2 7 2 4 5 3" xfId="24417"/>
    <cellStyle name="Note 2 7 2 4 5 4" xfId="24418"/>
    <cellStyle name="Note 2 7 2 4 5 5" xfId="24419"/>
    <cellStyle name="Note 2 7 2 4 5 6" xfId="24420"/>
    <cellStyle name="Note 2 7 2 4 5 7" xfId="24421"/>
    <cellStyle name="Note 2 7 2 4 5 8" xfId="24422"/>
    <cellStyle name="Note 2 7 2 4 5 9" xfId="24423"/>
    <cellStyle name="Note 2 7 2 4 6" xfId="24424"/>
    <cellStyle name="Note 2 7 2 4 7" xfId="24425"/>
    <cellStyle name="Note 2 7 2 4 8" xfId="24426"/>
    <cellStyle name="Note 2 7 2 4 9" xfId="24427"/>
    <cellStyle name="Note 2 7 2 5" xfId="24428"/>
    <cellStyle name="Note 2 7 2 5 10" xfId="24429"/>
    <cellStyle name="Note 2 7 2 5 11" xfId="24430"/>
    <cellStyle name="Note 2 7 2 5 12" xfId="24431"/>
    <cellStyle name="Note 2 7 2 5 13" xfId="24432"/>
    <cellStyle name="Note 2 7 2 5 14" xfId="24433"/>
    <cellStyle name="Note 2 7 2 5 15" xfId="24434"/>
    <cellStyle name="Note 2 7 2 5 2" xfId="24435"/>
    <cellStyle name="Note 2 7 2 5 3" xfId="24436"/>
    <cellStyle name="Note 2 7 2 5 4" xfId="24437"/>
    <cellStyle name="Note 2 7 2 5 5" xfId="24438"/>
    <cellStyle name="Note 2 7 2 5 6" xfId="24439"/>
    <cellStyle name="Note 2 7 2 5 7" xfId="24440"/>
    <cellStyle name="Note 2 7 2 5 8" xfId="24441"/>
    <cellStyle name="Note 2 7 2 5 9" xfId="24442"/>
    <cellStyle name="Note 2 7 2 6" xfId="24443"/>
    <cellStyle name="Note 2 7 2 6 10" xfId="24444"/>
    <cellStyle name="Note 2 7 2 6 11" xfId="24445"/>
    <cellStyle name="Note 2 7 2 6 12" xfId="24446"/>
    <cellStyle name="Note 2 7 2 6 13" xfId="24447"/>
    <cellStyle name="Note 2 7 2 6 14" xfId="24448"/>
    <cellStyle name="Note 2 7 2 6 15" xfId="24449"/>
    <cellStyle name="Note 2 7 2 6 2" xfId="24450"/>
    <cellStyle name="Note 2 7 2 6 3" xfId="24451"/>
    <cellStyle name="Note 2 7 2 6 4" xfId="24452"/>
    <cellStyle name="Note 2 7 2 6 5" xfId="24453"/>
    <cellStyle name="Note 2 7 2 6 6" xfId="24454"/>
    <cellStyle name="Note 2 7 2 6 7" xfId="24455"/>
    <cellStyle name="Note 2 7 2 6 8" xfId="24456"/>
    <cellStyle name="Note 2 7 2 6 9" xfId="24457"/>
    <cellStyle name="Note 2 7 2 7" xfId="24458"/>
    <cellStyle name="Note 2 7 2 7 10" xfId="24459"/>
    <cellStyle name="Note 2 7 2 7 11" xfId="24460"/>
    <cellStyle name="Note 2 7 2 7 12" xfId="24461"/>
    <cellStyle name="Note 2 7 2 7 13" xfId="24462"/>
    <cellStyle name="Note 2 7 2 7 14" xfId="24463"/>
    <cellStyle name="Note 2 7 2 7 15" xfId="24464"/>
    <cellStyle name="Note 2 7 2 7 2" xfId="24465"/>
    <cellStyle name="Note 2 7 2 7 3" xfId="24466"/>
    <cellStyle name="Note 2 7 2 7 4" xfId="24467"/>
    <cellStyle name="Note 2 7 2 7 5" xfId="24468"/>
    <cellStyle name="Note 2 7 2 7 6" xfId="24469"/>
    <cellStyle name="Note 2 7 2 7 7" xfId="24470"/>
    <cellStyle name="Note 2 7 2 7 8" xfId="24471"/>
    <cellStyle name="Note 2 7 2 7 9" xfId="24472"/>
    <cellStyle name="Note 2 7 2 8" xfId="24473"/>
    <cellStyle name="Note 2 7 2 8 10" xfId="24474"/>
    <cellStyle name="Note 2 7 2 8 11" xfId="24475"/>
    <cellStyle name="Note 2 7 2 8 12" xfId="24476"/>
    <cellStyle name="Note 2 7 2 8 13" xfId="24477"/>
    <cellStyle name="Note 2 7 2 8 14" xfId="24478"/>
    <cellStyle name="Note 2 7 2 8 15" xfId="24479"/>
    <cellStyle name="Note 2 7 2 8 2" xfId="24480"/>
    <cellStyle name="Note 2 7 2 8 3" xfId="24481"/>
    <cellStyle name="Note 2 7 2 8 4" xfId="24482"/>
    <cellStyle name="Note 2 7 2 8 5" xfId="24483"/>
    <cellStyle name="Note 2 7 2 8 6" xfId="24484"/>
    <cellStyle name="Note 2 7 2 8 7" xfId="24485"/>
    <cellStyle name="Note 2 7 2 8 8" xfId="24486"/>
    <cellStyle name="Note 2 7 2 8 9" xfId="24487"/>
    <cellStyle name="Note 2 7 2 9" xfId="24488"/>
    <cellStyle name="Note 2 7 20" xfId="24489"/>
    <cellStyle name="Note 2 7 21" xfId="24490"/>
    <cellStyle name="Note 2 7 22" xfId="24491"/>
    <cellStyle name="Note 2 7 23" xfId="24492"/>
    <cellStyle name="Note 2 7 24" xfId="24493"/>
    <cellStyle name="Note 2 7 3" xfId="24494"/>
    <cellStyle name="Note 2 7 3 10" xfId="24495"/>
    <cellStyle name="Note 2 7 3 11" xfId="24496"/>
    <cellStyle name="Note 2 7 3 12" xfId="24497"/>
    <cellStyle name="Note 2 7 3 13" xfId="24498"/>
    <cellStyle name="Note 2 7 3 14" xfId="24499"/>
    <cellStyle name="Note 2 7 3 15" xfId="24500"/>
    <cellStyle name="Note 2 7 3 16" xfId="24501"/>
    <cellStyle name="Note 2 7 3 17" xfId="24502"/>
    <cellStyle name="Note 2 7 3 18" xfId="24503"/>
    <cellStyle name="Note 2 7 3 19" xfId="24504"/>
    <cellStyle name="Note 2 7 3 2" xfId="24505"/>
    <cellStyle name="Note 2 7 3 2 10" xfId="24506"/>
    <cellStyle name="Note 2 7 3 2 11" xfId="24507"/>
    <cellStyle name="Note 2 7 3 2 12" xfId="24508"/>
    <cellStyle name="Note 2 7 3 2 13" xfId="24509"/>
    <cellStyle name="Note 2 7 3 2 14" xfId="24510"/>
    <cellStyle name="Note 2 7 3 2 15" xfId="24511"/>
    <cellStyle name="Note 2 7 3 2 2" xfId="24512"/>
    <cellStyle name="Note 2 7 3 2 3" xfId="24513"/>
    <cellStyle name="Note 2 7 3 2 4" xfId="24514"/>
    <cellStyle name="Note 2 7 3 2 5" xfId="24515"/>
    <cellStyle name="Note 2 7 3 2 6" xfId="24516"/>
    <cellStyle name="Note 2 7 3 2 7" xfId="24517"/>
    <cellStyle name="Note 2 7 3 2 8" xfId="24518"/>
    <cellStyle name="Note 2 7 3 2 9" xfId="24519"/>
    <cellStyle name="Note 2 7 3 20" xfId="24520"/>
    <cellStyle name="Note 2 7 3 3" xfId="24521"/>
    <cellStyle name="Note 2 7 3 3 10" xfId="24522"/>
    <cellStyle name="Note 2 7 3 3 11" xfId="24523"/>
    <cellStyle name="Note 2 7 3 3 12" xfId="24524"/>
    <cellStyle name="Note 2 7 3 3 13" xfId="24525"/>
    <cellStyle name="Note 2 7 3 3 14" xfId="24526"/>
    <cellStyle name="Note 2 7 3 3 15" xfId="24527"/>
    <cellStyle name="Note 2 7 3 3 2" xfId="24528"/>
    <cellStyle name="Note 2 7 3 3 3" xfId="24529"/>
    <cellStyle name="Note 2 7 3 3 4" xfId="24530"/>
    <cellStyle name="Note 2 7 3 3 5" xfId="24531"/>
    <cellStyle name="Note 2 7 3 3 6" xfId="24532"/>
    <cellStyle name="Note 2 7 3 3 7" xfId="24533"/>
    <cellStyle name="Note 2 7 3 3 8" xfId="24534"/>
    <cellStyle name="Note 2 7 3 3 9" xfId="24535"/>
    <cellStyle name="Note 2 7 3 4" xfId="24536"/>
    <cellStyle name="Note 2 7 3 4 10" xfId="24537"/>
    <cellStyle name="Note 2 7 3 4 11" xfId="24538"/>
    <cellStyle name="Note 2 7 3 4 12" xfId="24539"/>
    <cellStyle name="Note 2 7 3 4 13" xfId="24540"/>
    <cellStyle name="Note 2 7 3 4 14" xfId="24541"/>
    <cellStyle name="Note 2 7 3 4 15" xfId="24542"/>
    <cellStyle name="Note 2 7 3 4 2" xfId="24543"/>
    <cellStyle name="Note 2 7 3 4 3" xfId="24544"/>
    <cellStyle name="Note 2 7 3 4 4" xfId="24545"/>
    <cellStyle name="Note 2 7 3 4 5" xfId="24546"/>
    <cellStyle name="Note 2 7 3 4 6" xfId="24547"/>
    <cellStyle name="Note 2 7 3 4 7" xfId="24548"/>
    <cellStyle name="Note 2 7 3 4 8" xfId="24549"/>
    <cellStyle name="Note 2 7 3 4 9" xfId="24550"/>
    <cellStyle name="Note 2 7 3 5" xfId="24551"/>
    <cellStyle name="Note 2 7 3 5 10" xfId="24552"/>
    <cellStyle name="Note 2 7 3 5 11" xfId="24553"/>
    <cellStyle name="Note 2 7 3 5 12" xfId="24554"/>
    <cellStyle name="Note 2 7 3 5 13" xfId="24555"/>
    <cellStyle name="Note 2 7 3 5 14" xfId="24556"/>
    <cellStyle name="Note 2 7 3 5 15" xfId="24557"/>
    <cellStyle name="Note 2 7 3 5 2" xfId="24558"/>
    <cellStyle name="Note 2 7 3 5 3" xfId="24559"/>
    <cellStyle name="Note 2 7 3 5 4" xfId="24560"/>
    <cellStyle name="Note 2 7 3 5 5" xfId="24561"/>
    <cellStyle name="Note 2 7 3 5 6" xfId="24562"/>
    <cellStyle name="Note 2 7 3 5 7" xfId="24563"/>
    <cellStyle name="Note 2 7 3 5 8" xfId="24564"/>
    <cellStyle name="Note 2 7 3 5 9" xfId="24565"/>
    <cellStyle name="Note 2 7 3 6" xfId="24566"/>
    <cellStyle name="Note 2 7 3 7" xfId="24567"/>
    <cellStyle name="Note 2 7 3 8" xfId="24568"/>
    <cellStyle name="Note 2 7 3 9" xfId="24569"/>
    <cellStyle name="Note 2 7 4" xfId="24570"/>
    <cellStyle name="Note 2 7 4 10" xfId="24571"/>
    <cellStyle name="Note 2 7 4 11" xfId="24572"/>
    <cellStyle name="Note 2 7 4 12" xfId="24573"/>
    <cellStyle name="Note 2 7 4 13" xfId="24574"/>
    <cellStyle name="Note 2 7 4 14" xfId="24575"/>
    <cellStyle name="Note 2 7 4 15" xfId="24576"/>
    <cellStyle name="Note 2 7 4 16" xfId="24577"/>
    <cellStyle name="Note 2 7 4 17" xfId="24578"/>
    <cellStyle name="Note 2 7 4 18" xfId="24579"/>
    <cellStyle name="Note 2 7 4 19" xfId="24580"/>
    <cellStyle name="Note 2 7 4 2" xfId="24581"/>
    <cellStyle name="Note 2 7 4 2 10" xfId="24582"/>
    <cellStyle name="Note 2 7 4 2 11" xfId="24583"/>
    <cellStyle name="Note 2 7 4 2 12" xfId="24584"/>
    <cellStyle name="Note 2 7 4 2 13" xfId="24585"/>
    <cellStyle name="Note 2 7 4 2 14" xfId="24586"/>
    <cellStyle name="Note 2 7 4 2 15" xfId="24587"/>
    <cellStyle name="Note 2 7 4 2 2" xfId="24588"/>
    <cellStyle name="Note 2 7 4 2 3" xfId="24589"/>
    <cellStyle name="Note 2 7 4 2 4" xfId="24590"/>
    <cellStyle name="Note 2 7 4 2 5" xfId="24591"/>
    <cellStyle name="Note 2 7 4 2 6" xfId="24592"/>
    <cellStyle name="Note 2 7 4 2 7" xfId="24593"/>
    <cellStyle name="Note 2 7 4 2 8" xfId="24594"/>
    <cellStyle name="Note 2 7 4 2 9" xfId="24595"/>
    <cellStyle name="Note 2 7 4 20" xfId="24596"/>
    <cellStyle name="Note 2 7 4 3" xfId="24597"/>
    <cellStyle name="Note 2 7 4 3 10" xfId="24598"/>
    <cellStyle name="Note 2 7 4 3 11" xfId="24599"/>
    <cellStyle name="Note 2 7 4 3 12" xfId="24600"/>
    <cellStyle name="Note 2 7 4 3 13" xfId="24601"/>
    <cellStyle name="Note 2 7 4 3 14" xfId="24602"/>
    <cellStyle name="Note 2 7 4 3 15" xfId="24603"/>
    <cellStyle name="Note 2 7 4 3 2" xfId="24604"/>
    <cellStyle name="Note 2 7 4 3 3" xfId="24605"/>
    <cellStyle name="Note 2 7 4 3 4" xfId="24606"/>
    <cellStyle name="Note 2 7 4 3 5" xfId="24607"/>
    <cellStyle name="Note 2 7 4 3 6" xfId="24608"/>
    <cellStyle name="Note 2 7 4 3 7" xfId="24609"/>
    <cellStyle name="Note 2 7 4 3 8" xfId="24610"/>
    <cellStyle name="Note 2 7 4 3 9" xfId="24611"/>
    <cellStyle name="Note 2 7 4 4" xfId="24612"/>
    <cellStyle name="Note 2 7 4 4 10" xfId="24613"/>
    <cellStyle name="Note 2 7 4 4 11" xfId="24614"/>
    <cellStyle name="Note 2 7 4 4 12" xfId="24615"/>
    <cellStyle name="Note 2 7 4 4 13" xfId="24616"/>
    <cellStyle name="Note 2 7 4 4 14" xfId="24617"/>
    <cellStyle name="Note 2 7 4 4 15" xfId="24618"/>
    <cellStyle name="Note 2 7 4 4 2" xfId="24619"/>
    <cellStyle name="Note 2 7 4 4 3" xfId="24620"/>
    <cellStyle name="Note 2 7 4 4 4" xfId="24621"/>
    <cellStyle name="Note 2 7 4 4 5" xfId="24622"/>
    <cellStyle name="Note 2 7 4 4 6" xfId="24623"/>
    <cellStyle name="Note 2 7 4 4 7" xfId="24624"/>
    <cellStyle name="Note 2 7 4 4 8" xfId="24625"/>
    <cellStyle name="Note 2 7 4 4 9" xfId="24626"/>
    <cellStyle name="Note 2 7 4 5" xfId="24627"/>
    <cellStyle name="Note 2 7 4 5 10" xfId="24628"/>
    <cellStyle name="Note 2 7 4 5 11" xfId="24629"/>
    <cellStyle name="Note 2 7 4 5 12" xfId="24630"/>
    <cellStyle name="Note 2 7 4 5 13" xfId="24631"/>
    <cellStyle name="Note 2 7 4 5 14" xfId="24632"/>
    <cellStyle name="Note 2 7 4 5 15" xfId="24633"/>
    <cellStyle name="Note 2 7 4 5 2" xfId="24634"/>
    <cellStyle name="Note 2 7 4 5 3" xfId="24635"/>
    <cellStyle name="Note 2 7 4 5 4" xfId="24636"/>
    <cellStyle name="Note 2 7 4 5 5" xfId="24637"/>
    <cellStyle name="Note 2 7 4 5 6" xfId="24638"/>
    <cellStyle name="Note 2 7 4 5 7" xfId="24639"/>
    <cellStyle name="Note 2 7 4 5 8" xfId="24640"/>
    <cellStyle name="Note 2 7 4 5 9" xfId="24641"/>
    <cellStyle name="Note 2 7 4 6" xfId="24642"/>
    <cellStyle name="Note 2 7 4 7" xfId="24643"/>
    <cellStyle name="Note 2 7 4 8" xfId="24644"/>
    <cellStyle name="Note 2 7 4 9" xfId="24645"/>
    <cellStyle name="Note 2 7 5" xfId="24646"/>
    <cellStyle name="Note 2 7 5 10" xfId="24647"/>
    <cellStyle name="Note 2 7 5 11" xfId="24648"/>
    <cellStyle name="Note 2 7 5 12" xfId="24649"/>
    <cellStyle name="Note 2 7 5 13" xfId="24650"/>
    <cellStyle name="Note 2 7 5 14" xfId="24651"/>
    <cellStyle name="Note 2 7 5 15" xfId="24652"/>
    <cellStyle name="Note 2 7 5 16" xfId="24653"/>
    <cellStyle name="Note 2 7 5 17" xfId="24654"/>
    <cellStyle name="Note 2 7 5 18" xfId="24655"/>
    <cellStyle name="Note 2 7 5 19" xfId="24656"/>
    <cellStyle name="Note 2 7 5 2" xfId="24657"/>
    <cellStyle name="Note 2 7 5 2 10" xfId="24658"/>
    <cellStyle name="Note 2 7 5 2 11" xfId="24659"/>
    <cellStyle name="Note 2 7 5 2 12" xfId="24660"/>
    <cellStyle name="Note 2 7 5 2 13" xfId="24661"/>
    <cellStyle name="Note 2 7 5 2 14" xfId="24662"/>
    <cellStyle name="Note 2 7 5 2 15" xfId="24663"/>
    <cellStyle name="Note 2 7 5 2 2" xfId="24664"/>
    <cellStyle name="Note 2 7 5 2 3" xfId="24665"/>
    <cellStyle name="Note 2 7 5 2 4" xfId="24666"/>
    <cellStyle name="Note 2 7 5 2 5" xfId="24667"/>
    <cellStyle name="Note 2 7 5 2 6" xfId="24668"/>
    <cellStyle name="Note 2 7 5 2 7" xfId="24669"/>
    <cellStyle name="Note 2 7 5 2 8" xfId="24670"/>
    <cellStyle name="Note 2 7 5 2 9" xfId="24671"/>
    <cellStyle name="Note 2 7 5 20" xfId="24672"/>
    <cellStyle name="Note 2 7 5 3" xfId="24673"/>
    <cellStyle name="Note 2 7 5 3 10" xfId="24674"/>
    <cellStyle name="Note 2 7 5 3 11" xfId="24675"/>
    <cellStyle name="Note 2 7 5 3 12" xfId="24676"/>
    <cellStyle name="Note 2 7 5 3 13" xfId="24677"/>
    <cellStyle name="Note 2 7 5 3 14" xfId="24678"/>
    <cellStyle name="Note 2 7 5 3 15" xfId="24679"/>
    <cellStyle name="Note 2 7 5 3 2" xfId="24680"/>
    <cellStyle name="Note 2 7 5 3 3" xfId="24681"/>
    <cellStyle name="Note 2 7 5 3 4" xfId="24682"/>
    <cellStyle name="Note 2 7 5 3 5" xfId="24683"/>
    <cellStyle name="Note 2 7 5 3 6" xfId="24684"/>
    <cellStyle name="Note 2 7 5 3 7" xfId="24685"/>
    <cellStyle name="Note 2 7 5 3 8" xfId="24686"/>
    <cellStyle name="Note 2 7 5 3 9" xfId="24687"/>
    <cellStyle name="Note 2 7 5 4" xfId="24688"/>
    <cellStyle name="Note 2 7 5 4 10" xfId="24689"/>
    <cellStyle name="Note 2 7 5 4 11" xfId="24690"/>
    <cellStyle name="Note 2 7 5 4 12" xfId="24691"/>
    <cellStyle name="Note 2 7 5 4 13" xfId="24692"/>
    <cellStyle name="Note 2 7 5 4 14" xfId="24693"/>
    <cellStyle name="Note 2 7 5 4 15" xfId="24694"/>
    <cellStyle name="Note 2 7 5 4 2" xfId="24695"/>
    <cellStyle name="Note 2 7 5 4 3" xfId="24696"/>
    <cellStyle name="Note 2 7 5 4 4" xfId="24697"/>
    <cellStyle name="Note 2 7 5 4 5" xfId="24698"/>
    <cellStyle name="Note 2 7 5 4 6" xfId="24699"/>
    <cellStyle name="Note 2 7 5 4 7" xfId="24700"/>
    <cellStyle name="Note 2 7 5 4 8" xfId="24701"/>
    <cellStyle name="Note 2 7 5 4 9" xfId="24702"/>
    <cellStyle name="Note 2 7 5 5" xfId="24703"/>
    <cellStyle name="Note 2 7 5 5 10" xfId="24704"/>
    <cellStyle name="Note 2 7 5 5 11" xfId="24705"/>
    <cellStyle name="Note 2 7 5 5 12" xfId="24706"/>
    <cellStyle name="Note 2 7 5 5 13" xfId="24707"/>
    <cellStyle name="Note 2 7 5 5 14" xfId="24708"/>
    <cellStyle name="Note 2 7 5 5 15" xfId="24709"/>
    <cellStyle name="Note 2 7 5 5 2" xfId="24710"/>
    <cellStyle name="Note 2 7 5 5 3" xfId="24711"/>
    <cellStyle name="Note 2 7 5 5 4" xfId="24712"/>
    <cellStyle name="Note 2 7 5 5 5" xfId="24713"/>
    <cellStyle name="Note 2 7 5 5 6" xfId="24714"/>
    <cellStyle name="Note 2 7 5 5 7" xfId="24715"/>
    <cellStyle name="Note 2 7 5 5 8" xfId="24716"/>
    <cellStyle name="Note 2 7 5 5 9" xfId="24717"/>
    <cellStyle name="Note 2 7 5 6" xfId="24718"/>
    <cellStyle name="Note 2 7 5 7" xfId="24719"/>
    <cellStyle name="Note 2 7 5 8" xfId="24720"/>
    <cellStyle name="Note 2 7 5 9" xfId="24721"/>
    <cellStyle name="Note 2 7 6" xfId="24722"/>
    <cellStyle name="Note 2 7 6 10" xfId="24723"/>
    <cellStyle name="Note 2 7 6 11" xfId="24724"/>
    <cellStyle name="Note 2 7 6 12" xfId="24725"/>
    <cellStyle name="Note 2 7 6 13" xfId="24726"/>
    <cellStyle name="Note 2 7 6 14" xfId="24727"/>
    <cellStyle name="Note 2 7 6 15" xfId="24728"/>
    <cellStyle name="Note 2 7 6 2" xfId="24729"/>
    <cellStyle name="Note 2 7 6 3" xfId="24730"/>
    <cellStyle name="Note 2 7 6 4" xfId="24731"/>
    <cellStyle name="Note 2 7 6 5" xfId="24732"/>
    <cellStyle name="Note 2 7 6 6" xfId="24733"/>
    <cellStyle name="Note 2 7 6 7" xfId="24734"/>
    <cellStyle name="Note 2 7 6 8" xfId="24735"/>
    <cellStyle name="Note 2 7 6 9" xfId="24736"/>
    <cellStyle name="Note 2 7 7" xfId="24737"/>
    <cellStyle name="Note 2 7 7 10" xfId="24738"/>
    <cellStyle name="Note 2 7 7 11" xfId="24739"/>
    <cellStyle name="Note 2 7 7 12" xfId="24740"/>
    <cellStyle name="Note 2 7 7 13" xfId="24741"/>
    <cellStyle name="Note 2 7 7 14" xfId="24742"/>
    <cellStyle name="Note 2 7 7 15" xfId="24743"/>
    <cellStyle name="Note 2 7 7 2" xfId="24744"/>
    <cellStyle name="Note 2 7 7 3" xfId="24745"/>
    <cellStyle name="Note 2 7 7 4" xfId="24746"/>
    <cellStyle name="Note 2 7 7 5" xfId="24747"/>
    <cellStyle name="Note 2 7 7 6" xfId="24748"/>
    <cellStyle name="Note 2 7 7 7" xfId="24749"/>
    <cellStyle name="Note 2 7 7 8" xfId="24750"/>
    <cellStyle name="Note 2 7 7 9" xfId="24751"/>
    <cellStyle name="Note 2 7 8" xfId="24752"/>
    <cellStyle name="Note 2 7 8 10" xfId="24753"/>
    <cellStyle name="Note 2 7 8 11" xfId="24754"/>
    <cellStyle name="Note 2 7 8 12" xfId="24755"/>
    <cellStyle name="Note 2 7 8 13" xfId="24756"/>
    <cellStyle name="Note 2 7 8 14" xfId="24757"/>
    <cellStyle name="Note 2 7 8 15" xfId="24758"/>
    <cellStyle name="Note 2 7 8 2" xfId="24759"/>
    <cellStyle name="Note 2 7 8 3" xfId="24760"/>
    <cellStyle name="Note 2 7 8 4" xfId="24761"/>
    <cellStyle name="Note 2 7 8 5" xfId="24762"/>
    <cellStyle name="Note 2 7 8 6" xfId="24763"/>
    <cellStyle name="Note 2 7 8 7" xfId="24764"/>
    <cellStyle name="Note 2 7 8 8" xfId="24765"/>
    <cellStyle name="Note 2 7 8 9" xfId="24766"/>
    <cellStyle name="Note 2 7 9" xfId="24767"/>
    <cellStyle name="Note 2 7 9 10" xfId="24768"/>
    <cellStyle name="Note 2 7 9 11" xfId="24769"/>
    <cellStyle name="Note 2 7 9 12" xfId="24770"/>
    <cellStyle name="Note 2 7 9 13" xfId="24771"/>
    <cellStyle name="Note 2 7 9 14" xfId="24772"/>
    <cellStyle name="Note 2 7 9 15" xfId="24773"/>
    <cellStyle name="Note 2 7 9 2" xfId="24774"/>
    <cellStyle name="Note 2 7 9 3" xfId="24775"/>
    <cellStyle name="Note 2 7 9 4" xfId="24776"/>
    <cellStyle name="Note 2 7 9 5" xfId="24777"/>
    <cellStyle name="Note 2 7 9 6" xfId="24778"/>
    <cellStyle name="Note 2 7 9 7" xfId="24779"/>
    <cellStyle name="Note 2 7 9 8" xfId="24780"/>
    <cellStyle name="Note 2 7 9 9" xfId="24781"/>
    <cellStyle name="Note 2 8" xfId="24782"/>
    <cellStyle name="Note 2 8 10" xfId="24783"/>
    <cellStyle name="Note 2 8 11" xfId="24784"/>
    <cellStyle name="Note 2 8 12" xfId="24785"/>
    <cellStyle name="Note 2 8 13" xfId="24786"/>
    <cellStyle name="Note 2 8 14" xfId="24787"/>
    <cellStyle name="Note 2 8 15" xfId="24788"/>
    <cellStyle name="Note 2 8 16" xfId="24789"/>
    <cellStyle name="Note 2 8 17" xfId="24790"/>
    <cellStyle name="Note 2 8 18" xfId="24791"/>
    <cellStyle name="Note 2 8 19" xfId="24792"/>
    <cellStyle name="Note 2 8 2" xfId="24793"/>
    <cellStyle name="Note 2 8 2 10" xfId="24794"/>
    <cellStyle name="Note 2 8 2 11" xfId="24795"/>
    <cellStyle name="Note 2 8 2 12" xfId="24796"/>
    <cellStyle name="Note 2 8 2 13" xfId="24797"/>
    <cellStyle name="Note 2 8 2 14" xfId="24798"/>
    <cellStyle name="Note 2 8 2 15" xfId="24799"/>
    <cellStyle name="Note 2 8 2 16" xfId="24800"/>
    <cellStyle name="Note 2 8 2 17" xfId="24801"/>
    <cellStyle name="Note 2 8 2 18" xfId="24802"/>
    <cellStyle name="Note 2 8 2 19" xfId="24803"/>
    <cellStyle name="Note 2 8 2 2" xfId="24804"/>
    <cellStyle name="Note 2 8 2 2 10" xfId="24805"/>
    <cellStyle name="Note 2 8 2 2 11" xfId="24806"/>
    <cellStyle name="Note 2 8 2 2 12" xfId="24807"/>
    <cellStyle name="Note 2 8 2 2 13" xfId="24808"/>
    <cellStyle name="Note 2 8 2 2 14" xfId="24809"/>
    <cellStyle name="Note 2 8 2 2 15" xfId="24810"/>
    <cellStyle name="Note 2 8 2 2 16" xfId="24811"/>
    <cellStyle name="Note 2 8 2 2 17" xfId="24812"/>
    <cellStyle name="Note 2 8 2 2 18" xfId="24813"/>
    <cellStyle name="Note 2 8 2 2 19" xfId="24814"/>
    <cellStyle name="Note 2 8 2 2 2" xfId="24815"/>
    <cellStyle name="Note 2 8 2 2 2 10" xfId="24816"/>
    <cellStyle name="Note 2 8 2 2 2 11" xfId="24817"/>
    <cellStyle name="Note 2 8 2 2 2 12" xfId="24818"/>
    <cellStyle name="Note 2 8 2 2 2 13" xfId="24819"/>
    <cellStyle name="Note 2 8 2 2 2 14" xfId="24820"/>
    <cellStyle name="Note 2 8 2 2 2 15" xfId="24821"/>
    <cellStyle name="Note 2 8 2 2 2 2" xfId="24822"/>
    <cellStyle name="Note 2 8 2 2 2 3" xfId="24823"/>
    <cellStyle name="Note 2 8 2 2 2 4" xfId="24824"/>
    <cellStyle name="Note 2 8 2 2 2 5" xfId="24825"/>
    <cellStyle name="Note 2 8 2 2 2 6" xfId="24826"/>
    <cellStyle name="Note 2 8 2 2 2 7" xfId="24827"/>
    <cellStyle name="Note 2 8 2 2 2 8" xfId="24828"/>
    <cellStyle name="Note 2 8 2 2 2 9" xfId="24829"/>
    <cellStyle name="Note 2 8 2 2 20" xfId="24830"/>
    <cellStyle name="Note 2 8 2 2 3" xfId="24831"/>
    <cellStyle name="Note 2 8 2 2 3 10" xfId="24832"/>
    <cellStyle name="Note 2 8 2 2 3 11" xfId="24833"/>
    <cellStyle name="Note 2 8 2 2 3 12" xfId="24834"/>
    <cellStyle name="Note 2 8 2 2 3 13" xfId="24835"/>
    <cellStyle name="Note 2 8 2 2 3 14" xfId="24836"/>
    <cellStyle name="Note 2 8 2 2 3 15" xfId="24837"/>
    <cellStyle name="Note 2 8 2 2 3 2" xfId="24838"/>
    <cellStyle name="Note 2 8 2 2 3 3" xfId="24839"/>
    <cellStyle name="Note 2 8 2 2 3 4" xfId="24840"/>
    <cellStyle name="Note 2 8 2 2 3 5" xfId="24841"/>
    <cellStyle name="Note 2 8 2 2 3 6" xfId="24842"/>
    <cellStyle name="Note 2 8 2 2 3 7" xfId="24843"/>
    <cellStyle name="Note 2 8 2 2 3 8" xfId="24844"/>
    <cellStyle name="Note 2 8 2 2 3 9" xfId="24845"/>
    <cellStyle name="Note 2 8 2 2 4" xfId="24846"/>
    <cellStyle name="Note 2 8 2 2 4 10" xfId="24847"/>
    <cellStyle name="Note 2 8 2 2 4 11" xfId="24848"/>
    <cellStyle name="Note 2 8 2 2 4 12" xfId="24849"/>
    <cellStyle name="Note 2 8 2 2 4 13" xfId="24850"/>
    <cellStyle name="Note 2 8 2 2 4 14" xfId="24851"/>
    <cellStyle name="Note 2 8 2 2 4 15" xfId="24852"/>
    <cellStyle name="Note 2 8 2 2 4 2" xfId="24853"/>
    <cellStyle name="Note 2 8 2 2 4 3" xfId="24854"/>
    <cellStyle name="Note 2 8 2 2 4 4" xfId="24855"/>
    <cellStyle name="Note 2 8 2 2 4 5" xfId="24856"/>
    <cellStyle name="Note 2 8 2 2 4 6" xfId="24857"/>
    <cellStyle name="Note 2 8 2 2 4 7" xfId="24858"/>
    <cellStyle name="Note 2 8 2 2 4 8" xfId="24859"/>
    <cellStyle name="Note 2 8 2 2 4 9" xfId="24860"/>
    <cellStyle name="Note 2 8 2 2 5" xfId="24861"/>
    <cellStyle name="Note 2 8 2 2 5 10" xfId="24862"/>
    <cellStyle name="Note 2 8 2 2 5 11" xfId="24863"/>
    <cellStyle name="Note 2 8 2 2 5 12" xfId="24864"/>
    <cellStyle name="Note 2 8 2 2 5 13" xfId="24865"/>
    <cellStyle name="Note 2 8 2 2 5 14" xfId="24866"/>
    <cellStyle name="Note 2 8 2 2 5 15" xfId="24867"/>
    <cellStyle name="Note 2 8 2 2 5 2" xfId="24868"/>
    <cellStyle name="Note 2 8 2 2 5 3" xfId="24869"/>
    <cellStyle name="Note 2 8 2 2 5 4" xfId="24870"/>
    <cellStyle name="Note 2 8 2 2 5 5" xfId="24871"/>
    <cellStyle name="Note 2 8 2 2 5 6" xfId="24872"/>
    <cellStyle name="Note 2 8 2 2 5 7" xfId="24873"/>
    <cellStyle name="Note 2 8 2 2 5 8" xfId="24874"/>
    <cellStyle name="Note 2 8 2 2 5 9" xfId="24875"/>
    <cellStyle name="Note 2 8 2 2 6" xfId="24876"/>
    <cellStyle name="Note 2 8 2 2 7" xfId="24877"/>
    <cellStyle name="Note 2 8 2 2 8" xfId="24878"/>
    <cellStyle name="Note 2 8 2 2 9" xfId="24879"/>
    <cellStyle name="Note 2 8 2 20" xfId="24880"/>
    <cellStyle name="Note 2 8 2 21" xfId="24881"/>
    <cellStyle name="Note 2 8 2 22" xfId="24882"/>
    <cellStyle name="Note 2 8 2 23" xfId="24883"/>
    <cellStyle name="Note 2 8 2 3" xfId="24884"/>
    <cellStyle name="Note 2 8 2 3 10" xfId="24885"/>
    <cellStyle name="Note 2 8 2 3 11" xfId="24886"/>
    <cellStyle name="Note 2 8 2 3 12" xfId="24887"/>
    <cellStyle name="Note 2 8 2 3 13" xfId="24888"/>
    <cellStyle name="Note 2 8 2 3 14" xfId="24889"/>
    <cellStyle name="Note 2 8 2 3 15" xfId="24890"/>
    <cellStyle name="Note 2 8 2 3 16" xfId="24891"/>
    <cellStyle name="Note 2 8 2 3 17" xfId="24892"/>
    <cellStyle name="Note 2 8 2 3 18" xfId="24893"/>
    <cellStyle name="Note 2 8 2 3 19" xfId="24894"/>
    <cellStyle name="Note 2 8 2 3 2" xfId="24895"/>
    <cellStyle name="Note 2 8 2 3 2 10" xfId="24896"/>
    <cellStyle name="Note 2 8 2 3 2 11" xfId="24897"/>
    <cellStyle name="Note 2 8 2 3 2 12" xfId="24898"/>
    <cellStyle name="Note 2 8 2 3 2 13" xfId="24899"/>
    <cellStyle name="Note 2 8 2 3 2 14" xfId="24900"/>
    <cellStyle name="Note 2 8 2 3 2 15" xfId="24901"/>
    <cellStyle name="Note 2 8 2 3 2 2" xfId="24902"/>
    <cellStyle name="Note 2 8 2 3 2 3" xfId="24903"/>
    <cellStyle name="Note 2 8 2 3 2 4" xfId="24904"/>
    <cellStyle name="Note 2 8 2 3 2 5" xfId="24905"/>
    <cellStyle name="Note 2 8 2 3 2 6" xfId="24906"/>
    <cellStyle name="Note 2 8 2 3 2 7" xfId="24907"/>
    <cellStyle name="Note 2 8 2 3 2 8" xfId="24908"/>
    <cellStyle name="Note 2 8 2 3 2 9" xfId="24909"/>
    <cellStyle name="Note 2 8 2 3 20" xfId="24910"/>
    <cellStyle name="Note 2 8 2 3 3" xfId="24911"/>
    <cellStyle name="Note 2 8 2 3 3 10" xfId="24912"/>
    <cellStyle name="Note 2 8 2 3 3 11" xfId="24913"/>
    <cellStyle name="Note 2 8 2 3 3 12" xfId="24914"/>
    <cellStyle name="Note 2 8 2 3 3 13" xfId="24915"/>
    <cellStyle name="Note 2 8 2 3 3 14" xfId="24916"/>
    <cellStyle name="Note 2 8 2 3 3 15" xfId="24917"/>
    <cellStyle name="Note 2 8 2 3 3 2" xfId="24918"/>
    <cellStyle name="Note 2 8 2 3 3 3" xfId="24919"/>
    <cellStyle name="Note 2 8 2 3 3 4" xfId="24920"/>
    <cellStyle name="Note 2 8 2 3 3 5" xfId="24921"/>
    <cellStyle name="Note 2 8 2 3 3 6" xfId="24922"/>
    <cellStyle name="Note 2 8 2 3 3 7" xfId="24923"/>
    <cellStyle name="Note 2 8 2 3 3 8" xfId="24924"/>
    <cellStyle name="Note 2 8 2 3 3 9" xfId="24925"/>
    <cellStyle name="Note 2 8 2 3 4" xfId="24926"/>
    <cellStyle name="Note 2 8 2 3 4 10" xfId="24927"/>
    <cellStyle name="Note 2 8 2 3 4 11" xfId="24928"/>
    <cellStyle name="Note 2 8 2 3 4 12" xfId="24929"/>
    <cellStyle name="Note 2 8 2 3 4 13" xfId="24930"/>
    <cellStyle name="Note 2 8 2 3 4 14" xfId="24931"/>
    <cellStyle name="Note 2 8 2 3 4 15" xfId="24932"/>
    <cellStyle name="Note 2 8 2 3 4 2" xfId="24933"/>
    <cellStyle name="Note 2 8 2 3 4 3" xfId="24934"/>
    <cellStyle name="Note 2 8 2 3 4 4" xfId="24935"/>
    <cellStyle name="Note 2 8 2 3 4 5" xfId="24936"/>
    <cellStyle name="Note 2 8 2 3 4 6" xfId="24937"/>
    <cellStyle name="Note 2 8 2 3 4 7" xfId="24938"/>
    <cellStyle name="Note 2 8 2 3 4 8" xfId="24939"/>
    <cellStyle name="Note 2 8 2 3 4 9" xfId="24940"/>
    <cellStyle name="Note 2 8 2 3 5" xfId="24941"/>
    <cellStyle name="Note 2 8 2 3 5 10" xfId="24942"/>
    <cellStyle name="Note 2 8 2 3 5 11" xfId="24943"/>
    <cellStyle name="Note 2 8 2 3 5 12" xfId="24944"/>
    <cellStyle name="Note 2 8 2 3 5 13" xfId="24945"/>
    <cellStyle name="Note 2 8 2 3 5 14" xfId="24946"/>
    <cellStyle name="Note 2 8 2 3 5 15" xfId="24947"/>
    <cellStyle name="Note 2 8 2 3 5 2" xfId="24948"/>
    <cellStyle name="Note 2 8 2 3 5 3" xfId="24949"/>
    <cellStyle name="Note 2 8 2 3 5 4" xfId="24950"/>
    <cellStyle name="Note 2 8 2 3 5 5" xfId="24951"/>
    <cellStyle name="Note 2 8 2 3 5 6" xfId="24952"/>
    <cellStyle name="Note 2 8 2 3 5 7" xfId="24953"/>
    <cellStyle name="Note 2 8 2 3 5 8" xfId="24954"/>
    <cellStyle name="Note 2 8 2 3 5 9" xfId="24955"/>
    <cellStyle name="Note 2 8 2 3 6" xfId="24956"/>
    <cellStyle name="Note 2 8 2 3 7" xfId="24957"/>
    <cellStyle name="Note 2 8 2 3 8" xfId="24958"/>
    <cellStyle name="Note 2 8 2 3 9" xfId="24959"/>
    <cellStyle name="Note 2 8 2 4" xfId="24960"/>
    <cellStyle name="Note 2 8 2 4 10" xfId="24961"/>
    <cellStyle name="Note 2 8 2 4 11" xfId="24962"/>
    <cellStyle name="Note 2 8 2 4 12" xfId="24963"/>
    <cellStyle name="Note 2 8 2 4 13" xfId="24964"/>
    <cellStyle name="Note 2 8 2 4 14" xfId="24965"/>
    <cellStyle name="Note 2 8 2 4 15" xfId="24966"/>
    <cellStyle name="Note 2 8 2 4 16" xfId="24967"/>
    <cellStyle name="Note 2 8 2 4 17" xfId="24968"/>
    <cellStyle name="Note 2 8 2 4 18" xfId="24969"/>
    <cellStyle name="Note 2 8 2 4 19" xfId="24970"/>
    <cellStyle name="Note 2 8 2 4 2" xfId="24971"/>
    <cellStyle name="Note 2 8 2 4 2 10" xfId="24972"/>
    <cellStyle name="Note 2 8 2 4 2 11" xfId="24973"/>
    <cellStyle name="Note 2 8 2 4 2 12" xfId="24974"/>
    <cellStyle name="Note 2 8 2 4 2 13" xfId="24975"/>
    <cellStyle name="Note 2 8 2 4 2 14" xfId="24976"/>
    <cellStyle name="Note 2 8 2 4 2 15" xfId="24977"/>
    <cellStyle name="Note 2 8 2 4 2 2" xfId="24978"/>
    <cellStyle name="Note 2 8 2 4 2 3" xfId="24979"/>
    <cellStyle name="Note 2 8 2 4 2 4" xfId="24980"/>
    <cellStyle name="Note 2 8 2 4 2 5" xfId="24981"/>
    <cellStyle name="Note 2 8 2 4 2 6" xfId="24982"/>
    <cellStyle name="Note 2 8 2 4 2 7" xfId="24983"/>
    <cellStyle name="Note 2 8 2 4 2 8" xfId="24984"/>
    <cellStyle name="Note 2 8 2 4 2 9" xfId="24985"/>
    <cellStyle name="Note 2 8 2 4 20" xfId="24986"/>
    <cellStyle name="Note 2 8 2 4 3" xfId="24987"/>
    <cellStyle name="Note 2 8 2 4 3 10" xfId="24988"/>
    <cellStyle name="Note 2 8 2 4 3 11" xfId="24989"/>
    <cellStyle name="Note 2 8 2 4 3 12" xfId="24990"/>
    <cellStyle name="Note 2 8 2 4 3 13" xfId="24991"/>
    <cellStyle name="Note 2 8 2 4 3 14" xfId="24992"/>
    <cellStyle name="Note 2 8 2 4 3 15" xfId="24993"/>
    <cellStyle name="Note 2 8 2 4 3 2" xfId="24994"/>
    <cellStyle name="Note 2 8 2 4 3 3" xfId="24995"/>
    <cellStyle name="Note 2 8 2 4 3 4" xfId="24996"/>
    <cellStyle name="Note 2 8 2 4 3 5" xfId="24997"/>
    <cellStyle name="Note 2 8 2 4 3 6" xfId="24998"/>
    <cellStyle name="Note 2 8 2 4 3 7" xfId="24999"/>
    <cellStyle name="Note 2 8 2 4 3 8" xfId="25000"/>
    <cellStyle name="Note 2 8 2 4 3 9" xfId="25001"/>
    <cellStyle name="Note 2 8 2 4 4" xfId="25002"/>
    <cellStyle name="Note 2 8 2 4 4 10" xfId="25003"/>
    <cellStyle name="Note 2 8 2 4 4 11" xfId="25004"/>
    <cellStyle name="Note 2 8 2 4 4 12" xfId="25005"/>
    <cellStyle name="Note 2 8 2 4 4 13" xfId="25006"/>
    <cellStyle name="Note 2 8 2 4 4 14" xfId="25007"/>
    <cellStyle name="Note 2 8 2 4 4 15" xfId="25008"/>
    <cellStyle name="Note 2 8 2 4 4 2" xfId="25009"/>
    <cellStyle name="Note 2 8 2 4 4 3" xfId="25010"/>
    <cellStyle name="Note 2 8 2 4 4 4" xfId="25011"/>
    <cellStyle name="Note 2 8 2 4 4 5" xfId="25012"/>
    <cellStyle name="Note 2 8 2 4 4 6" xfId="25013"/>
    <cellStyle name="Note 2 8 2 4 4 7" xfId="25014"/>
    <cellStyle name="Note 2 8 2 4 4 8" xfId="25015"/>
    <cellStyle name="Note 2 8 2 4 4 9" xfId="25016"/>
    <cellStyle name="Note 2 8 2 4 5" xfId="25017"/>
    <cellStyle name="Note 2 8 2 4 5 10" xfId="25018"/>
    <cellStyle name="Note 2 8 2 4 5 11" xfId="25019"/>
    <cellStyle name="Note 2 8 2 4 5 12" xfId="25020"/>
    <cellStyle name="Note 2 8 2 4 5 13" xfId="25021"/>
    <cellStyle name="Note 2 8 2 4 5 14" xfId="25022"/>
    <cellStyle name="Note 2 8 2 4 5 15" xfId="25023"/>
    <cellStyle name="Note 2 8 2 4 5 2" xfId="25024"/>
    <cellStyle name="Note 2 8 2 4 5 3" xfId="25025"/>
    <cellStyle name="Note 2 8 2 4 5 4" xfId="25026"/>
    <cellStyle name="Note 2 8 2 4 5 5" xfId="25027"/>
    <cellStyle name="Note 2 8 2 4 5 6" xfId="25028"/>
    <cellStyle name="Note 2 8 2 4 5 7" xfId="25029"/>
    <cellStyle name="Note 2 8 2 4 5 8" xfId="25030"/>
    <cellStyle name="Note 2 8 2 4 5 9" xfId="25031"/>
    <cellStyle name="Note 2 8 2 4 6" xfId="25032"/>
    <cellStyle name="Note 2 8 2 4 7" xfId="25033"/>
    <cellStyle name="Note 2 8 2 4 8" xfId="25034"/>
    <cellStyle name="Note 2 8 2 4 9" xfId="25035"/>
    <cellStyle name="Note 2 8 2 5" xfId="25036"/>
    <cellStyle name="Note 2 8 2 5 10" xfId="25037"/>
    <cellStyle name="Note 2 8 2 5 11" xfId="25038"/>
    <cellStyle name="Note 2 8 2 5 12" xfId="25039"/>
    <cellStyle name="Note 2 8 2 5 13" xfId="25040"/>
    <cellStyle name="Note 2 8 2 5 14" xfId="25041"/>
    <cellStyle name="Note 2 8 2 5 15" xfId="25042"/>
    <cellStyle name="Note 2 8 2 5 2" xfId="25043"/>
    <cellStyle name="Note 2 8 2 5 3" xfId="25044"/>
    <cellStyle name="Note 2 8 2 5 4" xfId="25045"/>
    <cellStyle name="Note 2 8 2 5 5" xfId="25046"/>
    <cellStyle name="Note 2 8 2 5 6" xfId="25047"/>
    <cellStyle name="Note 2 8 2 5 7" xfId="25048"/>
    <cellStyle name="Note 2 8 2 5 8" xfId="25049"/>
    <cellStyle name="Note 2 8 2 5 9" xfId="25050"/>
    <cellStyle name="Note 2 8 2 6" xfId="25051"/>
    <cellStyle name="Note 2 8 2 6 10" xfId="25052"/>
    <cellStyle name="Note 2 8 2 6 11" xfId="25053"/>
    <cellStyle name="Note 2 8 2 6 12" xfId="25054"/>
    <cellStyle name="Note 2 8 2 6 13" xfId="25055"/>
    <cellStyle name="Note 2 8 2 6 14" xfId="25056"/>
    <cellStyle name="Note 2 8 2 6 15" xfId="25057"/>
    <cellStyle name="Note 2 8 2 6 2" xfId="25058"/>
    <cellStyle name="Note 2 8 2 6 3" xfId="25059"/>
    <cellStyle name="Note 2 8 2 6 4" xfId="25060"/>
    <cellStyle name="Note 2 8 2 6 5" xfId="25061"/>
    <cellStyle name="Note 2 8 2 6 6" xfId="25062"/>
    <cellStyle name="Note 2 8 2 6 7" xfId="25063"/>
    <cellStyle name="Note 2 8 2 6 8" xfId="25064"/>
    <cellStyle name="Note 2 8 2 6 9" xfId="25065"/>
    <cellStyle name="Note 2 8 2 7" xfId="25066"/>
    <cellStyle name="Note 2 8 2 7 10" xfId="25067"/>
    <cellStyle name="Note 2 8 2 7 11" xfId="25068"/>
    <cellStyle name="Note 2 8 2 7 12" xfId="25069"/>
    <cellStyle name="Note 2 8 2 7 13" xfId="25070"/>
    <cellStyle name="Note 2 8 2 7 14" xfId="25071"/>
    <cellStyle name="Note 2 8 2 7 15" xfId="25072"/>
    <cellStyle name="Note 2 8 2 7 2" xfId="25073"/>
    <cellStyle name="Note 2 8 2 7 3" xfId="25074"/>
    <cellStyle name="Note 2 8 2 7 4" xfId="25075"/>
    <cellStyle name="Note 2 8 2 7 5" xfId="25076"/>
    <cellStyle name="Note 2 8 2 7 6" xfId="25077"/>
    <cellStyle name="Note 2 8 2 7 7" xfId="25078"/>
    <cellStyle name="Note 2 8 2 7 8" xfId="25079"/>
    <cellStyle name="Note 2 8 2 7 9" xfId="25080"/>
    <cellStyle name="Note 2 8 2 8" xfId="25081"/>
    <cellStyle name="Note 2 8 2 8 10" xfId="25082"/>
    <cellStyle name="Note 2 8 2 8 11" xfId="25083"/>
    <cellStyle name="Note 2 8 2 8 12" xfId="25084"/>
    <cellStyle name="Note 2 8 2 8 13" xfId="25085"/>
    <cellStyle name="Note 2 8 2 8 14" xfId="25086"/>
    <cellStyle name="Note 2 8 2 8 15" xfId="25087"/>
    <cellStyle name="Note 2 8 2 8 2" xfId="25088"/>
    <cellStyle name="Note 2 8 2 8 3" xfId="25089"/>
    <cellStyle name="Note 2 8 2 8 4" xfId="25090"/>
    <cellStyle name="Note 2 8 2 8 5" xfId="25091"/>
    <cellStyle name="Note 2 8 2 8 6" xfId="25092"/>
    <cellStyle name="Note 2 8 2 8 7" xfId="25093"/>
    <cellStyle name="Note 2 8 2 8 8" xfId="25094"/>
    <cellStyle name="Note 2 8 2 8 9" xfId="25095"/>
    <cellStyle name="Note 2 8 2 9" xfId="25096"/>
    <cellStyle name="Note 2 8 20" xfId="25097"/>
    <cellStyle name="Note 2 8 21" xfId="25098"/>
    <cellStyle name="Note 2 8 22" xfId="25099"/>
    <cellStyle name="Note 2 8 23" xfId="25100"/>
    <cellStyle name="Note 2 8 24" xfId="25101"/>
    <cellStyle name="Note 2 8 3" xfId="25102"/>
    <cellStyle name="Note 2 8 3 10" xfId="25103"/>
    <cellStyle name="Note 2 8 3 11" xfId="25104"/>
    <cellStyle name="Note 2 8 3 12" xfId="25105"/>
    <cellStyle name="Note 2 8 3 13" xfId="25106"/>
    <cellStyle name="Note 2 8 3 14" xfId="25107"/>
    <cellStyle name="Note 2 8 3 15" xfId="25108"/>
    <cellStyle name="Note 2 8 3 16" xfId="25109"/>
    <cellStyle name="Note 2 8 3 17" xfId="25110"/>
    <cellStyle name="Note 2 8 3 18" xfId="25111"/>
    <cellStyle name="Note 2 8 3 19" xfId="25112"/>
    <cellStyle name="Note 2 8 3 2" xfId="25113"/>
    <cellStyle name="Note 2 8 3 2 10" xfId="25114"/>
    <cellStyle name="Note 2 8 3 2 11" xfId="25115"/>
    <cellStyle name="Note 2 8 3 2 12" xfId="25116"/>
    <cellStyle name="Note 2 8 3 2 13" xfId="25117"/>
    <cellStyle name="Note 2 8 3 2 14" xfId="25118"/>
    <cellStyle name="Note 2 8 3 2 15" xfId="25119"/>
    <cellStyle name="Note 2 8 3 2 2" xfId="25120"/>
    <cellStyle name="Note 2 8 3 2 3" xfId="25121"/>
    <cellStyle name="Note 2 8 3 2 4" xfId="25122"/>
    <cellStyle name="Note 2 8 3 2 5" xfId="25123"/>
    <cellStyle name="Note 2 8 3 2 6" xfId="25124"/>
    <cellStyle name="Note 2 8 3 2 7" xfId="25125"/>
    <cellStyle name="Note 2 8 3 2 8" xfId="25126"/>
    <cellStyle name="Note 2 8 3 2 9" xfId="25127"/>
    <cellStyle name="Note 2 8 3 20" xfId="25128"/>
    <cellStyle name="Note 2 8 3 3" xfId="25129"/>
    <cellStyle name="Note 2 8 3 3 10" xfId="25130"/>
    <cellStyle name="Note 2 8 3 3 11" xfId="25131"/>
    <cellStyle name="Note 2 8 3 3 12" xfId="25132"/>
    <cellStyle name="Note 2 8 3 3 13" xfId="25133"/>
    <cellStyle name="Note 2 8 3 3 14" xfId="25134"/>
    <cellStyle name="Note 2 8 3 3 15" xfId="25135"/>
    <cellStyle name="Note 2 8 3 3 2" xfId="25136"/>
    <cellStyle name="Note 2 8 3 3 3" xfId="25137"/>
    <cellStyle name="Note 2 8 3 3 4" xfId="25138"/>
    <cellStyle name="Note 2 8 3 3 5" xfId="25139"/>
    <cellStyle name="Note 2 8 3 3 6" xfId="25140"/>
    <cellStyle name="Note 2 8 3 3 7" xfId="25141"/>
    <cellStyle name="Note 2 8 3 3 8" xfId="25142"/>
    <cellStyle name="Note 2 8 3 3 9" xfId="25143"/>
    <cellStyle name="Note 2 8 3 4" xfId="25144"/>
    <cellStyle name="Note 2 8 3 4 10" xfId="25145"/>
    <cellStyle name="Note 2 8 3 4 11" xfId="25146"/>
    <cellStyle name="Note 2 8 3 4 12" xfId="25147"/>
    <cellStyle name="Note 2 8 3 4 13" xfId="25148"/>
    <cellStyle name="Note 2 8 3 4 14" xfId="25149"/>
    <cellStyle name="Note 2 8 3 4 15" xfId="25150"/>
    <cellStyle name="Note 2 8 3 4 2" xfId="25151"/>
    <cellStyle name="Note 2 8 3 4 3" xfId="25152"/>
    <cellStyle name="Note 2 8 3 4 4" xfId="25153"/>
    <cellStyle name="Note 2 8 3 4 5" xfId="25154"/>
    <cellStyle name="Note 2 8 3 4 6" xfId="25155"/>
    <cellStyle name="Note 2 8 3 4 7" xfId="25156"/>
    <cellStyle name="Note 2 8 3 4 8" xfId="25157"/>
    <cellStyle name="Note 2 8 3 4 9" xfId="25158"/>
    <cellStyle name="Note 2 8 3 5" xfId="25159"/>
    <cellStyle name="Note 2 8 3 5 10" xfId="25160"/>
    <cellStyle name="Note 2 8 3 5 11" xfId="25161"/>
    <cellStyle name="Note 2 8 3 5 12" xfId="25162"/>
    <cellStyle name="Note 2 8 3 5 13" xfId="25163"/>
    <cellStyle name="Note 2 8 3 5 14" xfId="25164"/>
    <cellStyle name="Note 2 8 3 5 15" xfId="25165"/>
    <cellStyle name="Note 2 8 3 5 2" xfId="25166"/>
    <cellStyle name="Note 2 8 3 5 3" xfId="25167"/>
    <cellStyle name="Note 2 8 3 5 4" xfId="25168"/>
    <cellStyle name="Note 2 8 3 5 5" xfId="25169"/>
    <cellStyle name="Note 2 8 3 5 6" xfId="25170"/>
    <cellStyle name="Note 2 8 3 5 7" xfId="25171"/>
    <cellStyle name="Note 2 8 3 5 8" xfId="25172"/>
    <cellStyle name="Note 2 8 3 5 9" xfId="25173"/>
    <cellStyle name="Note 2 8 3 6" xfId="25174"/>
    <cellStyle name="Note 2 8 3 7" xfId="25175"/>
    <cellStyle name="Note 2 8 3 8" xfId="25176"/>
    <cellStyle name="Note 2 8 3 9" xfId="25177"/>
    <cellStyle name="Note 2 8 4" xfId="25178"/>
    <cellStyle name="Note 2 8 4 10" xfId="25179"/>
    <cellStyle name="Note 2 8 4 11" xfId="25180"/>
    <cellStyle name="Note 2 8 4 12" xfId="25181"/>
    <cellStyle name="Note 2 8 4 13" xfId="25182"/>
    <cellStyle name="Note 2 8 4 14" xfId="25183"/>
    <cellStyle name="Note 2 8 4 15" xfId="25184"/>
    <cellStyle name="Note 2 8 4 16" xfId="25185"/>
    <cellStyle name="Note 2 8 4 17" xfId="25186"/>
    <cellStyle name="Note 2 8 4 18" xfId="25187"/>
    <cellStyle name="Note 2 8 4 19" xfId="25188"/>
    <cellStyle name="Note 2 8 4 2" xfId="25189"/>
    <cellStyle name="Note 2 8 4 2 10" xfId="25190"/>
    <cellStyle name="Note 2 8 4 2 11" xfId="25191"/>
    <cellStyle name="Note 2 8 4 2 12" xfId="25192"/>
    <cellStyle name="Note 2 8 4 2 13" xfId="25193"/>
    <cellStyle name="Note 2 8 4 2 14" xfId="25194"/>
    <cellStyle name="Note 2 8 4 2 15" xfId="25195"/>
    <cellStyle name="Note 2 8 4 2 2" xfId="25196"/>
    <cellStyle name="Note 2 8 4 2 3" xfId="25197"/>
    <cellStyle name="Note 2 8 4 2 4" xfId="25198"/>
    <cellStyle name="Note 2 8 4 2 5" xfId="25199"/>
    <cellStyle name="Note 2 8 4 2 6" xfId="25200"/>
    <cellStyle name="Note 2 8 4 2 7" xfId="25201"/>
    <cellStyle name="Note 2 8 4 2 8" xfId="25202"/>
    <cellStyle name="Note 2 8 4 2 9" xfId="25203"/>
    <cellStyle name="Note 2 8 4 20" xfId="25204"/>
    <cellStyle name="Note 2 8 4 3" xfId="25205"/>
    <cellStyle name="Note 2 8 4 3 10" xfId="25206"/>
    <cellStyle name="Note 2 8 4 3 11" xfId="25207"/>
    <cellStyle name="Note 2 8 4 3 12" xfId="25208"/>
    <cellStyle name="Note 2 8 4 3 13" xfId="25209"/>
    <cellStyle name="Note 2 8 4 3 14" xfId="25210"/>
    <cellStyle name="Note 2 8 4 3 15" xfId="25211"/>
    <cellStyle name="Note 2 8 4 3 2" xfId="25212"/>
    <cellStyle name="Note 2 8 4 3 3" xfId="25213"/>
    <cellStyle name="Note 2 8 4 3 4" xfId="25214"/>
    <cellStyle name="Note 2 8 4 3 5" xfId="25215"/>
    <cellStyle name="Note 2 8 4 3 6" xfId="25216"/>
    <cellStyle name="Note 2 8 4 3 7" xfId="25217"/>
    <cellStyle name="Note 2 8 4 3 8" xfId="25218"/>
    <cellStyle name="Note 2 8 4 3 9" xfId="25219"/>
    <cellStyle name="Note 2 8 4 4" xfId="25220"/>
    <cellStyle name="Note 2 8 4 4 10" xfId="25221"/>
    <cellStyle name="Note 2 8 4 4 11" xfId="25222"/>
    <cellStyle name="Note 2 8 4 4 12" xfId="25223"/>
    <cellStyle name="Note 2 8 4 4 13" xfId="25224"/>
    <cellStyle name="Note 2 8 4 4 14" xfId="25225"/>
    <cellStyle name="Note 2 8 4 4 15" xfId="25226"/>
    <cellStyle name="Note 2 8 4 4 2" xfId="25227"/>
    <cellStyle name="Note 2 8 4 4 3" xfId="25228"/>
    <cellStyle name="Note 2 8 4 4 4" xfId="25229"/>
    <cellStyle name="Note 2 8 4 4 5" xfId="25230"/>
    <cellStyle name="Note 2 8 4 4 6" xfId="25231"/>
    <cellStyle name="Note 2 8 4 4 7" xfId="25232"/>
    <cellStyle name="Note 2 8 4 4 8" xfId="25233"/>
    <cellStyle name="Note 2 8 4 4 9" xfId="25234"/>
    <cellStyle name="Note 2 8 4 5" xfId="25235"/>
    <cellStyle name="Note 2 8 4 5 10" xfId="25236"/>
    <cellStyle name="Note 2 8 4 5 11" xfId="25237"/>
    <cellStyle name="Note 2 8 4 5 12" xfId="25238"/>
    <cellStyle name="Note 2 8 4 5 13" xfId="25239"/>
    <cellStyle name="Note 2 8 4 5 14" xfId="25240"/>
    <cellStyle name="Note 2 8 4 5 15" xfId="25241"/>
    <cellStyle name="Note 2 8 4 5 2" xfId="25242"/>
    <cellStyle name="Note 2 8 4 5 3" xfId="25243"/>
    <cellStyle name="Note 2 8 4 5 4" xfId="25244"/>
    <cellStyle name="Note 2 8 4 5 5" xfId="25245"/>
    <cellStyle name="Note 2 8 4 5 6" xfId="25246"/>
    <cellStyle name="Note 2 8 4 5 7" xfId="25247"/>
    <cellStyle name="Note 2 8 4 5 8" xfId="25248"/>
    <cellStyle name="Note 2 8 4 5 9" xfId="25249"/>
    <cellStyle name="Note 2 8 4 6" xfId="25250"/>
    <cellStyle name="Note 2 8 4 7" xfId="25251"/>
    <cellStyle name="Note 2 8 4 8" xfId="25252"/>
    <cellStyle name="Note 2 8 4 9" xfId="25253"/>
    <cellStyle name="Note 2 8 5" xfId="25254"/>
    <cellStyle name="Note 2 8 5 10" xfId="25255"/>
    <cellStyle name="Note 2 8 5 11" xfId="25256"/>
    <cellStyle name="Note 2 8 5 12" xfId="25257"/>
    <cellStyle name="Note 2 8 5 13" xfId="25258"/>
    <cellStyle name="Note 2 8 5 14" xfId="25259"/>
    <cellStyle name="Note 2 8 5 15" xfId="25260"/>
    <cellStyle name="Note 2 8 5 16" xfId="25261"/>
    <cellStyle name="Note 2 8 5 17" xfId="25262"/>
    <cellStyle name="Note 2 8 5 18" xfId="25263"/>
    <cellStyle name="Note 2 8 5 19" xfId="25264"/>
    <cellStyle name="Note 2 8 5 2" xfId="25265"/>
    <cellStyle name="Note 2 8 5 2 10" xfId="25266"/>
    <cellStyle name="Note 2 8 5 2 11" xfId="25267"/>
    <cellStyle name="Note 2 8 5 2 12" xfId="25268"/>
    <cellStyle name="Note 2 8 5 2 13" xfId="25269"/>
    <cellStyle name="Note 2 8 5 2 14" xfId="25270"/>
    <cellStyle name="Note 2 8 5 2 15" xfId="25271"/>
    <cellStyle name="Note 2 8 5 2 2" xfId="25272"/>
    <cellStyle name="Note 2 8 5 2 3" xfId="25273"/>
    <cellStyle name="Note 2 8 5 2 4" xfId="25274"/>
    <cellStyle name="Note 2 8 5 2 5" xfId="25275"/>
    <cellStyle name="Note 2 8 5 2 6" xfId="25276"/>
    <cellStyle name="Note 2 8 5 2 7" xfId="25277"/>
    <cellStyle name="Note 2 8 5 2 8" xfId="25278"/>
    <cellStyle name="Note 2 8 5 2 9" xfId="25279"/>
    <cellStyle name="Note 2 8 5 20" xfId="25280"/>
    <cellStyle name="Note 2 8 5 3" xfId="25281"/>
    <cellStyle name="Note 2 8 5 3 10" xfId="25282"/>
    <cellStyle name="Note 2 8 5 3 11" xfId="25283"/>
    <cellStyle name="Note 2 8 5 3 12" xfId="25284"/>
    <cellStyle name="Note 2 8 5 3 13" xfId="25285"/>
    <cellStyle name="Note 2 8 5 3 14" xfId="25286"/>
    <cellStyle name="Note 2 8 5 3 15" xfId="25287"/>
    <cellStyle name="Note 2 8 5 3 2" xfId="25288"/>
    <cellStyle name="Note 2 8 5 3 3" xfId="25289"/>
    <cellStyle name="Note 2 8 5 3 4" xfId="25290"/>
    <cellStyle name="Note 2 8 5 3 5" xfId="25291"/>
    <cellStyle name="Note 2 8 5 3 6" xfId="25292"/>
    <cellStyle name="Note 2 8 5 3 7" xfId="25293"/>
    <cellStyle name="Note 2 8 5 3 8" xfId="25294"/>
    <cellStyle name="Note 2 8 5 3 9" xfId="25295"/>
    <cellStyle name="Note 2 8 5 4" xfId="25296"/>
    <cellStyle name="Note 2 8 5 4 10" xfId="25297"/>
    <cellStyle name="Note 2 8 5 4 11" xfId="25298"/>
    <cellStyle name="Note 2 8 5 4 12" xfId="25299"/>
    <cellStyle name="Note 2 8 5 4 13" xfId="25300"/>
    <cellStyle name="Note 2 8 5 4 14" xfId="25301"/>
    <cellStyle name="Note 2 8 5 4 15" xfId="25302"/>
    <cellStyle name="Note 2 8 5 4 2" xfId="25303"/>
    <cellStyle name="Note 2 8 5 4 3" xfId="25304"/>
    <cellStyle name="Note 2 8 5 4 4" xfId="25305"/>
    <cellStyle name="Note 2 8 5 4 5" xfId="25306"/>
    <cellStyle name="Note 2 8 5 4 6" xfId="25307"/>
    <cellStyle name="Note 2 8 5 4 7" xfId="25308"/>
    <cellStyle name="Note 2 8 5 4 8" xfId="25309"/>
    <cellStyle name="Note 2 8 5 4 9" xfId="25310"/>
    <cellStyle name="Note 2 8 5 5" xfId="25311"/>
    <cellStyle name="Note 2 8 5 5 10" xfId="25312"/>
    <cellStyle name="Note 2 8 5 5 11" xfId="25313"/>
    <cellStyle name="Note 2 8 5 5 12" xfId="25314"/>
    <cellStyle name="Note 2 8 5 5 13" xfId="25315"/>
    <cellStyle name="Note 2 8 5 5 14" xfId="25316"/>
    <cellStyle name="Note 2 8 5 5 15" xfId="25317"/>
    <cellStyle name="Note 2 8 5 5 2" xfId="25318"/>
    <cellStyle name="Note 2 8 5 5 3" xfId="25319"/>
    <cellStyle name="Note 2 8 5 5 4" xfId="25320"/>
    <cellStyle name="Note 2 8 5 5 5" xfId="25321"/>
    <cellStyle name="Note 2 8 5 5 6" xfId="25322"/>
    <cellStyle name="Note 2 8 5 5 7" xfId="25323"/>
    <cellStyle name="Note 2 8 5 5 8" xfId="25324"/>
    <cellStyle name="Note 2 8 5 5 9" xfId="25325"/>
    <cellStyle name="Note 2 8 5 6" xfId="25326"/>
    <cellStyle name="Note 2 8 5 7" xfId="25327"/>
    <cellStyle name="Note 2 8 5 8" xfId="25328"/>
    <cellStyle name="Note 2 8 5 9" xfId="25329"/>
    <cellStyle name="Note 2 8 6" xfId="25330"/>
    <cellStyle name="Note 2 8 6 10" xfId="25331"/>
    <cellStyle name="Note 2 8 6 11" xfId="25332"/>
    <cellStyle name="Note 2 8 6 12" xfId="25333"/>
    <cellStyle name="Note 2 8 6 13" xfId="25334"/>
    <cellStyle name="Note 2 8 6 14" xfId="25335"/>
    <cellStyle name="Note 2 8 6 15" xfId="25336"/>
    <cellStyle name="Note 2 8 6 2" xfId="25337"/>
    <cellStyle name="Note 2 8 6 3" xfId="25338"/>
    <cellStyle name="Note 2 8 6 4" xfId="25339"/>
    <cellStyle name="Note 2 8 6 5" xfId="25340"/>
    <cellStyle name="Note 2 8 6 6" xfId="25341"/>
    <cellStyle name="Note 2 8 6 7" xfId="25342"/>
    <cellStyle name="Note 2 8 6 8" xfId="25343"/>
    <cellStyle name="Note 2 8 6 9" xfId="25344"/>
    <cellStyle name="Note 2 8 7" xfId="25345"/>
    <cellStyle name="Note 2 8 7 10" xfId="25346"/>
    <cellStyle name="Note 2 8 7 11" xfId="25347"/>
    <cellStyle name="Note 2 8 7 12" xfId="25348"/>
    <cellStyle name="Note 2 8 7 13" xfId="25349"/>
    <cellStyle name="Note 2 8 7 14" xfId="25350"/>
    <cellStyle name="Note 2 8 7 15" xfId="25351"/>
    <cellStyle name="Note 2 8 7 2" xfId="25352"/>
    <cellStyle name="Note 2 8 7 3" xfId="25353"/>
    <cellStyle name="Note 2 8 7 4" xfId="25354"/>
    <cellStyle name="Note 2 8 7 5" xfId="25355"/>
    <cellStyle name="Note 2 8 7 6" xfId="25356"/>
    <cellStyle name="Note 2 8 7 7" xfId="25357"/>
    <cellStyle name="Note 2 8 7 8" xfId="25358"/>
    <cellStyle name="Note 2 8 7 9" xfId="25359"/>
    <cellStyle name="Note 2 8 8" xfId="25360"/>
    <cellStyle name="Note 2 8 8 10" xfId="25361"/>
    <cellStyle name="Note 2 8 8 11" xfId="25362"/>
    <cellStyle name="Note 2 8 8 12" xfId="25363"/>
    <cellStyle name="Note 2 8 8 13" xfId="25364"/>
    <cellStyle name="Note 2 8 8 14" xfId="25365"/>
    <cellStyle name="Note 2 8 8 15" xfId="25366"/>
    <cellStyle name="Note 2 8 8 2" xfId="25367"/>
    <cellStyle name="Note 2 8 8 3" xfId="25368"/>
    <cellStyle name="Note 2 8 8 4" xfId="25369"/>
    <cellStyle name="Note 2 8 8 5" xfId="25370"/>
    <cellStyle name="Note 2 8 8 6" xfId="25371"/>
    <cellStyle name="Note 2 8 8 7" xfId="25372"/>
    <cellStyle name="Note 2 8 8 8" xfId="25373"/>
    <cellStyle name="Note 2 8 8 9" xfId="25374"/>
    <cellStyle name="Note 2 8 9" xfId="25375"/>
    <cellStyle name="Note 2 8 9 10" xfId="25376"/>
    <cellStyle name="Note 2 8 9 11" xfId="25377"/>
    <cellStyle name="Note 2 8 9 12" xfId="25378"/>
    <cellStyle name="Note 2 8 9 13" xfId="25379"/>
    <cellStyle name="Note 2 8 9 14" xfId="25380"/>
    <cellStyle name="Note 2 8 9 15" xfId="25381"/>
    <cellStyle name="Note 2 8 9 2" xfId="25382"/>
    <cellStyle name="Note 2 8 9 3" xfId="25383"/>
    <cellStyle name="Note 2 8 9 4" xfId="25384"/>
    <cellStyle name="Note 2 8 9 5" xfId="25385"/>
    <cellStyle name="Note 2 8 9 6" xfId="25386"/>
    <cellStyle name="Note 2 8 9 7" xfId="25387"/>
    <cellStyle name="Note 2 8 9 8" xfId="25388"/>
    <cellStyle name="Note 2 8 9 9" xfId="25389"/>
    <cellStyle name="Note 2 9" xfId="25390"/>
    <cellStyle name="Note 2 9 10" xfId="25391"/>
    <cellStyle name="Note 2 9 11" xfId="25392"/>
    <cellStyle name="Note 2 9 12" xfId="25393"/>
    <cellStyle name="Note 2 9 13" xfId="25394"/>
    <cellStyle name="Note 2 9 14" xfId="25395"/>
    <cellStyle name="Note 2 9 15" xfId="25396"/>
    <cellStyle name="Note 2 9 16" xfId="25397"/>
    <cellStyle name="Note 2 9 17" xfId="25398"/>
    <cellStyle name="Note 2 9 18" xfId="25399"/>
    <cellStyle name="Note 2 9 19" xfId="25400"/>
    <cellStyle name="Note 2 9 2" xfId="25401"/>
    <cellStyle name="Note 2 9 2 10" xfId="25402"/>
    <cellStyle name="Note 2 9 2 11" xfId="25403"/>
    <cellStyle name="Note 2 9 2 12" xfId="25404"/>
    <cellStyle name="Note 2 9 2 13" xfId="25405"/>
    <cellStyle name="Note 2 9 2 14" xfId="25406"/>
    <cellStyle name="Note 2 9 2 15" xfId="25407"/>
    <cellStyle name="Note 2 9 2 16" xfId="25408"/>
    <cellStyle name="Note 2 9 2 17" xfId="25409"/>
    <cellStyle name="Note 2 9 2 18" xfId="25410"/>
    <cellStyle name="Note 2 9 2 19" xfId="25411"/>
    <cellStyle name="Note 2 9 2 2" xfId="25412"/>
    <cellStyle name="Note 2 9 2 2 10" xfId="25413"/>
    <cellStyle name="Note 2 9 2 2 11" xfId="25414"/>
    <cellStyle name="Note 2 9 2 2 12" xfId="25415"/>
    <cellStyle name="Note 2 9 2 2 13" xfId="25416"/>
    <cellStyle name="Note 2 9 2 2 14" xfId="25417"/>
    <cellStyle name="Note 2 9 2 2 15" xfId="25418"/>
    <cellStyle name="Note 2 9 2 2 16" xfId="25419"/>
    <cellStyle name="Note 2 9 2 2 17" xfId="25420"/>
    <cellStyle name="Note 2 9 2 2 18" xfId="25421"/>
    <cellStyle name="Note 2 9 2 2 19" xfId="25422"/>
    <cellStyle name="Note 2 9 2 2 2" xfId="25423"/>
    <cellStyle name="Note 2 9 2 2 2 10" xfId="25424"/>
    <cellStyle name="Note 2 9 2 2 2 11" xfId="25425"/>
    <cellStyle name="Note 2 9 2 2 2 12" xfId="25426"/>
    <cellStyle name="Note 2 9 2 2 2 13" xfId="25427"/>
    <cellStyle name="Note 2 9 2 2 2 14" xfId="25428"/>
    <cellStyle name="Note 2 9 2 2 2 15" xfId="25429"/>
    <cellStyle name="Note 2 9 2 2 2 2" xfId="25430"/>
    <cellStyle name="Note 2 9 2 2 2 3" xfId="25431"/>
    <cellStyle name="Note 2 9 2 2 2 4" xfId="25432"/>
    <cellStyle name="Note 2 9 2 2 2 5" xfId="25433"/>
    <cellStyle name="Note 2 9 2 2 2 6" xfId="25434"/>
    <cellStyle name="Note 2 9 2 2 2 7" xfId="25435"/>
    <cellStyle name="Note 2 9 2 2 2 8" xfId="25436"/>
    <cellStyle name="Note 2 9 2 2 2 9" xfId="25437"/>
    <cellStyle name="Note 2 9 2 2 20" xfId="25438"/>
    <cellStyle name="Note 2 9 2 2 3" xfId="25439"/>
    <cellStyle name="Note 2 9 2 2 3 10" xfId="25440"/>
    <cellStyle name="Note 2 9 2 2 3 11" xfId="25441"/>
    <cellStyle name="Note 2 9 2 2 3 12" xfId="25442"/>
    <cellStyle name="Note 2 9 2 2 3 13" xfId="25443"/>
    <cellStyle name="Note 2 9 2 2 3 14" xfId="25444"/>
    <cellStyle name="Note 2 9 2 2 3 15" xfId="25445"/>
    <cellStyle name="Note 2 9 2 2 3 2" xfId="25446"/>
    <cellStyle name="Note 2 9 2 2 3 3" xfId="25447"/>
    <cellStyle name="Note 2 9 2 2 3 4" xfId="25448"/>
    <cellStyle name="Note 2 9 2 2 3 5" xfId="25449"/>
    <cellStyle name="Note 2 9 2 2 3 6" xfId="25450"/>
    <cellStyle name="Note 2 9 2 2 3 7" xfId="25451"/>
    <cellStyle name="Note 2 9 2 2 3 8" xfId="25452"/>
    <cellStyle name="Note 2 9 2 2 3 9" xfId="25453"/>
    <cellStyle name="Note 2 9 2 2 4" xfId="25454"/>
    <cellStyle name="Note 2 9 2 2 4 10" xfId="25455"/>
    <cellStyle name="Note 2 9 2 2 4 11" xfId="25456"/>
    <cellStyle name="Note 2 9 2 2 4 12" xfId="25457"/>
    <cellStyle name="Note 2 9 2 2 4 13" xfId="25458"/>
    <cellStyle name="Note 2 9 2 2 4 14" xfId="25459"/>
    <cellStyle name="Note 2 9 2 2 4 15" xfId="25460"/>
    <cellStyle name="Note 2 9 2 2 4 2" xfId="25461"/>
    <cellStyle name="Note 2 9 2 2 4 3" xfId="25462"/>
    <cellStyle name="Note 2 9 2 2 4 4" xfId="25463"/>
    <cellStyle name="Note 2 9 2 2 4 5" xfId="25464"/>
    <cellStyle name="Note 2 9 2 2 4 6" xfId="25465"/>
    <cellStyle name="Note 2 9 2 2 4 7" xfId="25466"/>
    <cellStyle name="Note 2 9 2 2 4 8" xfId="25467"/>
    <cellStyle name="Note 2 9 2 2 4 9" xfId="25468"/>
    <cellStyle name="Note 2 9 2 2 5" xfId="25469"/>
    <cellStyle name="Note 2 9 2 2 5 10" xfId="25470"/>
    <cellStyle name="Note 2 9 2 2 5 11" xfId="25471"/>
    <cellStyle name="Note 2 9 2 2 5 12" xfId="25472"/>
    <cellStyle name="Note 2 9 2 2 5 13" xfId="25473"/>
    <cellStyle name="Note 2 9 2 2 5 14" xfId="25474"/>
    <cellStyle name="Note 2 9 2 2 5 15" xfId="25475"/>
    <cellStyle name="Note 2 9 2 2 5 2" xfId="25476"/>
    <cellStyle name="Note 2 9 2 2 5 3" xfId="25477"/>
    <cellStyle name="Note 2 9 2 2 5 4" xfId="25478"/>
    <cellStyle name="Note 2 9 2 2 5 5" xfId="25479"/>
    <cellStyle name="Note 2 9 2 2 5 6" xfId="25480"/>
    <cellStyle name="Note 2 9 2 2 5 7" xfId="25481"/>
    <cellStyle name="Note 2 9 2 2 5 8" xfId="25482"/>
    <cellStyle name="Note 2 9 2 2 5 9" xfId="25483"/>
    <cellStyle name="Note 2 9 2 2 6" xfId="25484"/>
    <cellStyle name="Note 2 9 2 2 7" xfId="25485"/>
    <cellStyle name="Note 2 9 2 2 8" xfId="25486"/>
    <cellStyle name="Note 2 9 2 2 9" xfId="25487"/>
    <cellStyle name="Note 2 9 2 20" xfId="25488"/>
    <cellStyle name="Note 2 9 2 21" xfId="25489"/>
    <cellStyle name="Note 2 9 2 22" xfId="25490"/>
    <cellStyle name="Note 2 9 2 23" xfId="25491"/>
    <cellStyle name="Note 2 9 2 3" xfId="25492"/>
    <cellStyle name="Note 2 9 2 3 10" xfId="25493"/>
    <cellStyle name="Note 2 9 2 3 11" xfId="25494"/>
    <cellStyle name="Note 2 9 2 3 12" xfId="25495"/>
    <cellStyle name="Note 2 9 2 3 13" xfId="25496"/>
    <cellStyle name="Note 2 9 2 3 14" xfId="25497"/>
    <cellStyle name="Note 2 9 2 3 15" xfId="25498"/>
    <cellStyle name="Note 2 9 2 3 16" xfId="25499"/>
    <cellStyle name="Note 2 9 2 3 17" xfId="25500"/>
    <cellStyle name="Note 2 9 2 3 18" xfId="25501"/>
    <cellStyle name="Note 2 9 2 3 19" xfId="25502"/>
    <cellStyle name="Note 2 9 2 3 2" xfId="25503"/>
    <cellStyle name="Note 2 9 2 3 2 10" xfId="25504"/>
    <cellStyle name="Note 2 9 2 3 2 11" xfId="25505"/>
    <cellStyle name="Note 2 9 2 3 2 12" xfId="25506"/>
    <cellStyle name="Note 2 9 2 3 2 13" xfId="25507"/>
    <cellStyle name="Note 2 9 2 3 2 14" xfId="25508"/>
    <cellStyle name="Note 2 9 2 3 2 15" xfId="25509"/>
    <cellStyle name="Note 2 9 2 3 2 2" xfId="25510"/>
    <cellStyle name="Note 2 9 2 3 2 3" xfId="25511"/>
    <cellStyle name="Note 2 9 2 3 2 4" xfId="25512"/>
    <cellStyle name="Note 2 9 2 3 2 5" xfId="25513"/>
    <cellStyle name="Note 2 9 2 3 2 6" xfId="25514"/>
    <cellStyle name="Note 2 9 2 3 2 7" xfId="25515"/>
    <cellStyle name="Note 2 9 2 3 2 8" xfId="25516"/>
    <cellStyle name="Note 2 9 2 3 2 9" xfId="25517"/>
    <cellStyle name="Note 2 9 2 3 20" xfId="25518"/>
    <cellStyle name="Note 2 9 2 3 3" xfId="25519"/>
    <cellStyle name="Note 2 9 2 3 3 10" xfId="25520"/>
    <cellStyle name="Note 2 9 2 3 3 11" xfId="25521"/>
    <cellStyle name="Note 2 9 2 3 3 12" xfId="25522"/>
    <cellStyle name="Note 2 9 2 3 3 13" xfId="25523"/>
    <cellStyle name="Note 2 9 2 3 3 14" xfId="25524"/>
    <cellStyle name="Note 2 9 2 3 3 15" xfId="25525"/>
    <cellStyle name="Note 2 9 2 3 3 2" xfId="25526"/>
    <cellStyle name="Note 2 9 2 3 3 3" xfId="25527"/>
    <cellStyle name="Note 2 9 2 3 3 4" xfId="25528"/>
    <cellStyle name="Note 2 9 2 3 3 5" xfId="25529"/>
    <cellStyle name="Note 2 9 2 3 3 6" xfId="25530"/>
    <cellStyle name="Note 2 9 2 3 3 7" xfId="25531"/>
    <cellStyle name="Note 2 9 2 3 3 8" xfId="25532"/>
    <cellStyle name="Note 2 9 2 3 3 9" xfId="25533"/>
    <cellStyle name="Note 2 9 2 3 4" xfId="25534"/>
    <cellStyle name="Note 2 9 2 3 4 10" xfId="25535"/>
    <cellStyle name="Note 2 9 2 3 4 11" xfId="25536"/>
    <cellStyle name="Note 2 9 2 3 4 12" xfId="25537"/>
    <cellStyle name="Note 2 9 2 3 4 13" xfId="25538"/>
    <cellStyle name="Note 2 9 2 3 4 14" xfId="25539"/>
    <cellStyle name="Note 2 9 2 3 4 15" xfId="25540"/>
    <cellStyle name="Note 2 9 2 3 4 2" xfId="25541"/>
    <cellStyle name="Note 2 9 2 3 4 3" xfId="25542"/>
    <cellStyle name="Note 2 9 2 3 4 4" xfId="25543"/>
    <cellStyle name="Note 2 9 2 3 4 5" xfId="25544"/>
    <cellStyle name="Note 2 9 2 3 4 6" xfId="25545"/>
    <cellStyle name="Note 2 9 2 3 4 7" xfId="25546"/>
    <cellStyle name="Note 2 9 2 3 4 8" xfId="25547"/>
    <cellStyle name="Note 2 9 2 3 4 9" xfId="25548"/>
    <cellStyle name="Note 2 9 2 3 5" xfId="25549"/>
    <cellStyle name="Note 2 9 2 3 5 10" xfId="25550"/>
    <cellStyle name="Note 2 9 2 3 5 11" xfId="25551"/>
    <cellStyle name="Note 2 9 2 3 5 12" xfId="25552"/>
    <cellStyle name="Note 2 9 2 3 5 13" xfId="25553"/>
    <cellStyle name="Note 2 9 2 3 5 14" xfId="25554"/>
    <cellStyle name="Note 2 9 2 3 5 15" xfId="25555"/>
    <cellStyle name="Note 2 9 2 3 5 2" xfId="25556"/>
    <cellStyle name="Note 2 9 2 3 5 3" xfId="25557"/>
    <cellStyle name="Note 2 9 2 3 5 4" xfId="25558"/>
    <cellStyle name="Note 2 9 2 3 5 5" xfId="25559"/>
    <cellStyle name="Note 2 9 2 3 5 6" xfId="25560"/>
    <cellStyle name="Note 2 9 2 3 5 7" xfId="25561"/>
    <cellStyle name="Note 2 9 2 3 5 8" xfId="25562"/>
    <cellStyle name="Note 2 9 2 3 5 9" xfId="25563"/>
    <cellStyle name="Note 2 9 2 3 6" xfId="25564"/>
    <cellStyle name="Note 2 9 2 3 7" xfId="25565"/>
    <cellStyle name="Note 2 9 2 3 8" xfId="25566"/>
    <cellStyle name="Note 2 9 2 3 9" xfId="25567"/>
    <cellStyle name="Note 2 9 2 4" xfId="25568"/>
    <cellStyle name="Note 2 9 2 4 10" xfId="25569"/>
    <cellStyle name="Note 2 9 2 4 11" xfId="25570"/>
    <cellStyle name="Note 2 9 2 4 12" xfId="25571"/>
    <cellStyle name="Note 2 9 2 4 13" xfId="25572"/>
    <cellStyle name="Note 2 9 2 4 14" xfId="25573"/>
    <cellStyle name="Note 2 9 2 4 15" xfId="25574"/>
    <cellStyle name="Note 2 9 2 4 16" xfId="25575"/>
    <cellStyle name="Note 2 9 2 4 17" xfId="25576"/>
    <cellStyle name="Note 2 9 2 4 18" xfId="25577"/>
    <cellStyle name="Note 2 9 2 4 19" xfId="25578"/>
    <cellStyle name="Note 2 9 2 4 2" xfId="25579"/>
    <cellStyle name="Note 2 9 2 4 2 10" xfId="25580"/>
    <cellStyle name="Note 2 9 2 4 2 11" xfId="25581"/>
    <cellStyle name="Note 2 9 2 4 2 12" xfId="25582"/>
    <cellStyle name="Note 2 9 2 4 2 13" xfId="25583"/>
    <cellStyle name="Note 2 9 2 4 2 14" xfId="25584"/>
    <cellStyle name="Note 2 9 2 4 2 15" xfId="25585"/>
    <cellStyle name="Note 2 9 2 4 2 2" xfId="25586"/>
    <cellStyle name="Note 2 9 2 4 2 3" xfId="25587"/>
    <cellStyle name="Note 2 9 2 4 2 4" xfId="25588"/>
    <cellStyle name="Note 2 9 2 4 2 5" xfId="25589"/>
    <cellStyle name="Note 2 9 2 4 2 6" xfId="25590"/>
    <cellStyle name="Note 2 9 2 4 2 7" xfId="25591"/>
    <cellStyle name="Note 2 9 2 4 2 8" xfId="25592"/>
    <cellStyle name="Note 2 9 2 4 2 9" xfId="25593"/>
    <cellStyle name="Note 2 9 2 4 20" xfId="25594"/>
    <cellStyle name="Note 2 9 2 4 3" xfId="25595"/>
    <cellStyle name="Note 2 9 2 4 3 10" xfId="25596"/>
    <cellStyle name="Note 2 9 2 4 3 11" xfId="25597"/>
    <cellStyle name="Note 2 9 2 4 3 12" xfId="25598"/>
    <cellStyle name="Note 2 9 2 4 3 13" xfId="25599"/>
    <cellStyle name="Note 2 9 2 4 3 14" xfId="25600"/>
    <cellStyle name="Note 2 9 2 4 3 15" xfId="25601"/>
    <cellStyle name="Note 2 9 2 4 3 2" xfId="25602"/>
    <cellStyle name="Note 2 9 2 4 3 3" xfId="25603"/>
    <cellStyle name="Note 2 9 2 4 3 4" xfId="25604"/>
    <cellStyle name="Note 2 9 2 4 3 5" xfId="25605"/>
    <cellStyle name="Note 2 9 2 4 3 6" xfId="25606"/>
    <cellStyle name="Note 2 9 2 4 3 7" xfId="25607"/>
    <cellStyle name="Note 2 9 2 4 3 8" xfId="25608"/>
    <cellStyle name="Note 2 9 2 4 3 9" xfId="25609"/>
    <cellStyle name="Note 2 9 2 4 4" xfId="25610"/>
    <cellStyle name="Note 2 9 2 4 4 10" xfId="25611"/>
    <cellStyle name="Note 2 9 2 4 4 11" xfId="25612"/>
    <cellStyle name="Note 2 9 2 4 4 12" xfId="25613"/>
    <cellStyle name="Note 2 9 2 4 4 13" xfId="25614"/>
    <cellStyle name="Note 2 9 2 4 4 14" xfId="25615"/>
    <cellStyle name="Note 2 9 2 4 4 15" xfId="25616"/>
    <cellStyle name="Note 2 9 2 4 4 2" xfId="25617"/>
    <cellStyle name="Note 2 9 2 4 4 3" xfId="25618"/>
    <cellStyle name="Note 2 9 2 4 4 4" xfId="25619"/>
    <cellStyle name="Note 2 9 2 4 4 5" xfId="25620"/>
    <cellStyle name="Note 2 9 2 4 4 6" xfId="25621"/>
    <cellStyle name="Note 2 9 2 4 4 7" xfId="25622"/>
    <cellStyle name="Note 2 9 2 4 4 8" xfId="25623"/>
    <cellStyle name="Note 2 9 2 4 4 9" xfId="25624"/>
    <cellStyle name="Note 2 9 2 4 5" xfId="25625"/>
    <cellStyle name="Note 2 9 2 4 5 10" xfId="25626"/>
    <cellStyle name="Note 2 9 2 4 5 11" xfId="25627"/>
    <cellStyle name="Note 2 9 2 4 5 12" xfId="25628"/>
    <cellStyle name="Note 2 9 2 4 5 13" xfId="25629"/>
    <cellStyle name="Note 2 9 2 4 5 14" xfId="25630"/>
    <cellStyle name="Note 2 9 2 4 5 15" xfId="25631"/>
    <cellStyle name="Note 2 9 2 4 5 2" xfId="25632"/>
    <cellStyle name="Note 2 9 2 4 5 3" xfId="25633"/>
    <cellStyle name="Note 2 9 2 4 5 4" xfId="25634"/>
    <cellStyle name="Note 2 9 2 4 5 5" xfId="25635"/>
    <cellStyle name="Note 2 9 2 4 5 6" xfId="25636"/>
    <cellStyle name="Note 2 9 2 4 5 7" xfId="25637"/>
    <cellStyle name="Note 2 9 2 4 5 8" xfId="25638"/>
    <cellStyle name="Note 2 9 2 4 5 9" xfId="25639"/>
    <cellStyle name="Note 2 9 2 4 6" xfId="25640"/>
    <cellStyle name="Note 2 9 2 4 7" xfId="25641"/>
    <cellStyle name="Note 2 9 2 4 8" xfId="25642"/>
    <cellStyle name="Note 2 9 2 4 9" xfId="25643"/>
    <cellStyle name="Note 2 9 2 5" xfId="25644"/>
    <cellStyle name="Note 2 9 2 5 10" xfId="25645"/>
    <cellStyle name="Note 2 9 2 5 11" xfId="25646"/>
    <cellStyle name="Note 2 9 2 5 12" xfId="25647"/>
    <cellStyle name="Note 2 9 2 5 13" xfId="25648"/>
    <cellStyle name="Note 2 9 2 5 14" xfId="25649"/>
    <cellStyle name="Note 2 9 2 5 15" xfId="25650"/>
    <cellStyle name="Note 2 9 2 5 2" xfId="25651"/>
    <cellStyle name="Note 2 9 2 5 3" xfId="25652"/>
    <cellStyle name="Note 2 9 2 5 4" xfId="25653"/>
    <cellStyle name="Note 2 9 2 5 5" xfId="25654"/>
    <cellStyle name="Note 2 9 2 5 6" xfId="25655"/>
    <cellStyle name="Note 2 9 2 5 7" xfId="25656"/>
    <cellStyle name="Note 2 9 2 5 8" xfId="25657"/>
    <cellStyle name="Note 2 9 2 5 9" xfId="25658"/>
    <cellStyle name="Note 2 9 2 6" xfId="25659"/>
    <cellStyle name="Note 2 9 2 6 10" xfId="25660"/>
    <cellStyle name="Note 2 9 2 6 11" xfId="25661"/>
    <cellStyle name="Note 2 9 2 6 12" xfId="25662"/>
    <cellStyle name="Note 2 9 2 6 13" xfId="25663"/>
    <cellStyle name="Note 2 9 2 6 14" xfId="25664"/>
    <cellStyle name="Note 2 9 2 6 15" xfId="25665"/>
    <cellStyle name="Note 2 9 2 6 2" xfId="25666"/>
    <cellStyle name="Note 2 9 2 6 3" xfId="25667"/>
    <cellStyle name="Note 2 9 2 6 4" xfId="25668"/>
    <cellStyle name="Note 2 9 2 6 5" xfId="25669"/>
    <cellStyle name="Note 2 9 2 6 6" xfId="25670"/>
    <cellStyle name="Note 2 9 2 6 7" xfId="25671"/>
    <cellStyle name="Note 2 9 2 6 8" xfId="25672"/>
    <cellStyle name="Note 2 9 2 6 9" xfId="25673"/>
    <cellStyle name="Note 2 9 2 7" xfId="25674"/>
    <cellStyle name="Note 2 9 2 7 10" xfId="25675"/>
    <cellStyle name="Note 2 9 2 7 11" xfId="25676"/>
    <cellStyle name="Note 2 9 2 7 12" xfId="25677"/>
    <cellStyle name="Note 2 9 2 7 13" xfId="25678"/>
    <cellStyle name="Note 2 9 2 7 14" xfId="25679"/>
    <cellStyle name="Note 2 9 2 7 15" xfId="25680"/>
    <cellStyle name="Note 2 9 2 7 2" xfId="25681"/>
    <cellStyle name="Note 2 9 2 7 3" xfId="25682"/>
    <cellStyle name="Note 2 9 2 7 4" xfId="25683"/>
    <cellStyle name="Note 2 9 2 7 5" xfId="25684"/>
    <cellStyle name="Note 2 9 2 7 6" xfId="25685"/>
    <cellStyle name="Note 2 9 2 7 7" xfId="25686"/>
    <cellStyle name="Note 2 9 2 7 8" xfId="25687"/>
    <cellStyle name="Note 2 9 2 7 9" xfId="25688"/>
    <cellStyle name="Note 2 9 2 8" xfId="25689"/>
    <cellStyle name="Note 2 9 2 8 10" xfId="25690"/>
    <cellStyle name="Note 2 9 2 8 11" xfId="25691"/>
    <cellStyle name="Note 2 9 2 8 12" xfId="25692"/>
    <cellStyle name="Note 2 9 2 8 13" xfId="25693"/>
    <cellStyle name="Note 2 9 2 8 14" xfId="25694"/>
    <cellStyle name="Note 2 9 2 8 15" xfId="25695"/>
    <cellStyle name="Note 2 9 2 8 2" xfId="25696"/>
    <cellStyle name="Note 2 9 2 8 3" xfId="25697"/>
    <cellStyle name="Note 2 9 2 8 4" xfId="25698"/>
    <cellStyle name="Note 2 9 2 8 5" xfId="25699"/>
    <cellStyle name="Note 2 9 2 8 6" xfId="25700"/>
    <cellStyle name="Note 2 9 2 8 7" xfId="25701"/>
    <cellStyle name="Note 2 9 2 8 8" xfId="25702"/>
    <cellStyle name="Note 2 9 2 8 9" xfId="25703"/>
    <cellStyle name="Note 2 9 2 9" xfId="25704"/>
    <cellStyle name="Note 2 9 20" xfId="25705"/>
    <cellStyle name="Note 2 9 21" xfId="25706"/>
    <cellStyle name="Note 2 9 22" xfId="25707"/>
    <cellStyle name="Note 2 9 23" xfId="25708"/>
    <cellStyle name="Note 2 9 24" xfId="25709"/>
    <cellStyle name="Note 2 9 3" xfId="25710"/>
    <cellStyle name="Note 2 9 3 10" xfId="25711"/>
    <cellStyle name="Note 2 9 3 11" xfId="25712"/>
    <cellStyle name="Note 2 9 3 12" xfId="25713"/>
    <cellStyle name="Note 2 9 3 13" xfId="25714"/>
    <cellStyle name="Note 2 9 3 14" xfId="25715"/>
    <cellStyle name="Note 2 9 3 15" xfId="25716"/>
    <cellStyle name="Note 2 9 3 16" xfId="25717"/>
    <cellStyle name="Note 2 9 3 17" xfId="25718"/>
    <cellStyle name="Note 2 9 3 18" xfId="25719"/>
    <cellStyle name="Note 2 9 3 19" xfId="25720"/>
    <cellStyle name="Note 2 9 3 2" xfId="25721"/>
    <cellStyle name="Note 2 9 3 2 10" xfId="25722"/>
    <cellStyle name="Note 2 9 3 2 11" xfId="25723"/>
    <cellStyle name="Note 2 9 3 2 12" xfId="25724"/>
    <cellStyle name="Note 2 9 3 2 13" xfId="25725"/>
    <cellStyle name="Note 2 9 3 2 14" xfId="25726"/>
    <cellStyle name="Note 2 9 3 2 15" xfId="25727"/>
    <cellStyle name="Note 2 9 3 2 2" xfId="25728"/>
    <cellStyle name="Note 2 9 3 2 3" xfId="25729"/>
    <cellStyle name="Note 2 9 3 2 4" xfId="25730"/>
    <cellStyle name="Note 2 9 3 2 5" xfId="25731"/>
    <cellStyle name="Note 2 9 3 2 6" xfId="25732"/>
    <cellStyle name="Note 2 9 3 2 7" xfId="25733"/>
    <cellStyle name="Note 2 9 3 2 8" xfId="25734"/>
    <cellStyle name="Note 2 9 3 2 9" xfId="25735"/>
    <cellStyle name="Note 2 9 3 20" xfId="25736"/>
    <cellStyle name="Note 2 9 3 3" xfId="25737"/>
    <cellStyle name="Note 2 9 3 3 10" xfId="25738"/>
    <cellStyle name="Note 2 9 3 3 11" xfId="25739"/>
    <cellStyle name="Note 2 9 3 3 12" xfId="25740"/>
    <cellStyle name="Note 2 9 3 3 13" xfId="25741"/>
    <cellStyle name="Note 2 9 3 3 14" xfId="25742"/>
    <cellStyle name="Note 2 9 3 3 15" xfId="25743"/>
    <cellStyle name="Note 2 9 3 3 2" xfId="25744"/>
    <cellStyle name="Note 2 9 3 3 3" xfId="25745"/>
    <cellStyle name="Note 2 9 3 3 4" xfId="25746"/>
    <cellStyle name="Note 2 9 3 3 5" xfId="25747"/>
    <cellStyle name="Note 2 9 3 3 6" xfId="25748"/>
    <cellStyle name="Note 2 9 3 3 7" xfId="25749"/>
    <cellStyle name="Note 2 9 3 3 8" xfId="25750"/>
    <cellStyle name="Note 2 9 3 3 9" xfId="25751"/>
    <cellStyle name="Note 2 9 3 4" xfId="25752"/>
    <cellStyle name="Note 2 9 3 4 10" xfId="25753"/>
    <cellStyle name="Note 2 9 3 4 11" xfId="25754"/>
    <cellStyle name="Note 2 9 3 4 12" xfId="25755"/>
    <cellStyle name="Note 2 9 3 4 13" xfId="25756"/>
    <cellStyle name="Note 2 9 3 4 14" xfId="25757"/>
    <cellStyle name="Note 2 9 3 4 15" xfId="25758"/>
    <cellStyle name="Note 2 9 3 4 2" xfId="25759"/>
    <cellStyle name="Note 2 9 3 4 3" xfId="25760"/>
    <cellStyle name="Note 2 9 3 4 4" xfId="25761"/>
    <cellStyle name="Note 2 9 3 4 5" xfId="25762"/>
    <cellStyle name="Note 2 9 3 4 6" xfId="25763"/>
    <cellStyle name="Note 2 9 3 4 7" xfId="25764"/>
    <cellStyle name="Note 2 9 3 4 8" xfId="25765"/>
    <cellStyle name="Note 2 9 3 4 9" xfId="25766"/>
    <cellStyle name="Note 2 9 3 5" xfId="25767"/>
    <cellStyle name="Note 2 9 3 5 10" xfId="25768"/>
    <cellStyle name="Note 2 9 3 5 11" xfId="25769"/>
    <cellStyle name="Note 2 9 3 5 12" xfId="25770"/>
    <cellStyle name="Note 2 9 3 5 13" xfId="25771"/>
    <cellStyle name="Note 2 9 3 5 14" xfId="25772"/>
    <cellStyle name="Note 2 9 3 5 15" xfId="25773"/>
    <cellStyle name="Note 2 9 3 5 2" xfId="25774"/>
    <cellStyle name="Note 2 9 3 5 3" xfId="25775"/>
    <cellStyle name="Note 2 9 3 5 4" xfId="25776"/>
    <cellStyle name="Note 2 9 3 5 5" xfId="25777"/>
    <cellStyle name="Note 2 9 3 5 6" xfId="25778"/>
    <cellStyle name="Note 2 9 3 5 7" xfId="25779"/>
    <cellStyle name="Note 2 9 3 5 8" xfId="25780"/>
    <cellStyle name="Note 2 9 3 5 9" xfId="25781"/>
    <cellStyle name="Note 2 9 3 6" xfId="25782"/>
    <cellStyle name="Note 2 9 3 7" xfId="25783"/>
    <cellStyle name="Note 2 9 3 8" xfId="25784"/>
    <cellStyle name="Note 2 9 3 9" xfId="25785"/>
    <cellStyle name="Note 2 9 4" xfId="25786"/>
    <cellStyle name="Note 2 9 4 10" xfId="25787"/>
    <cellStyle name="Note 2 9 4 11" xfId="25788"/>
    <cellStyle name="Note 2 9 4 12" xfId="25789"/>
    <cellStyle name="Note 2 9 4 13" xfId="25790"/>
    <cellStyle name="Note 2 9 4 14" xfId="25791"/>
    <cellStyle name="Note 2 9 4 15" xfId="25792"/>
    <cellStyle name="Note 2 9 4 16" xfId="25793"/>
    <cellStyle name="Note 2 9 4 17" xfId="25794"/>
    <cellStyle name="Note 2 9 4 18" xfId="25795"/>
    <cellStyle name="Note 2 9 4 19" xfId="25796"/>
    <cellStyle name="Note 2 9 4 2" xfId="25797"/>
    <cellStyle name="Note 2 9 4 2 10" xfId="25798"/>
    <cellStyle name="Note 2 9 4 2 11" xfId="25799"/>
    <cellStyle name="Note 2 9 4 2 12" xfId="25800"/>
    <cellStyle name="Note 2 9 4 2 13" xfId="25801"/>
    <cellStyle name="Note 2 9 4 2 14" xfId="25802"/>
    <cellStyle name="Note 2 9 4 2 15" xfId="25803"/>
    <cellStyle name="Note 2 9 4 2 2" xfId="25804"/>
    <cellStyle name="Note 2 9 4 2 3" xfId="25805"/>
    <cellStyle name="Note 2 9 4 2 4" xfId="25806"/>
    <cellStyle name="Note 2 9 4 2 5" xfId="25807"/>
    <cellStyle name="Note 2 9 4 2 6" xfId="25808"/>
    <cellStyle name="Note 2 9 4 2 7" xfId="25809"/>
    <cellStyle name="Note 2 9 4 2 8" xfId="25810"/>
    <cellStyle name="Note 2 9 4 2 9" xfId="25811"/>
    <cellStyle name="Note 2 9 4 20" xfId="25812"/>
    <cellStyle name="Note 2 9 4 3" xfId="25813"/>
    <cellStyle name="Note 2 9 4 3 10" xfId="25814"/>
    <cellStyle name="Note 2 9 4 3 11" xfId="25815"/>
    <cellStyle name="Note 2 9 4 3 12" xfId="25816"/>
    <cellStyle name="Note 2 9 4 3 13" xfId="25817"/>
    <cellStyle name="Note 2 9 4 3 14" xfId="25818"/>
    <cellStyle name="Note 2 9 4 3 15" xfId="25819"/>
    <cellStyle name="Note 2 9 4 3 2" xfId="25820"/>
    <cellStyle name="Note 2 9 4 3 3" xfId="25821"/>
    <cellStyle name="Note 2 9 4 3 4" xfId="25822"/>
    <cellStyle name="Note 2 9 4 3 5" xfId="25823"/>
    <cellStyle name="Note 2 9 4 3 6" xfId="25824"/>
    <cellStyle name="Note 2 9 4 3 7" xfId="25825"/>
    <cellStyle name="Note 2 9 4 3 8" xfId="25826"/>
    <cellStyle name="Note 2 9 4 3 9" xfId="25827"/>
    <cellStyle name="Note 2 9 4 4" xfId="25828"/>
    <cellStyle name="Note 2 9 4 4 10" xfId="25829"/>
    <cellStyle name="Note 2 9 4 4 11" xfId="25830"/>
    <cellStyle name="Note 2 9 4 4 12" xfId="25831"/>
    <cellStyle name="Note 2 9 4 4 13" xfId="25832"/>
    <cellStyle name="Note 2 9 4 4 14" xfId="25833"/>
    <cellStyle name="Note 2 9 4 4 15" xfId="25834"/>
    <cellStyle name="Note 2 9 4 4 2" xfId="25835"/>
    <cellStyle name="Note 2 9 4 4 3" xfId="25836"/>
    <cellStyle name="Note 2 9 4 4 4" xfId="25837"/>
    <cellStyle name="Note 2 9 4 4 5" xfId="25838"/>
    <cellStyle name="Note 2 9 4 4 6" xfId="25839"/>
    <cellStyle name="Note 2 9 4 4 7" xfId="25840"/>
    <cellStyle name="Note 2 9 4 4 8" xfId="25841"/>
    <cellStyle name="Note 2 9 4 4 9" xfId="25842"/>
    <cellStyle name="Note 2 9 4 5" xfId="25843"/>
    <cellStyle name="Note 2 9 4 5 10" xfId="25844"/>
    <cellStyle name="Note 2 9 4 5 11" xfId="25845"/>
    <cellStyle name="Note 2 9 4 5 12" xfId="25846"/>
    <cellStyle name="Note 2 9 4 5 13" xfId="25847"/>
    <cellStyle name="Note 2 9 4 5 14" xfId="25848"/>
    <cellStyle name="Note 2 9 4 5 15" xfId="25849"/>
    <cellStyle name="Note 2 9 4 5 2" xfId="25850"/>
    <cellStyle name="Note 2 9 4 5 3" xfId="25851"/>
    <cellStyle name="Note 2 9 4 5 4" xfId="25852"/>
    <cellStyle name="Note 2 9 4 5 5" xfId="25853"/>
    <cellStyle name="Note 2 9 4 5 6" xfId="25854"/>
    <cellStyle name="Note 2 9 4 5 7" xfId="25855"/>
    <cellStyle name="Note 2 9 4 5 8" xfId="25856"/>
    <cellStyle name="Note 2 9 4 5 9" xfId="25857"/>
    <cellStyle name="Note 2 9 4 6" xfId="25858"/>
    <cellStyle name="Note 2 9 4 7" xfId="25859"/>
    <cellStyle name="Note 2 9 4 8" xfId="25860"/>
    <cellStyle name="Note 2 9 4 9" xfId="25861"/>
    <cellStyle name="Note 2 9 5" xfId="25862"/>
    <cellStyle name="Note 2 9 5 10" xfId="25863"/>
    <cellStyle name="Note 2 9 5 11" xfId="25864"/>
    <cellStyle name="Note 2 9 5 12" xfId="25865"/>
    <cellStyle name="Note 2 9 5 13" xfId="25866"/>
    <cellStyle name="Note 2 9 5 14" xfId="25867"/>
    <cellStyle name="Note 2 9 5 15" xfId="25868"/>
    <cellStyle name="Note 2 9 5 16" xfId="25869"/>
    <cellStyle name="Note 2 9 5 17" xfId="25870"/>
    <cellStyle name="Note 2 9 5 18" xfId="25871"/>
    <cellStyle name="Note 2 9 5 19" xfId="25872"/>
    <cellStyle name="Note 2 9 5 2" xfId="25873"/>
    <cellStyle name="Note 2 9 5 2 10" xfId="25874"/>
    <cellStyle name="Note 2 9 5 2 11" xfId="25875"/>
    <cellStyle name="Note 2 9 5 2 12" xfId="25876"/>
    <cellStyle name="Note 2 9 5 2 13" xfId="25877"/>
    <cellStyle name="Note 2 9 5 2 14" xfId="25878"/>
    <cellStyle name="Note 2 9 5 2 15" xfId="25879"/>
    <cellStyle name="Note 2 9 5 2 2" xfId="25880"/>
    <cellStyle name="Note 2 9 5 2 3" xfId="25881"/>
    <cellStyle name="Note 2 9 5 2 4" xfId="25882"/>
    <cellStyle name="Note 2 9 5 2 5" xfId="25883"/>
    <cellStyle name="Note 2 9 5 2 6" xfId="25884"/>
    <cellStyle name="Note 2 9 5 2 7" xfId="25885"/>
    <cellStyle name="Note 2 9 5 2 8" xfId="25886"/>
    <cellStyle name="Note 2 9 5 2 9" xfId="25887"/>
    <cellStyle name="Note 2 9 5 20" xfId="25888"/>
    <cellStyle name="Note 2 9 5 3" xfId="25889"/>
    <cellStyle name="Note 2 9 5 3 10" xfId="25890"/>
    <cellStyle name="Note 2 9 5 3 11" xfId="25891"/>
    <cellStyle name="Note 2 9 5 3 12" xfId="25892"/>
    <cellStyle name="Note 2 9 5 3 13" xfId="25893"/>
    <cellStyle name="Note 2 9 5 3 14" xfId="25894"/>
    <cellStyle name="Note 2 9 5 3 15" xfId="25895"/>
    <cellStyle name="Note 2 9 5 3 2" xfId="25896"/>
    <cellStyle name="Note 2 9 5 3 3" xfId="25897"/>
    <cellStyle name="Note 2 9 5 3 4" xfId="25898"/>
    <cellStyle name="Note 2 9 5 3 5" xfId="25899"/>
    <cellStyle name="Note 2 9 5 3 6" xfId="25900"/>
    <cellStyle name="Note 2 9 5 3 7" xfId="25901"/>
    <cellStyle name="Note 2 9 5 3 8" xfId="25902"/>
    <cellStyle name="Note 2 9 5 3 9" xfId="25903"/>
    <cellStyle name="Note 2 9 5 4" xfId="25904"/>
    <cellStyle name="Note 2 9 5 4 10" xfId="25905"/>
    <cellStyle name="Note 2 9 5 4 11" xfId="25906"/>
    <cellStyle name="Note 2 9 5 4 12" xfId="25907"/>
    <cellStyle name="Note 2 9 5 4 13" xfId="25908"/>
    <cellStyle name="Note 2 9 5 4 14" xfId="25909"/>
    <cellStyle name="Note 2 9 5 4 15" xfId="25910"/>
    <cellStyle name="Note 2 9 5 4 2" xfId="25911"/>
    <cellStyle name="Note 2 9 5 4 3" xfId="25912"/>
    <cellStyle name="Note 2 9 5 4 4" xfId="25913"/>
    <cellStyle name="Note 2 9 5 4 5" xfId="25914"/>
    <cellStyle name="Note 2 9 5 4 6" xfId="25915"/>
    <cellStyle name="Note 2 9 5 4 7" xfId="25916"/>
    <cellStyle name="Note 2 9 5 4 8" xfId="25917"/>
    <cellStyle name="Note 2 9 5 4 9" xfId="25918"/>
    <cellStyle name="Note 2 9 5 5" xfId="25919"/>
    <cellStyle name="Note 2 9 5 5 10" xfId="25920"/>
    <cellStyle name="Note 2 9 5 5 11" xfId="25921"/>
    <cellStyle name="Note 2 9 5 5 12" xfId="25922"/>
    <cellStyle name="Note 2 9 5 5 13" xfId="25923"/>
    <cellStyle name="Note 2 9 5 5 14" xfId="25924"/>
    <cellStyle name="Note 2 9 5 5 15" xfId="25925"/>
    <cellStyle name="Note 2 9 5 5 2" xfId="25926"/>
    <cellStyle name="Note 2 9 5 5 3" xfId="25927"/>
    <cellStyle name="Note 2 9 5 5 4" xfId="25928"/>
    <cellStyle name="Note 2 9 5 5 5" xfId="25929"/>
    <cellStyle name="Note 2 9 5 5 6" xfId="25930"/>
    <cellStyle name="Note 2 9 5 5 7" xfId="25931"/>
    <cellStyle name="Note 2 9 5 5 8" xfId="25932"/>
    <cellStyle name="Note 2 9 5 5 9" xfId="25933"/>
    <cellStyle name="Note 2 9 5 6" xfId="25934"/>
    <cellStyle name="Note 2 9 5 7" xfId="25935"/>
    <cellStyle name="Note 2 9 5 8" xfId="25936"/>
    <cellStyle name="Note 2 9 5 9" xfId="25937"/>
    <cellStyle name="Note 2 9 6" xfId="25938"/>
    <cellStyle name="Note 2 9 6 10" xfId="25939"/>
    <cellStyle name="Note 2 9 6 11" xfId="25940"/>
    <cellStyle name="Note 2 9 6 12" xfId="25941"/>
    <cellStyle name="Note 2 9 6 13" xfId="25942"/>
    <cellStyle name="Note 2 9 6 14" xfId="25943"/>
    <cellStyle name="Note 2 9 6 15" xfId="25944"/>
    <cellStyle name="Note 2 9 6 2" xfId="25945"/>
    <cellStyle name="Note 2 9 6 3" xfId="25946"/>
    <cellStyle name="Note 2 9 6 4" xfId="25947"/>
    <cellStyle name="Note 2 9 6 5" xfId="25948"/>
    <cellStyle name="Note 2 9 6 6" xfId="25949"/>
    <cellStyle name="Note 2 9 6 7" xfId="25950"/>
    <cellStyle name="Note 2 9 6 8" xfId="25951"/>
    <cellStyle name="Note 2 9 6 9" xfId="25952"/>
    <cellStyle name="Note 2 9 7" xfId="25953"/>
    <cellStyle name="Note 2 9 7 10" xfId="25954"/>
    <cellStyle name="Note 2 9 7 11" xfId="25955"/>
    <cellStyle name="Note 2 9 7 12" xfId="25956"/>
    <cellStyle name="Note 2 9 7 13" xfId="25957"/>
    <cellStyle name="Note 2 9 7 14" xfId="25958"/>
    <cellStyle name="Note 2 9 7 15" xfId="25959"/>
    <cellStyle name="Note 2 9 7 2" xfId="25960"/>
    <cellStyle name="Note 2 9 7 3" xfId="25961"/>
    <cellStyle name="Note 2 9 7 4" xfId="25962"/>
    <cellStyle name="Note 2 9 7 5" xfId="25963"/>
    <cellStyle name="Note 2 9 7 6" xfId="25964"/>
    <cellStyle name="Note 2 9 7 7" xfId="25965"/>
    <cellStyle name="Note 2 9 7 8" xfId="25966"/>
    <cellStyle name="Note 2 9 7 9" xfId="25967"/>
    <cellStyle name="Note 2 9 8" xfId="25968"/>
    <cellStyle name="Note 2 9 8 10" xfId="25969"/>
    <cellStyle name="Note 2 9 8 11" xfId="25970"/>
    <cellStyle name="Note 2 9 8 12" xfId="25971"/>
    <cellStyle name="Note 2 9 8 13" xfId="25972"/>
    <cellStyle name="Note 2 9 8 14" xfId="25973"/>
    <cellStyle name="Note 2 9 8 15" xfId="25974"/>
    <cellStyle name="Note 2 9 8 2" xfId="25975"/>
    <cellStyle name="Note 2 9 8 3" xfId="25976"/>
    <cellStyle name="Note 2 9 8 4" xfId="25977"/>
    <cellStyle name="Note 2 9 8 5" xfId="25978"/>
    <cellStyle name="Note 2 9 8 6" xfId="25979"/>
    <cellStyle name="Note 2 9 8 7" xfId="25980"/>
    <cellStyle name="Note 2 9 8 8" xfId="25981"/>
    <cellStyle name="Note 2 9 8 9" xfId="25982"/>
    <cellStyle name="Note 2 9 9" xfId="25983"/>
    <cellStyle name="Note 2 9 9 10" xfId="25984"/>
    <cellStyle name="Note 2 9 9 11" xfId="25985"/>
    <cellStyle name="Note 2 9 9 12" xfId="25986"/>
    <cellStyle name="Note 2 9 9 13" xfId="25987"/>
    <cellStyle name="Note 2 9 9 14" xfId="25988"/>
    <cellStyle name="Note 2 9 9 15" xfId="25989"/>
    <cellStyle name="Note 2 9 9 2" xfId="25990"/>
    <cellStyle name="Note 2 9 9 3" xfId="25991"/>
    <cellStyle name="Note 2 9 9 4" xfId="25992"/>
    <cellStyle name="Note 2 9 9 5" xfId="25993"/>
    <cellStyle name="Note 2 9 9 6" xfId="25994"/>
    <cellStyle name="Note 2 9 9 7" xfId="25995"/>
    <cellStyle name="Note 2 9 9 8" xfId="25996"/>
    <cellStyle name="Note 2 9 9 9" xfId="25997"/>
    <cellStyle name="Note 3" xfId="25998"/>
    <cellStyle name="Note 3 2" xfId="25999"/>
    <cellStyle name="Note 4" xfId="26000"/>
    <cellStyle name="Note 5" xfId="26001"/>
    <cellStyle name="Nr" xfId="26002"/>
    <cellStyle name="Nr 10" xfId="26003"/>
    <cellStyle name="Nr 11" xfId="26004"/>
    <cellStyle name="Nr 12" xfId="26005"/>
    <cellStyle name="Nr 13" xfId="26006"/>
    <cellStyle name="Nr 14" xfId="26007"/>
    <cellStyle name="Nr 15" xfId="26008"/>
    <cellStyle name="Nr 16" xfId="26009"/>
    <cellStyle name="Nr 2" xfId="26010"/>
    <cellStyle name="Nr 3" xfId="26011"/>
    <cellStyle name="Nr 4" xfId="26012"/>
    <cellStyle name="Nr 5" xfId="26013"/>
    <cellStyle name="Nr 6" xfId="26014"/>
    <cellStyle name="Nr 7" xfId="26015"/>
    <cellStyle name="Nr 8" xfId="26016"/>
    <cellStyle name="Nr 9" xfId="26017"/>
    <cellStyle name="Output 2" xfId="74"/>
    <cellStyle name="Output 2 10" xfId="26018"/>
    <cellStyle name="Output 2 10 10" xfId="26019"/>
    <cellStyle name="Output 2 10 11" xfId="26020"/>
    <cellStyle name="Output 2 10 12" xfId="26021"/>
    <cellStyle name="Output 2 10 13" xfId="26022"/>
    <cellStyle name="Output 2 10 14" xfId="26023"/>
    <cellStyle name="Output 2 10 15" xfId="26024"/>
    <cellStyle name="Output 2 10 16" xfId="26025"/>
    <cellStyle name="Output 2 10 17" xfId="26026"/>
    <cellStyle name="Output 2 10 2" xfId="26027"/>
    <cellStyle name="Output 2 10 2 10" xfId="26028"/>
    <cellStyle name="Output 2 10 2 11" xfId="26029"/>
    <cellStyle name="Output 2 10 2 12" xfId="26030"/>
    <cellStyle name="Output 2 10 2 13" xfId="26031"/>
    <cellStyle name="Output 2 10 2 14" xfId="26032"/>
    <cellStyle name="Output 2 10 2 15" xfId="26033"/>
    <cellStyle name="Output 2 10 2 16" xfId="26034"/>
    <cellStyle name="Output 2 10 2 2" xfId="26035"/>
    <cellStyle name="Output 2 10 2 3" xfId="26036"/>
    <cellStyle name="Output 2 10 2 4" xfId="26037"/>
    <cellStyle name="Output 2 10 2 5" xfId="26038"/>
    <cellStyle name="Output 2 10 2 6" xfId="26039"/>
    <cellStyle name="Output 2 10 2 7" xfId="26040"/>
    <cellStyle name="Output 2 10 2 8" xfId="26041"/>
    <cellStyle name="Output 2 10 2 9" xfId="26042"/>
    <cellStyle name="Output 2 10 3" xfId="26043"/>
    <cellStyle name="Output 2 10 4" xfId="26044"/>
    <cellStyle name="Output 2 10 5" xfId="26045"/>
    <cellStyle name="Output 2 10 6" xfId="26046"/>
    <cellStyle name="Output 2 10 7" xfId="26047"/>
    <cellStyle name="Output 2 10 8" xfId="26048"/>
    <cellStyle name="Output 2 10 9" xfId="26049"/>
    <cellStyle name="Output 2 11" xfId="26050"/>
    <cellStyle name="Output 2 11 10" xfId="26051"/>
    <cellStyle name="Output 2 11 11" xfId="26052"/>
    <cellStyle name="Output 2 11 12" xfId="26053"/>
    <cellStyle name="Output 2 11 13" xfId="26054"/>
    <cellStyle name="Output 2 11 14" xfId="26055"/>
    <cellStyle name="Output 2 11 15" xfId="26056"/>
    <cellStyle name="Output 2 11 16" xfId="26057"/>
    <cellStyle name="Output 2 11 2" xfId="26058"/>
    <cellStyle name="Output 2 11 3" xfId="26059"/>
    <cellStyle name="Output 2 11 4" xfId="26060"/>
    <cellStyle name="Output 2 11 5" xfId="26061"/>
    <cellStyle name="Output 2 11 6" xfId="26062"/>
    <cellStyle name="Output 2 11 7" xfId="26063"/>
    <cellStyle name="Output 2 11 8" xfId="26064"/>
    <cellStyle name="Output 2 11 9" xfId="26065"/>
    <cellStyle name="Output 2 12" xfId="26066"/>
    <cellStyle name="Output 2 12 2" xfId="26067"/>
    <cellStyle name="Output 2 12 2 10" xfId="26068"/>
    <cellStyle name="Output 2 12 2 11" xfId="26069"/>
    <cellStyle name="Output 2 12 2 12" xfId="26070"/>
    <cellStyle name="Output 2 12 2 13" xfId="26071"/>
    <cellStyle name="Output 2 12 2 2" xfId="26072"/>
    <cellStyle name="Output 2 12 2 3" xfId="26073"/>
    <cellStyle name="Output 2 12 2 4" xfId="26074"/>
    <cellStyle name="Output 2 12 2 5" xfId="26075"/>
    <cellStyle name="Output 2 12 2 6" xfId="26076"/>
    <cellStyle name="Output 2 12 2 7" xfId="26077"/>
    <cellStyle name="Output 2 12 2 8" xfId="26078"/>
    <cellStyle name="Output 2 12 2 9" xfId="26079"/>
    <cellStyle name="Output 2 12 3" xfId="26080"/>
    <cellStyle name="Output 2 12 3 10" xfId="26081"/>
    <cellStyle name="Output 2 12 3 11" xfId="26082"/>
    <cellStyle name="Output 2 12 3 12" xfId="26083"/>
    <cellStyle name="Output 2 12 3 13" xfId="26084"/>
    <cellStyle name="Output 2 12 3 2" xfId="26085"/>
    <cellStyle name="Output 2 12 3 3" xfId="26086"/>
    <cellStyle name="Output 2 12 3 4" xfId="26087"/>
    <cellStyle name="Output 2 12 3 5" xfId="26088"/>
    <cellStyle name="Output 2 12 3 6" xfId="26089"/>
    <cellStyle name="Output 2 12 3 7" xfId="26090"/>
    <cellStyle name="Output 2 12 3 8" xfId="26091"/>
    <cellStyle name="Output 2 12 3 9" xfId="26092"/>
    <cellStyle name="Output 2 13" xfId="26093"/>
    <cellStyle name="Output 2 13 10" xfId="26094"/>
    <cellStyle name="Output 2 13 11" xfId="26095"/>
    <cellStyle name="Output 2 13 12" xfId="26096"/>
    <cellStyle name="Output 2 13 13" xfId="26097"/>
    <cellStyle name="Output 2 13 2" xfId="26098"/>
    <cellStyle name="Output 2 13 3" xfId="26099"/>
    <cellStyle name="Output 2 13 4" xfId="26100"/>
    <cellStyle name="Output 2 13 5" xfId="26101"/>
    <cellStyle name="Output 2 13 6" xfId="26102"/>
    <cellStyle name="Output 2 13 7" xfId="26103"/>
    <cellStyle name="Output 2 13 8" xfId="26104"/>
    <cellStyle name="Output 2 13 9" xfId="26105"/>
    <cellStyle name="Output 2 14" xfId="26106"/>
    <cellStyle name="Output 2 14 10" xfId="26107"/>
    <cellStyle name="Output 2 14 11" xfId="26108"/>
    <cellStyle name="Output 2 14 12" xfId="26109"/>
    <cellStyle name="Output 2 14 13" xfId="26110"/>
    <cellStyle name="Output 2 14 2" xfId="26111"/>
    <cellStyle name="Output 2 14 3" xfId="26112"/>
    <cellStyle name="Output 2 14 4" xfId="26113"/>
    <cellStyle name="Output 2 14 5" xfId="26114"/>
    <cellStyle name="Output 2 14 6" xfId="26115"/>
    <cellStyle name="Output 2 14 7" xfId="26116"/>
    <cellStyle name="Output 2 14 8" xfId="26117"/>
    <cellStyle name="Output 2 14 9" xfId="26118"/>
    <cellStyle name="Output 2 15" xfId="26119"/>
    <cellStyle name="Output 2 16" xfId="26120"/>
    <cellStyle name="Output 2 17" xfId="26121"/>
    <cellStyle name="Output 2 18" xfId="26122"/>
    <cellStyle name="Output 2 19" xfId="26123"/>
    <cellStyle name="Output 2 2" xfId="26124"/>
    <cellStyle name="Output 2 2 10" xfId="26125"/>
    <cellStyle name="Output 2 2 11" xfId="26126"/>
    <cellStyle name="Output 2 2 12" xfId="26127"/>
    <cellStyle name="Output 2 2 13" xfId="26128"/>
    <cellStyle name="Output 2 2 14" xfId="26129"/>
    <cellStyle name="Output 2 2 15" xfId="26130"/>
    <cellStyle name="Output 2 2 16" xfId="26131"/>
    <cellStyle name="Output 2 2 17" xfId="26132"/>
    <cellStyle name="Output 2 2 2" xfId="26133"/>
    <cellStyle name="Output 2 2 2 10" xfId="26134"/>
    <cellStyle name="Output 2 2 2 11" xfId="26135"/>
    <cellStyle name="Output 2 2 2 12" xfId="26136"/>
    <cellStyle name="Output 2 2 2 13" xfId="26137"/>
    <cellStyle name="Output 2 2 2 14" xfId="26138"/>
    <cellStyle name="Output 2 2 2 15" xfId="26139"/>
    <cellStyle name="Output 2 2 2 16" xfId="26140"/>
    <cellStyle name="Output 2 2 2 2" xfId="26141"/>
    <cellStyle name="Output 2 2 2 3" xfId="26142"/>
    <cellStyle name="Output 2 2 2 4" xfId="26143"/>
    <cellStyle name="Output 2 2 2 5" xfId="26144"/>
    <cellStyle name="Output 2 2 2 6" xfId="26145"/>
    <cellStyle name="Output 2 2 2 7" xfId="26146"/>
    <cellStyle name="Output 2 2 2 8" xfId="26147"/>
    <cellStyle name="Output 2 2 2 9" xfId="26148"/>
    <cellStyle name="Output 2 2 3" xfId="26149"/>
    <cellStyle name="Output 2 2 4" xfId="26150"/>
    <cellStyle name="Output 2 2 5" xfId="26151"/>
    <cellStyle name="Output 2 2 6" xfId="26152"/>
    <cellStyle name="Output 2 2 7" xfId="26153"/>
    <cellStyle name="Output 2 2 8" xfId="26154"/>
    <cellStyle name="Output 2 2 9" xfId="26155"/>
    <cellStyle name="Output 2 20" xfId="26156"/>
    <cellStyle name="Output 2 21" xfId="26157"/>
    <cellStyle name="Output 2 22" xfId="26158"/>
    <cellStyle name="Output 2 23" xfId="26159"/>
    <cellStyle name="Output 2 24" xfId="26160"/>
    <cellStyle name="Output 2 25" xfId="26161"/>
    <cellStyle name="Output 2 26" xfId="26162"/>
    <cellStyle name="Output 2 27" xfId="26163"/>
    <cellStyle name="Output 2 28" xfId="26164"/>
    <cellStyle name="Output 2 3" xfId="26165"/>
    <cellStyle name="Output 2 3 10" xfId="26166"/>
    <cellStyle name="Output 2 3 11" xfId="26167"/>
    <cellStyle name="Output 2 3 12" xfId="26168"/>
    <cellStyle name="Output 2 3 13" xfId="26169"/>
    <cellStyle name="Output 2 3 14" xfId="26170"/>
    <cellStyle name="Output 2 3 15" xfId="26171"/>
    <cellStyle name="Output 2 3 16" xfId="26172"/>
    <cellStyle name="Output 2 3 17" xfId="26173"/>
    <cellStyle name="Output 2 3 2" xfId="26174"/>
    <cellStyle name="Output 2 3 2 10" xfId="26175"/>
    <cellStyle name="Output 2 3 2 11" xfId="26176"/>
    <cellStyle name="Output 2 3 2 12" xfId="26177"/>
    <cellStyle name="Output 2 3 2 13" xfId="26178"/>
    <cellStyle name="Output 2 3 2 14" xfId="26179"/>
    <cellStyle name="Output 2 3 2 15" xfId="26180"/>
    <cellStyle name="Output 2 3 2 16" xfId="26181"/>
    <cellStyle name="Output 2 3 2 2" xfId="26182"/>
    <cellStyle name="Output 2 3 2 3" xfId="26183"/>
    <cellStyle name="Output 2 3 2 4" xfId="26184"/>
    <cellStyle name="Output 2 3 2 5" xfId="26185"/>
    <cellStyle name="Output 2 3 2 6" xfId="26186"/>
    <cellStyle name="Output 2 3 2 7" xfId="26187"/>
    <cellStyle name="Output 2 3 2 8" xfId="26188"/>
    <cellStyle name="Output 2 3 2 9" xfId="26189"/>
    <cellStyle name="Output 2 3 3" xfId="26190"/>
    <cellStyle name="Output 2 3 4" xfId="26191"/>
    <cellStyle name="Output 2 3 5" xfId="26192"/>
    <cellStyle name="Output 2 3 6" xfId="26193"/>
    <cellStyle name="Output 2 3 7" xfId="26194"/>
    <cellStyle name="Output 2 3 8" xfId="26195"/>
    <cellStyle name="Output 2 3 9" xfId="26196"/>
    <cellStyle name="Output 2 4" xfId="26197"/>
    <cellStyle name="Output 2 4 10" xfId="26198"/>
    <cellStyle name="Output 2 4 11" xfId="26199"/>
    <cellStyle name="Output 2 4 12" xfId="26200"/>
    <cellStyle name="Output 2 4 13" xfId="26201"/>
    <cellStyle name="Output 2 4 14" xfId="26202"/>
    <cellStyle name="Output 2 4 15" xfId="26203"/>
    <cellStyle name="Output 2 4 16" xfId="26204"/>
    <cellStyle name="Output 2 4 17" xfId="26205"/>
    <cellStyle name="Output 2 4 2" xfId="26206"/>
    <cellStyle name="Output 2 4 2 10" xfId="26207"/>
    <cellStyle name="Output 2 4 2 11" xfId="26208"/>
    <cellStyle name="Output 2 4 2 12" xfId="26209"/>
    <cellStyle name="Output 2 4 2 13" xfId="26210"/>
    <cellStyle name="Output 2 4 2 14" xfId="26211"/>
    <cellStyle name="Output 2 4 2 15" xfId="26212"/>
    <cellStyle name="Output 2 4 2 16" xfId="26213"/>
    <cellStyle name="Output 2 4 2 2" xfId="26214"/>
    <cellStyle name="Output 2 4 2 3" xfId="26215"/>
    <cellStyle name="Output 2 4 2 4" xfId="26216"/>
    <cellStyle name="Output 2 4 2 5" xfId="26217"/>
    <cellStyle name="Output 2 4 2 6" xfId="26218"/>
    <cellStyle name="Output 2 4 2 7" xfId="26219"/>
    <cellStyle name="Output 2 4 2 8" xfId="26220"/>
    <cellStyle name="Output 2 4 2 9" xfId="26221"/>
    <cellStyle name="Output 2 4 3" xfId="26222"/>
    <cellStyle name="Output 2 4 4" xfId="26223"/>
    <cellStyle name="Output 2 4 5" xfId="26224"/>
    <cellStyle name="Output 2 4 6" xfId="26225"/>
    <cellStyle name="Output 2 4 7" xfId="26226"/>
    <cellStyle name="Output 2 4 8" xfId="26227"/>
    <cellStyle name="Output 2 4 9" xfId="26228"/>
    <cellStyle name="Output 2 5" xfId="26229"/>
    <cellStyle name="Output 2 5 10" xfId="26230"/>
    <cellStyle name="Output 2 5 11" xfId="26231"/>
    <cellStyle name="Output 2 5 12" xfId="26232"/>
    <cellStyle name="Output 2 5 13" xfId="26233"/>
    <cellStyle name="Output 2 5 14" xfId="26234"/>
    <cellStyle name="Output 2 5 15" xfId="26235"/>
    <cellStyle name="Output 2 5 16" xfId="26236"/>
    <cellStyle name="Output 2 5 17" xfId="26237"/>
    <cellStyle name="Output 2 5 2" xfId="26238"/>
    <cellStyle name="Output 2 5 2 10" xfId="26239"/>
    <cellStyle name="Output 2 5 2 11" xfId="26240"/>
    <cellStyle name="Output 2 5 2 12" xfId="26241"/>
    <cellStyle name="Output 2 5 2 13" xfId="26242"/>
    <cellStyle name="Output 2 5 2 14" xfId="26243"/>
    <cellStyle name="Output 2 5 2 15" xfId="26244"/>
    <cellStyle name="Output 2 5 2 16" xfId="26245"/>
    <cellStyle name="Output 2 5 2 2" xfId="26246"/>
    <cellStyle name="Output 2 5 2 3" xfId="26247"/>
    <cellStyle name="Output 2 5 2 4" xfId="26248"/>
    <cellStyle name="Output 2 5 2 5" xfId="26249"/>
    <cellStyle name="Output 2 5 2 6" xfId="26250"/>
    <cellStyle name="Output 2 5 2 7" xfId="26251"/>
    <cellStyle name="Output 2 5 2 8" xfId="26252"/>
    <cellStyle name="Output 2 5 2 9" xfId="26253"/>
    <cellStyle name="Output 2 5 3" xfId="26254"/>
    <cellStyle name="Output 2 5 4" xfId="26255"/>
    <cellStyle name="Output 2 5 5" xfId="26256"/>
    <cellStyle name="Output 2 5 6" xfId="26257"/>
    <cellStyle name="Output 2 5 7" xfId="26258"/>
    <cellStyle name="Output 2 5 8" xfId="26259"/>
    <cellStyle name="Output 2 5 9" xfId="26260"/>
    <cellStyle name="Output 2 6" xfId="26261"/>
    <cellStyle name="Output 2 6 10" xfId="26262"/>
    <cellStyle name="Output 2 6 11" xfId="26263"/>
    <cellStyle name="Output 2 6 12" xfId="26264"/>
    <cellStyle name="Output 2 6 13" xfId="26265"/>
    <cellStyle name="Output 2 6 14" xfId="26266"/>
    <cellStyle name="Output 2 6 15" xfId="26267"/>
    <cellStyle name="Output 2 6 16" xfId="26268"/>
    <cellStyle name="Output 2 6 17" xfId="26269"/>
    <cellStyle name="Output 2 6 2" xfId="26270"/>
    <cellStyle name="Output 2 6 2 10" xfId="26271"/>
    <cellStyle name="Output 2 6 2 11" xfId="26272"/>
    <cellStyle name="Output 2 6 2 12" xfId="26273"/>
    <cellStyle name="Output 2 6 2 13" xfId="26274"/>
    <cellStyle name="Output 2 6 2 14" xfId="26275"/>
    <cellStyle name="Output 2 6 2 15" xfId="26276"/>
    <cellStyle name="Output 2 6 2 16" xfId="26277"/>
    <cellStyle name="Output 2 6 2 2" xfId="26278"/>
    <cellStyle name="Output 2 6 2 3" xfId="26279"/>
    <cellStyle name="Output 2 6 2 4" xfId="26280"/>
    <cellStyle name="Output 2 6 2 5" xfId="26281"/>
    <cellStyle name="Output 2 6 2 6" xfId="26282"/>
    <cellStyle name="Output 2 6 2 7" xfId="26283"/>
    <cellStyle name="Output 2 6 2 8" xfId="26284"/>
    <cellStyle name="Output 2 6 2 9" xfId="26285"/>
    <cellStyle name="Output 2 6 3" xfId="26286"/>
    <cellStyle name="Output 2 6 4" xfId="26287"/>
    <cellStyle name="Output 2 6 5" xfId="26288"/>
    <cellStyle name="Output 2 6 6" xfId="26289"/>
    <cellStyle name="Output 2 6 7" xfId="26290"/>
    <cellStyle name="Output 2 6 8" xfId="26291"/>
    <cellStyle name="Output 2 6 9" xfId="26292"/>
    <cellStyle name="Output 2 7" xfId="26293"/>
    <cellStyle name="Output 2 7 10" xfId="26294"/>
    <cellStyle name="Output 2 7 11" xfId="26295"/>
    <cellStyle name="Output 2 7 12" xfId="26296"/>
    <cellStyle name="Output 2 7 13" xfId="26297"/>
    <cellStyle name="Output 2 7 14" xfId="26298"/>
    <cellStyle name="Output 2 7 15" xfId="26299"/>
    <cellStyle name="Output 2 7 16" xfId="26300"/>
    <cellStyle name="Output 2 7 17" xfId="26301"/>
    <cellStyle name="Output 2 7 2" xfId="26302"/>
    <cellStyle name="Output 2 7 2 10" xfId="26303"/>
    <cellStyle name="Output 2 7 2 11" xfId="26304"/>
    <cellStyle name="Output 2 7 2 12" xfId="26305"/>
    <cellStyle name="Output 2 7 2 13" xfId="26306"/>
    <cellStyle name="Output 2 7 2 14" xfId="26307"/>
    <cellStyle name="Output 2 7 2 15" xfId="26308"/>
    <cellStyle name="Output 2 7 2 16" xfId="26309"/>
    <cellStyle name="Output 2 7 2 2" xfId="26310"/>
    <cellStyle name="Output 2 7 2 3" xfId="26311"/>
    <cellStyle name="Output 2 7 2 4" xfId="26312"/>
    <cellStyle name="Output 2 7 2 5" xfId="26313"/>
    <cellStyle name="Output 2 7 2 6" xfId="26314"/>
    <cellStyle name="Output 2 7 2 7" xfId="26315"/>
    <cellStyle name="Output 2 7 2 8" xfId="26316"/>
    <cellStyle name="Output 2 7 2 9" xfId="26317"/>
    <cellStyle name="Output 2 7 3" xfId="26318"/>
    <cellStyle name="Output 2 7 4" xfId="26319"/>
    <cellStyle name="Output 2 7 5" xfId="26320"/>
    <cellStyle name="Output 2 7 6" xfId="26321"/>
    <cellStyle name="Output 2 7 7" xfId="26322"/>
    <cellStyle name="Output 2 7 8" xfId="26323"/>
    <cellStyle name="Output 2 7 9" xfId="26324"/>
    <cellStyle name="Output 2 8" xfId="26325"/>
    <cellStyle name="Output 2 8 10" xfId="26326"/>
    <cellStyle name="Output 2 8 11" xfId="26327"/>
    <cellStyle name="Output 2 8 12" xfId="26328"/>
    <cellStyle name="Output 2 8 13" xfId="26329"/>
    <cellStyle name="Output 2 8 14" xfId="26330"/>
    <cellStyle name="Output 2 8 15" xfId="26331"/>
    <cellStyle name="Output 2 8 16" xfId="26332"/>
    <cellStyle name="Output 2 8 17" xfId="26333"/>
    <cellStyle name="Output 2 8 2" xfId="26334"/>
    <cellStyle name="Output 2 8 2 10" xfId="26335"/>
    <cellStyle name="Output 2 8 2 11" xfId="26336"/>
    <cellStyle name="Output 2 8 2 12" xfId="26337"/>
    <cellStyle name="Output 2 8 2 13" xfId="26338"/>
    <cellStyle name="Output 2 8 2 14" xfId="26339"/>
    <cellStyle name="Output 2 8 2 15" xfId="26340"/>
    <cellStyle name="Output 2 8 2 16" xfId="26341"/>
    <cellStyle name="Output 2 8 2 2" xfId="26342"/>
    <cellStyle name="Output 2 8 2 3" xfId="26343"/>
    <cellStyle name="Output 2 8 2 4" xfId="26344"/>
    <cellStyle name="Output 2 8 2 5" xfId="26345"/>
    <cellStyle name="Output 2 8 2 6" xfId="26346"/>
    <cellStyle name="Output 2 8 2 7" xfId="26347"/>
    <cellStyle name="Output 2 8 2 8" xfId="26348"/>
    <cellStyle name="Output 2 8 2 9" xfId="26349"/>
    <cellStyle name="Output 2 8 3" xfId="26350"/>
    <cellStyle name="Output 2 8 4" xfId="26351"/>
    <cellStyle name="Output 2 8 5" xfId="26352"/>
    <cellStyle name="Output 2 8 6" xfId="26353"/>
    <cellStyle name="Output 2 8 7" xfId="26354"/>
    <cellStyle name="Output 2 8 8" xfId="26355"/>
    <cellStyle name="Output 2 8 9" xfId="26356"/>
    <cellStyle name="Output 2 9" xfId="26357"/>
    <cellStyle name="Output 2 9 10" xfId="26358"/>
    <cellStyle name="Output 2 9 11" xfId="26359"/>
    <cellStyle name="Output 2 9 12" xfId="26360"/>
    <cellStyle name="Output 2 9 13" xfId="26361"/>
    <cellStyle name="Output 2 9 14" xfId="26362"/>
    <cellStyle name="Output 2 9 15" xfId="26363"/>
    <cellStyle name="Output 2 9 16" xfId="26364"/>
    <cellStyle name="Output 2 9 17" xfId="26365"/>
    <cellStyle name="Output 2 9 2" xfId="26366"/>
    <cellStyle name="Output 2 9 2 10" xfId="26367"/>
    <cellStyle name="Output 2 9 2 11" xfId="26368"/>
    <cellStyle name="Output 2 9 2 12" xfId="26369"/>
    <cellStyle name="Output 2 9 2 13" xfId="26370"/>
    <cellStyle name="Output 2 9 2 14" xfId="26371"/>
    <cellStyle name="Output 2 9 2 15" xfId="26372"/>
    <cellStyle name="Output 2 9 2 16" xfId="26373"/>
    <cellStyle name="Output 2 9 2 2" xfId="26374"/>
    <cellStyle name="Output 2 9 2 3" xfId="26375"/>
    <cellStyle name="Output 2 9 2 4" xfId="26376"/>
    <cellStyle name="Output 2 9 2 5" xfId="26377"/>
    <cellStyle name="Output 2 9 2 6" xfId="26378"/>
    <cellStyle name="Output 2 9 2 7" xfId="26379"/>
    <cellStyle name="Output 2 9 2 8" xfId="26380"/>
    <cellStyle name="Output 2 9 2 9" xfId="26381"/>
    <cellStyle name="Output 2 9 3" xfId="26382"/>
    <cellStyle name="Output 2 9 4" xfId="26383"/>
    <cellStyle name="Output 2 9 5" xfId="26384"/>
    <cellStyle name="Output 2 9 6" xfId="26385"/>
    <cellStyle name="Output 2 9 7" xfId="26386"/>
    <cellStyle name="Output 2 9 8" xfId="26387"/>
    <cellStyle name="Output 2 9 9" xfId="26388"/>
    <cellStyle name="Output 3" xfId="26389"/>
    <cellStyle name="Output 3 10" xfId="26390"/>
    <cellStyle name="Output 3 11" xfId="26391"/>
    <cellStyle name="Output 3 12" xfId="26392"/>
    <cellStyle name="Output 3 13" xfId="26393"/>
    <cellStyle name="Output 3 2" xfId="26394"/>
    <cellStyle name="Output 3 3" xfId="26395"/>
    <cellStyle name="Output 3 4" xfId="26396"/>
    <cellStyle name="Output 3 5" xfId="26397"/>
    <cellStyle name="Output 3 6" xfId="26398"/>
    <cellStyle name="Output 3 7" xfId="26399"/>
    <cellStyle name="Output 3 8" xfId="26400"/>
    <cellStyle name="Output 3 9" xfId="26401"/>
    <cellStyle name="Output 4" xfId="26402"/>
    <cellStyle name="Output 4 10" xfId="26403"/>
    <cellStyle name="Output 4 11" xfId="26404"/>
    <cellStyle name="Output 4 12" xfId="26405"/>
    <cellStyle name="Output 4 13" xfId="26406"/>
    <cellStyle name="Output 4 2" xfId="26407"/>
    <cellStyle name="Output 4 3" xfId="26408"/>
    <cellStyle name="Output 4 4" xfId="26409"/>
    <cellStyle name="Output 4 5" xfId="26410"/>
    <cellStyle name="Output 4 6" xfId="26411"/>
    <cellStyle name="Output 4 7" xfId="26412"/>
    <cellStyle name="Output 4 8" xfId="26413"/>
    <cellStyle name="Output 4 9" xfId="26414"/>
    <cellStyle name="Output 5" xfId="26415"/>
    <cellStyle name="Output 5 10" xfId="26416"/>
    <cellStyle name="Output 5 11" xfId="26417"/>
    <cellStyle name="Output 5 12" xfId="26418"/>
    <cellStyle name="Output 5 13" xfId="26419"/>
    <cellStyle name="Output 5 2" xfId="26420"/>
    <cellStyle name="Output 5 3" xfId="26421"/>
    <cellStyle name="Output 5 4" xfId="26422"/>
    <cellStyle name="Output 5 5" xfId="26423"/>
    <cellStyle name="Output 5 6" xfId="26424"/>
    <cellStyle name="Output 5 7" xfId="26425"/>
    <cellStyle name="Output 5 8" xfId="26426"/>
    <cellStyle name="Output 5 9" xfId="26427"/>
    <cellStyle name="Percent [2]" xfId="26428"/>
    <cellStyle name="Percent [2] 10" xfId="26429"/>
    <cellStyle name="Percent [2] 10 10" xfId="26430"/>
    <cellStyle name="Percent [2] 10 11" xfId="26431"/>
    <cellStyle name="Percent [2] 10 12" xfId="26432"/>
    <cellStyle name="Percent [2] 10 13" xfId="26433"/>
    <cellStyle name="Percent [2] 10 14" xfId="26434"/>
    <cellStyle name="Percent [2] 10 15" xfId="26435"/>
    <cellStyle name="Percent [2] 10 2" xfId="26436"/>
    <cellStyle name="Percent [2] 10 3" xfId="26437"/>
    <cellStyle name="Percent [2] 10 4" xfId="26438"/>
    <cellStyle name="Percent [2] 10 5" xfId="26439"/>
    <cellStyle name="Percent [2] 10 6" xfId="26440"/>
    <cellStyle name="Percent [2] 10 7" xfId="26441"/>
    <cellStyle name="Percent [2] 10 8" xfId="26442"/>
    <cellStyle name="Percent [2] 10 9" xfId="26443"/>
    <cellStyle name="Percent [2] 11" xfId="26444"/>
    <cellStyle name="Percent [2] 11 10" xfId="26445"/>
    <cellStyle name="Percent [2] 11 11" xfId="26446"/>
    <cellStyle name="Percent [2] 11 12" xfId="26447"/>
    <cellStyle name="Percent [2] 11 13" xfId="26448"/>
    <cellStyle name="Percent [2] 11 14" xfId="26449"/>
    <cellStyle name="Percent [2] 11 15" xfId="26450"/>
    <cellStyle name="Percent [2] 11 2" xfId="26451"/>
    <cellStyle name="Percent [2] 11 3" xfId="26452"/>
    <cellStyle name="Percent [2] 11 4" xfId="26453"/>
    <cellStyle name="Percent [2] 11 5" xfId="26454"/>
    <cellStyle name="Percent [2] 11 6" xfId="26455"/>
    <cellStyle name="Percent [2] 11 7" xfId="26456"/>
    <cellStyle name="Percent [2] 11 8" xfId="26457"/>
    <cellStyle name="Percent [2] 11 9" xfId="26458"/>
    <cellStyle name="Percent [2] 12" xfId="26459"/>
    <cellStyle name="Percent [2] 13" xfId="26460"/>
    <cellStyle name="Percent [2] 14" xfId="26461"/>
    <cellStyle name="Percent [2] 15" xfId="26462"/>
    <cellStyle name="Percent [2] 16" xfId="26463"/>
    <cellStyle name="Percent [2] 17" xfId="26464"/>
    <cellStyle name="Percent [2] 18" xfId="26465"/>
    <cellStyle name="Percent [2] 19" xfId="26466"/>
    <cellStyle name="Percent [2] 2" xfId="26467"/>
    <cellStyle name="Percent [2] 2 10" xfId="26468"/>
    <cellStyle name="Percent [2] 2 11" xfId="26469"/>
    <cellStyle name="Percent [2] 2 12" xfId="26470"/>
    <cellStyle name="Percent [2] 2 13" xfId="26471"/>
    <cellStyle name="Percent [2] 2 14" xfId="26472"/>
    <cellStyle name="Percent [2] 2 15" xfId="26473"/>
    <cellStyle name="Percent [2] 2 2" xfId="26474"/>
    <cellStyle name="Percent [2] 2 3" xfId="26475"/>
    <cellStyle name="Percent [2] 2 4" xfId="26476"/>
    <cellStyle name="Percent [2] 2 5" xfId="26477"/>
    <cellStyle name="Percent [2] 2 6" xfId="26478"/>
    <cellStyle name="Percent [2] 2 7" xfId="26479"/>
    <cellStyle name="Percent [2] 2 8" xfId="26480"/>
    <cellStyle name="Percent [2] 2 9" xfId="26481"/>
    <cellStyle name="Percent [2] 20" xfId="26482"/>
    <cellStyle name="Percent [2] 21" xfId="26483"/>
    <cellStyle name="Percent [2] 22" xfId="26484"/>
    <cellStyle name="Percent [2] 23" xfId="26485"/>
    <cellStyle name="Percent [2] 24" xfId="26486"/>
    <cellStyle name="Percent [2] 25" xfId="26487"/>
    <cellStyle name="Percent [2] 26" xfId="26488"/>
    <cellStyle name="Percent [2] 3" xfId="26489"/>
    <cellStyle name="Percent [2] 3 10" xfId="26490"/>
    <cellStyle name="Percent [2] 3 11" xfId="26491"/>
    <cellStyle name="Percent [2] 3 12" xfId="26492"/>
    <cellStyle name="Percent [2] 3 13" xfId="26493"/>
    <cellStyle name="Percent [2] 3 14" xfId="26494"/>
    <cellStyle name="Percent [2] 3 15" xfId="26495"/>
    <cellStyle name="Percent [2] 3 2" xfId="26496"/>
    <cellStyle name="Percent [2] 3 3" xfId="26497"/>
    <cellStyle name="Percent [2] 3 4" xfId="26498"/>
    <cellStyle name="Percent [2] 3 5" xfId="26499"/>
    <cellStyle name="Percent [2] 3 6" xfId="26500"/>
    <cellStyle name="Percent [2] 3 7" xfId="26501"/>
    <cellStyle name="Percent [2] 3 8" xfId="26502"/>
    <cellStyle name="Percent [2] 3 9" xfId="26503"/>
    <cellStyle name="Percent [2] 4" xfId="26504"/>
    <cellStyle name="Percent [2] 4 10" xfId="26505"/>
    <cellStyle name="Percent [2] 4 11" xfId="26506"/>
    <cellStyle name="Percent [2] 4 12" xfId="26507"/>
    <cellStyle name="Percent [2] 4 13" xfId="26508"/>
    <cellStyle name="Percent [2] 4 14" xfId="26509"/>
    <cellStyle name="Percent [2] 4 15" xfId="26510"/>
    <cellStyle name="Percent [2] 4 2" xfId="26511"/>
    <cellStyle name="Percent [2] 4 3" xfId="26512"/>
    <cellStyle name="Percent [2] 4 4" xfId="26513"/>
    <cellStyle name="Percent [2] 4 5" xfId="26514"/>
    <cellStyle name="Percent [2] 4 6" xfId="26515"/>
    <cellStyle name="Percent [2] 4 7" xfId="26516"/>
    <cellStyle name="Percent [2] 4 8" xfId="26517"/>
    <cellStyle name="Percent [2] 4 9" xfId="26518"/>
    <cellStyle name="Percent [2] 5" xfId="26519"/>
    <cellStyle name="Percent [2] 5 10" xfId="26520"/>
    <cellStyle name="Percent [2] 5 11" xfId="26521"/>
    <cellStyle name="Percent [2] 5 12" xfId="26522"/>
    <cellStyle name="Percent [2] 5 13" xfId="26523"/>
    <cellStyle name="Percent [2] 5 14" xfId="26524"/>
    <cellStyle name="Percent [2] 5 15" xfId="26525"/>
    <cellStyle name="Percent [2] 5 2" xfId="26526"/>
    <cellStyle name="Percent [2] 5 3" xfId="26527"/>
    <cellStyle name="Percent [2] 5 4" xfId="26528"/>
    <cellStyle name="Percent [2] 5 5" xfId="26529"/>
    <cellStyle name="Percent [2] 5 6" xfId="26530"/>
    <cellStyle name="Percent [2] 5 7" xfId="26531"/>
    <cellStyle name="Percent [2] 5 8" xfId="26532"/>
    <cellStyle name="Percent [2] 5 9" xfId="26533"/>
    <cellStyle name="Percent [2] 6" xfId="26534"/>
    <cellStyle name="Percent [2] 6 10" xfId="26535"/>
    <cellStyle name="Percent [2] 6 11" xfId="26536"/>
    <cellStyle name="Percent [2] 6 12" xfId="26537"/>
    <cellStyle name="Percent [2] 6 13" xfId="26538"/>
    <cellStyle name="Percent [2] 6 14" xfId="26539"/>
    <cellStyle name="Percent [2] 6 15" xfId="26540"/>
    <cellStyle name="Percent [2] 6 2" xfId="26541"/>
    <cellStyle name="Percent [2] 6 3" xfId="26542"/>
    <cellStyle name="Percent [2] 6 4" xfId="26543"/>
    <cellStyle name="Percent [2] 6 5" xfId="26544"/>
    <cellStyle name="Percent [2] 6 6" xfId="26545"/>
    <cellStyle name="Percent [2] 6 7" xfId="26546"/>
    <cellStyle name="Percent [2] 6 8" xfId="26547"/>
    <cellStyle name="Percent [2] 6 9" xfId="26548"/>
    <cellStyle name="Percent [2] 7" xfId="26549"/>
    <cellStyle name="Percent [2] 7 10" xfId="26550"/>
    <cellStyle name="Percent [2] 7 11" xfId="26551"/>
    <cellStyle name="Percent [2] 7 12" xfId="26552"/>
    <cellStyle name="Percent [2] 7 13" xfId="26553"/>
    <cellStyle name="Percent [2] 7 14" xfId="26554"/>
    <cellStyle name="Percent [2] 7 15" xfId="26555"/>
    <cellStyle name="Percent [2] 7 2" xfId="26556"/>
    <cellStyle name="Percent [2] 7 3" xfId="26557"/>
    <cellStyle name="Percent [2] 7 4" xfId="26558"/>
    <cellStyle name="Percent [2] 7 5" xfId="26559"/>
    <cellStyle name="Percent [2] 7 6" xfId="26560"/>
    <cellStyle name="Percent [2] 7 7" xfId="26561"/>
    <cellStyle name="Percent [2] 7 8" xfId="26562"/>
    <cellStyle name="Percent [2] 7 9" xfId="26563"/>
    <cellStyle name="Percent [2] 8" xfId="26564"/>
    <cellStyle name="Percent [2] 8 10" xfId="26565"/>
    <cellStyle name="Percent [2] 8 11" xfId="26566"/>
    <cellStyle name="Percent [2] 8 12" xfId="26567"/>
    <cellStyle name="Percent [2] 8 13" xfId="26568"/>
    <cellStyle name="Percent [2] 8 14" xfId="26569"/>
    <cellStyle name="Percent [2] 8 15" xfId="26570"/>
    <cellStyle name="Percent [2] 8 2" xfId="26571"/>
    <cellStyle name="Percent [2] 8 3" xfId="26572"/>
    <cellStyle name="Percent [2] 8 4" xfId="26573"/>
    <cellStyle name="Percent [2] 8 5" xfId="26574"/>
    <cellStyle name="Percent [2] 8 6" xfId="26575"/>
    <cellStyle name="Percent [2] 8 7" xfId="26576"/>
    <cellStyle name="Percent [2] 8 8" xfId="26577"/>
    <cellStyle name="Percent [2] 8 9" xfId="26578"/>
    <cellStyle name="Percent [2] 9" xfId="26579"/>
    <cellStyle name="Percent [2] 9 10" xfId="26580"/>
    <cellStyle name="Percent [2] 9 11" xfId="26581"/>
    <cellStyle name="Percent [2] 9 12" xfId="26582"/>
    <cellStyle name="Percent [2] 9 13" xfId="26583"/>
    <cellStyle name="Percent [2] 9 14" xfId="26584"/>
    <cellStyle name="Percent [2] 9 15" xfId="26585"/>
    <cellStyle name="Percent [2] 9 2" xfId="26586"/>
    <cellStyle name="Percent [2] 9 3" xfId="26587"/>
    <cellStyle name="Percent [2] 9 4" xfId="26588"/>
    <cellStyle name="Percent [2] 9 5" xfId="26589"/>
    <cellStyle name="Percent [2] 9 6" xfId="26590"/>
    <cellStyle name="Percent [2] 9 7" xfId="26591"/>
    <cellStyle name="Percent [2] 9 8" xfId="26592"/>
    <cellStyle name="Percent [2] 9 9" xfId="26593"/>
    <cellStyle name="Percent 2" xfId="26594"/>
    <cellStyle name="Percent 2 10" xfId="26595"/>
    <cellStyle name="Percent 2 10 10" xfId="26596"/>
    <cellStyle name="Percent 2 10 11" xfId="26597"/>
    <cellStyle name="Percent 2 10 12" xfId="26598"/>
    <cellStyle name="Percent 2 10 13" xfId="26599"/>
    <cellStyle name="Percent 2 10 14" xfId="26600"/>
    <cellStyle name="Percent 2 10 15" xfId="26601"/>
    <cellStyle name="Percent 2 10 2" xfId="26602"/>
    <cellStyle name="Percent 2 10 3" xfId="26603"/>
    <cellStyle name="Percent 2 10 4" xfId="26604"/>
    <cellStyle name="Percent 2 10 5" xfId="26605"/>
    <cellStyle name="Percent 2 10 6" xfId="26606"/>
    <cellStyle name="Percent 2 10 7" xfId="26607"/>
    <cellStyle name="Percent 2 10 8" xfId="26608"/>
    <cellStyle name="Percent 2 10 9" xfId="26609"/>
    <cellStyle name="Percent 2 11" xfId="26610"/>
    <cellStyle name="Percent 2 11 10" xfId="26611"/>
    <cellStyle name="Percent 2 11 11" xfId="26612"/>
    <cellStyle name="Percent 2 11 12" xfId="26613"/>
    <cellStyle name="Percent 2 11 13" xfId="26614"/>
    <cellStyle name="Percent 2 11 14" xfId="26615"/>
    <cellStyle name="Percent 2 11 15" xfId="26616"/>
    <cellStyle name="Percent 2 11 2" xfId="26617"/>
    <cellStyle name="Percent 2 11 3" xfId="26618"/>
    <cellStyle name="Percent 2 11 4" xfId="26619"/>
    <cellStyle name="Percent 2 11 5" xfId="26620"/>
    <cellStyle name="Percent 2 11 6" xfId="26621"/>
    <cellStyle name="Percent 2 11 7" xfId="26622"/>
    <cellStyle name="Percent 2 11 8" xfId="26623"/>
    <cellStyle name="Percent 2 11 9" xfId="26624"/>
    <cellStyle name="Percent 2 12" xfId="26625"/>
    <cellStyle name="Percent 2 12 10" xfId="26626"/>
    <cellStyle name="Percent 2 12 11" xfId="26627"/>
    <cellStyle name="Percent 2 12 12" xfId="26628"/>
    <cellStyle name="Percent 2 12 13" xfId="26629"/>
    <cellStyle name="Percent 2 12 14" xfId="26630"/>
    <cellStyle name="Percent 2 12 15" xfId="26631"/>
    <cellStyle name="Percent 2 12 2" xfId="26632"/>
    <cellStyle name="Percent 2 12 3" xfId="26633"/>
    <cellStyle name="Percent 2 12 4" xfId="26634"/>
    <cellStyle name="Percent 2 12 5" xfId="26635"/>
    <cellStyle name="Percent 2 12 6" xfId="26636"/>
    <cellStyle name="Percent 2 12 7" xfId="26637"/>
    <cellStyle name="Percent 2 12 8" xfId="26638"/>
    <cellStyle name="Percent 2 12 9" xfId="26639"/>
    <cellStyle name="Percent 2 13" xfId="26640"/>
    <cellStyle name="Percent 2 14" xfId="26641"/>
    <cellStyle name="Percent 2 15" xfId="26642"/>
    <cellStyle name="Percent 2 16" xfId="26643"/>
    <cellStyle name="Percent 2 17" xfId="26644"/>
    <cellStyle name="Percent 2 18" xfId="26645"/>
    <cellStyle name="Percent 2 19" xfId="26646"/>
    <cellStyle name="Percent 2 2" xfId="26647"/>
    <cellStyle name="Percent 2 2 10" xfId="26648"/>
    <cellStyle name="Percent 2 2 10 2" xfId="26649"/>
    <cellStyle name="Percent 2 2 10 3" xfId="26650"/>
    <cellStyle name="Percent 2 2 11" xfId="26651"/>
    <cellStyle name="Percent 2 2 12" xfId="26652"/>
    <cellStyle name="Percent 2 2 13" xfId="26653"/>
    <cellStyle name="Percent 2 2 14" xfId="26654"/>
    <cellStyle name="Percent 2 2 15" xfId="26655"/>
    <cellStyle name="Percent 2 2 16" xfId="26656"/>
    <cellStyle name="Percent 2 2 17" xfId="26657"/>
    <cellStyle name="Percent 2 2 18" xfId="26658"/>
    <cellStyle name="Percent 2 2 19" xfId="26659"/>
    <cellStyle name="Percent 2 2 2" xfId="26660"/>
    <cellStyle name="Percent 2 2 2 10" xfId="26661"/>
    <cellStyle name="Percent 2 2 2 11" xfId="26662"/>
    <cellStyle name="Percent 2 2 2 12" xfId="26663"/>
    <cellStyle name="Percent 2 2 2 13" xfId="26664"/>
    <cellStyle name="Percent 2 2 2 14" xfId="26665"/>
    <cellStyle name="Percent 2 2 2 15" xfId="26666"/>
    <cellStyle name="Percent 2 2 2 16" xfId="26667"/>
    <cellStyle name="Percent 2 2 2 17" xfId="26668"/>
    <cellStyle name="Percent 2 2 2 18" xfId="26669"/>
    <cellStyle name="Percent 2 2 2 19" xfId="26670"/>
    <cellStyle name="Percent 2 2 2 2" xfId="26671"/>
    <cellStyle name="Percent 2 2 2 2 10" xfId="26672"/>
    <cellStyle name="Percent 2 2 2 2 11" xfId="26673"/>
    <cellStyle name="Percent 2 2 2 2 12" xfId="26674"/>
    <cellStyle name="Percent 2 2 2 2 13" xfId="26675"/>
    <cellStyle name="Percent 2 2 2 2 14" xfId="26676"/>
    <cellStyle name="Percent 2 2 2 2 15" xfId="26677"/>
    <cellStyle name="Percent 2 2 2 2 16" xfId="26678"/>
    <cellStyle name="Percent 2 2 2 2 2" xfId="26679"/>
    <cellStyle name="Percent 2 2 2 2 3" xfId="26680"/>
    <cellStyle name="Percent 2 2 2 2 4" xfId="26681"/>
    <cellStyle name="Percent 2 2 2 2 5" xfId="26682"/>
    <cellStyle name="Percent 2 2 2 2 6" xfId="26683"/>
    <cellStyle name="Percent 2 2 2 2 7" xfId="26684"/>
    <cellStyle name="Percent 2 2 2 2 8" xfId="26685"/>
    <cellStyle name="Percent 2 2 2 2 9" xfId="26686"/>
    <cellStyle name="Percent 2 2 2 20" xfId="26687"/>
    <cellStyle name="Percent 2 2 2 21" xfId="26688"/>
    <cellStyle name="Percent 2 2 2 22" xfId="26689"/>
    <cellStyle name="Percent 2 2 2 23" xfId="26690"/>
    <cellStyle name="Percent 2 2 2 3" xfId="26691"/>
    <cellStyle name="Percent 2 2 2 3 10" xfId="26692"/>
    <cellStyle name="Percent 2 2 2 3 11" xfId="26693"/>
    <cellStyle name="Percent 2 2 2 3 12" xfId="26694"/>
    <cellStyle name="Percent 2 2 2 3 13" xfId="26695"/>
    <cellStyle name="Percent 2 2 2 3 14" xfId="26696"/>
    <cellStyle name="Percent 2 2 2 3 15" xfId="26697"/>
    <cellStyle name="Percent 2 2 2 3 2" xfId="26698"/>
    <cellStyle name="Percent 2 2 2 3 3" xfId="26699"/>
    <cellStyle name="Percent 2 2 2 3 4" xfId="26700"/>
    <cellStyle name="Percent 2 2 2 3 5" xfId="26701"/>
    <cellStyle name="Percent 2 2 2 3 6" xfId="26702"/>
    <cellStyle name="Percent 2 2 2 3 7" xfId="26703"/>
    <cellStyle name="Percent 2 2 2 3 8" xfId="26704"/>
    <cellStyle name="Percent 2 2 2 3 9" xfId="26705"/>
    <cellStyle name="Percent 2 2 2 4" xfId="26706"/>
    <cellStyle name="Percent 2 2 2 4 10" xfId="26707"/>
    <cellStyle name="Percent 2 2 2 4 11" xfId="26708"/>
    <cellStyle name="Percent 2 2 2 4 12" xfId="26709"/>
    <cellStyle name="Percent 2 2 2 4 13" xfId="26710"/>
    <cellStyle name="Percent 2 2 2 4 14" xfId="26711"/>
    <cellStyle name="Percent 2 2 2 4 15" xfId="26712"/>
    <cellStyle name="Percent 2 2 2 4 2" xfId="26713"/>
    <cellStyle name="Percent 2 2 2 4 3" xfId="26714"/>
    <cellStyle name="Percent 2 2 2 4 4" xfId="26715"/>
    <cellStyle name="Percent 2 2 2 4 5" xfId="26716"/>
    <cellStyle name="Percent 2 2 2 4 6" xfId="26717"/>
    <cellStyle name="Percent 2 2 2 4 7" xfId="26718"/>
    <cellStyle name="Percent 2 2 2 4 8" xfId="26719"/>
    <cellStyle name="Percent 2 2 2 4 9" xfId="26720"/>
    <cellStyle name="Percent 2 2 2 5" xfId="26721"/>
    <cellStyle name="Percent 2 2 2 5 10" xfId="26722"/>
    <cellStyle name="Percent 2 2 2 5 11" xfId="26723"/>
    <cellStyle name="Percent 2 2 2 5 12" xfId="26724"/>
    <cellStyle name="Percent 2 2 2 5 13" xfId="26725"/>
    <cellStyle name="Percent 2 2 2 5 14" xfId="26726"/>
    <cellStyle name="Percent 2 2 2 5 15" xfId="26727"/>
    <cellStyle name="Percent 2 2 2 5 2" xfId="26728"/>
    <cellStyle name="Percent 2 2 2 5 3" xfId="26729"/>
    <cellStyle name="Percent 2 2 2 5 4" xfId="26730"/>
    <cellStyle name="Percent 2 2 2 5 5" xfId="26731"/>
    <cellStyle name="Percent 2 2 2 5 6" xfId="26732"/>
    <cellStyle name="Percent 2 2 2 5 7" xfId="26733"/>
    <cellStyle name="Percent 2 2 2 5 8" xfId="26734"/>
    <cellStyle name="Percent 2 2 2 5 9" xfId="26735"/>
    <cellStyle name="Percent 2 2 2 6" xfId="26736"/>
    <cellStyle name="Percent 2 2 2 6 10" xfId="26737"/>
    <cellStyle name="Percent 2 2 2 6 11" xfId="26738"/>
    <cellStyle name="Percent 2 2 2 6 12" xfId="26739"/>
    <cellStyle name="Percent 2 2 2 6 13" xfId="26740"/>
    <cellStyle name="Percent 2 2 2 6 14" xfId="26741"/>
    <cellStyle name="Percent 2 2 2 6 15" xfId="26742"/>
    <cellStyle name="Percent 2 2 2 6 2" xfId="26743"/>
    <cellStyle name="Percent 2 2 2 6 3" xfId="26744"/>
    <cellStyle name="Percent 2 2 2 6 4" xfId="26745"/>
    <cellStyle name="Percent 2 2 2 6 5" xfId="26746"/>
    <cellStyle name="Percent 2 2 2 6 6" xfId="26747"/>
    <cellStyle name="Percent 2 2 2 6 7" xfId="26748"/>
    <cellStyle name="Percent 2 2 2 6 8" xfId="26749"/>
    <cellStyle name="Percent 2 2 2 6 9" xfId="26750"/>
    <cellStyle name="Percent 2 2 2 7" xfId="26751"/>
    <cellStyle name="Percent 2 2 2 7 10" xfId="26752"/>
    <cellStyle name="Percent 2 2 2 7 11" xfId="26753"/>
    <cellStyle name="Percent 2 2 2 7 12" xfId="26754"/>
    <cellStyle name="Percent 2 2 2 7 13" xfId="26755"/>
    <cellStyle name="Percent 2 2 2 7 14" xfId="26756"/>
    <cellStyle name="Percent 2 2 2 7 15" xfId="26757"/>
    <cellStyle name="Percent 2 2 2 7 2" xfId="26758"/>
    <cellStyle name="Percent 2 2 2 7 3" xfId="26759"/>
    <cellStyle name="Percent 2 2 2 7 4" xfId="26760"/>
    <cellStyle name="Percent 2 2 2 7 5" xfId="26761"/>
    <cellStyle name="Percent 2 2 2 7 6" xfId="26762"/>
    <cellStyle name="Percent 2 2 2 7 7" xfId="26763"/>
    <cellStyle name="Percent 2 2 2 7 8" xfId="26764"/>
    <cellStyle name="Percent 2 2 2 7 9" xfId="26765"/>
    <cellStyle name="Percent 2 2 2 8" xfId="26766"/>
    <cellStyle name="Percent 2 2 2 8 10" xfId="26767"/>
    <cellStyle name="Percent 2 2 2 8 11" xfId="26768"/>
    <cellStyle name="Percent 2 2 2 8 12" xfId="26769"/>
    <cellStyle name="Percent 2 2 2 8 13" xfId="26770"/>
    <cellStyle name="Percent 2 2 2 8 14" xfId="26771"/>
    <cellStyle name="Percent 2 2 2 8 15" xfId="26772"/>
    <cellStyle name="Percent 2 2 2 8 2" xfId="26773"/>
    <cellStyle name="Percent 2 2 2 8 3" xfId="26774"/>
    <cellStyle name="Percent 2 2 2 8 4" xfId="26775"/>
    <cellStyle name="Percent 2 2 2 8 5" xfId="26776"/>
    <cellStyle name="Percent 2 2 2 8 6" xfId="26777"/>
    <cellStyle name="Percent 2 2 2 8 7" xfId="26778"/>
    <cellStyle name="Percent 2 2 2 8 8" xfId="26779"/>
    <cellStyle name="Percent 2 2 2 8 9" xfId="26780"/>
    <cellStyle name="Percent 2 2 2 9" xfId="26781"/>
    <cellStyle name="Percent 2 2 20" xfId="26782"/>
    <cellStyle name="Percent 2 2 21" xfId="26783"/>
    <cellStyle name="Percent 2 2 22" xfId="26784"/>
    <cellStyle name="Percent 2 2 23" xfId="26785"/>
    <cellStyle name="Percent 2 2 24" xfId="26786"/>
    <cellStyle name="Percent 2 2 25" xfId="26787"/>
    <cellStyle name="Percent 2 2 26" xfId="26788"/>
    <cellStyle name="Percent 2 2 3" xfId="26789"/>
    <cellStyle name="Percent 2 2 3 10" xfId="26790"/>
    <cellStyle name="Percent 2 2 3 11" xfId="26791"/>
    <cellStyle name="Percent 2 2 3 12" xfId="26792"/>
    <cellStyle name="Percent 2 2 3 13" xfId="26793"/>
    <cellStyle name="Percent 2 2 3 14" xfId="26794"/>
    <cellStyle name="Percent 2 2 3 15" xfId="26795"/>
    <cellStyle name="Percent 2 2 3 2" xfId="26796"/>
    <cellStyle name="Percent 2 2 3 3" xfId="26797"/>
    <cellStyle name="Percent 2 2 3 4" xfId="26798"/>
    <cellStyle name="Percent 2 2 3 5" xfId="26799"/>
    <cellStyle name="Percent 2 2 3 6" xfId="26800"/>
    <cellStyle name="Percent 2 2 3 7" xfId="26801"/>
    <cellStyle name="Percent 2 2 3 8" xfId="26802"/>
    <cellStyle name="Percent 2 2 3 9" xfId="26803"/>
    <cellStyle name="Percent 2 2 4" xfId="26804"/>
    <cellStyle name="Percent 2 2 4 10" xfId="26805"/>
    <cellStyle name="Percent 2 2 4 11" xfId="26806"/>
    <cellStyle name="Percent 2 2 4 12" xfId="26807"/>
    <cellStyle name="Percent 2 2 4 13" xfId="26808"/>
    <cellStyle name="Percent 2 2 4 14" xfId="26809"/>
    <cellStyle name="Percent 2 2 4 15" xfId="26810"/>
    <cellStyle name="Percent 2 2 4 2" xfId="26811"/>
    <cellStyle name="Percent 2 2 4 3" xfId="26812"/>
    <cellStyle name="Percent 2 2 4 4" xfId="26813"/>
    <cellStyle name="Percent 2 2 4 5" xfId="26814"/>
    <cellStyle name="Percent 2 2 4 6" xfId="26815"/>
    <cellStyle name="Percent 2 2 4 7" xfId="26816"/>
    <cellStyle name="Percent 2 2 4 8" xfId="26817"/>
    <cellStyle name="Percent 2 2 4 9" xfId="26818"/>
    <cellStyle name="Percent 2 2 5" xfId="26819"/>
    <cellStyle name="Percent 2 2 5 10" xfId="26820"/>
    <cellStyle name="Percent 2 2 5 11" xfId="26821"/>
    <cellStyle name="Percent 2 2 5 12" xfId="26822"/>
    <cellStyle name="Percent 2 2 5 13" xfId="26823"/>
    <cellStyle name="Percent 2 2 5 14" xfId="26824"/>
    <cellStyle name="Percent 2 2 5 15" xfId="26825"/>
    <cellStyle name="Percent 2 2 5 2" xfId="26826"/>
    <cellStyle name="Percent 2 2 5 3" xfId="26827"/>
    <cellStyle name="Percent 2 2 5 4" xfId="26828"/>
    <cellStyle name="Percent 2 2 5 5" xfId="26829"/>
    <cellStyle name="Percent 2 2 5 6" xfId="26830"/>
    <cellStyle name="Percent 2 2 5 7" xfId="26831"/>
    <cellStyle name="Percent 2 2 5 8" xfId="26832"/>
    <cellStyle name="Percent 2 2 5 9" xfId="26833"/>
    <cellStyle name="Percent 2 2 6" xfId="26834"/>
    <cellStyle name="Percent 2 2 6 10" xfId="26835"/>
    <cellStyle name="Percent 2 2 6 11" xfId="26836"/>
    <cellStyle name="Percent 2 2 6 12" xfId="26837"/>
    <cellStyle name="Percent 2 2 6 13" xfId="26838"/>
    <cellStyle name="Percent 2 2 6 14" xfId="26839"/>
    <cellStyle name="Percent 2 2 6 15" xfId="26840"/>
    <cellStyle name="Percent 2 2 6 2" xfId="26841"/>
    <cellStyle name="Percent 2 2 6 3" xfId="26842"/>
    <cellStyle name="Percent 2 2 6 4" xfId="26843"/>
    <cellStyle name="Percent 2 2 6 5" xfId="26844"/>
    <cellStyle name="Percent 2 2 6 6" xfId="26845"/>
    <cellStyle name="Percent 2 2 6 7" xfId="26846"/>
    <cellStyle name="Percent 2 2 6 8" xfId="26847"/>
    <cellStyle name="Percent 2 2 6 9" xfId="26848"/>
    <cellStyle name="Percent 2 2 7" xfId="26849"/>
    <cellStyle name="Percent 2 2 7 10" xfId="26850"/>
    <cellStyle name="Percent 2 2 7 11" xfId="26851"/>
    <cellStyle name="Percent 2 2 7 12" xfId="26852"/>
    <cellStyle name="Percent 2 2 7 13" xfId="26853"/>
    <cellStyle name="Percent 2 2 7 14" xfId="26854"/>
    <cellStyle name="Percent 2 2 7 15" xfId="26855"/>
    <cellStyle name="Percent 2 2 7 2" xfId="26856"/>
    <cellStyle name="Percent 2 2 7 3" xfId="26857"/>
    <cellStyle name="Percent 2 2 7 4" xfId="26858"/>
    <cellStyle name="Percent 2 2 7 5" xfId="26859"/>
    <cellStyle name="Percent 2 2 7 6" xfId="26860"/>
    <cellStyle name="Percent 2 2 7 7" xfId="26861"/>
    <cellStyle name="Percent 2 2 7 8" xfId="26862"/>
    <cellStyle name="Percent 2 2 7 9" xfId="26863"/>
    <cellStyle name="Percent 2 2 8" xfId="26864"/>
    <cellStyle name="Percent 2 2 8 10" xfId="26865"/>
    <cellStyle name="Percent 2 2 8 11" xfId="26866"/>
    <cellStyle name="Percent 2 2 8 12" xfId="26867"/>
    <cellStyle name="Percent 2 2 8 13" xfId="26868"/>
    <cellStyle name="Percent 2 2 8 14" xfId="26869"/>
    <cellStyle name="Percent 2 2 8 15" xfId="26870"/>
    <cellStyle name="Percent 2 2 8 2" xfId="26871"/>
    <cellStyle name="Percent 2 2 8 3" xfId="26872"/>
    <cellStyle name="Percent 2 2 8 4" xfId="26873"/>
    <cellStyle name="Percent 2 2 8 5" xfId="26874"/>
    <cellStyle name="Percent 2 2 8 6" xfId="26875"/>
    <cellStyle name="Percent 2 2 8 7" xfId="26876"/>
    <cellStyle name="Percent 2 2 8 8" xfId="26877"/>
    <cellStyle name="Percent 2 2 8 9" xfId="26878"/>
    <cellStyle name="Percent 2 2 9" xfId="26879"/>
    <cellStyle name="Percent 2 2 9 10" xfId="26880"/>
    <cellStyle name="Percent 2 2 9 11" xfId="26881"/>
    <cellStyle name="Percent 2 2 9 12" xfId="26882"/>
    <cellStyle name="Percent 2 2 9 13" xfId="26883"/>
    <cellStyle name="Percent 2 2 9 14" xfId="26884"/>
    <cellStyle name="Percent 2 2 9 15" xfId="26885"/>
    <cellStyle name="Percent 2 2 9 2" xfId="26886"/>
    <cellStyle name="Percent 2 2 9 3" xfId="26887"/>
    <cellStyle name="Percent 2 2 9 4" xfId="26888"/>
    <cellStyle name="Percent 2 2 9 5" xfId="26889"/>
    <cellStyle name="Percent 2 2 9 6" xfId="26890"/>
    <cellStyle name="Percent 2 2 9 7" xfId="26891"/>
    <cellStyle name="Percent 2 2 9 8" xfId="26892"/>
    <cellStyle name="Percent 2 2 9 9" xfId="26893"/>
    <cellStyle name="Percent 2 20" xfId="26894"/>
    <cellStyle name="Percent 2 21" xfId="26895"/>
    <cellStyle name="Percent 2 22" xfId="26896"/>
    <cellStyle name="Percent 2 23" xfId="26897"/>
    <cellStyle name="Percent 2 24" xfId="26898"/>
    <cellStyle name="Percent 2 25" xfId="26899"/>
    <cellStyle name="Percent 2 26" xfId="26900"/>
    <cellStyle name="Percent 2 27" xfId="26901"/>
    <cellStyle name="Percent 2 3" xfId="26902"/>
    <cellStyle name="Percent 2 3 10" xfId="26903"/>
    <cellStyle name="Percent 2 3 11" xfId="26904"/>
    <cellStyle name="Percent 2 3 12" xfId="26905"/>
    <cellStyle name="Percent 2 3 13" xfId="26906"/>
    <cellStyle name="Percent 2 3 14" xfId="26907"/>
    <cellStyle name="Percent 2 3 15" xfId="26908"/>
    <cellStyle name="Percent 2 3 16" xfId="26909"/>
    <cellStyle name="Percent 2 3 17" xfId="26910"/>
    <cellStyle name="Percent 2 3 18" xfId="26911"/>
    <cellStyle name="Percent 2 3 19" xfId="26912"/>
    <cellStyle name="Percent 2 3 2" xfId="26913"/>
    <cellStyle name="Percent 2 3 2 10" xfId="26914"/>
    <cellStyle name="Percent 2 3 2 11" xfId="26915"/>
    <cellStyle name="Percent 2 3 2 12" xfId="26916"/>
    <cellStyle name="Percent 2 3 2 13" xfId="26917"/>
    <cellStyle name="Percent 2 3 2 14" xfId="26918"/>
    <cellStyle name="Percent 2 3 2 15" xfId="26919"/>
    <cellStyle name="Percent 2 3 2 16" xfId="26920"/>
    <cellStyle name="Percent 2 3 2 2" xfId="26921"/>
    <cellStyle name="Percent 2 3 2 3" xfId="26922"/>
    <cellStyle name="Percent 2 3 2 4" xfId="26923"/>
    <cellStyle name="Percent 2 3 2 5" xfId="26924"/>
    <cellStyle name="Percent 2 3 2 6" xfId="26925"/>
    <cellStyle name="Percent 2 3 2 7" xfId="26926"/>
    <cellStyle name="Percent 2 3 2 8" xfId="26927"/>
    <cellStyle name="Percent 2 3 2 9" xfId="26928"/>
    <cellStyle name="Percent 2 3 20" xfId="26929"/>
    <cellStyle name="Percent 2 3 21" xfId="26930"/>
    <cellStyle name="Percent 2 3 22" xfId="26931"/>
    <cellStyle name="Percent 2 3 23" xfId="26932"/>
    <cellStyle name="Percent 2 3 3" xfId="26933"/>
    <cellStyle name="Percent 2 3 3 10" xfId="26934"/>
    <cellStyle name="Percent 2 3 3 11" xfId="26935"/>
    <cellStyle name="Percent 2 3 3 12" xfId="26936"/>
    <cellStyle name="Percent 2 3 3 13" xfId="26937"/>
    <cellStyle name="Percent 2 3 3 14" xfId="26938"/>
    <cellStyle name="Percent 2 3 3 15" xfId="26939"/>
    <cellStyle name="Percent 2 3 3 2" xfId="26940"/>
    <cellStyle name="Percent 2 3 3 3" xfId="26941"/>
    <cellStyle name="Percent 2 3 3 4" xfId="26942"/>
    <cellStyle name="Percent 2 3 3 5" xfId="26943"/>
    <cellStyle name="Percent 2 3 3 6" xfId="26944"/>
    <cellStyle name="Percent 2 3 3 7" xfId="26945"/>
    <cellStyle name="Percent 2 3 3 8" xfId="26946"/>
    <cellStyle name="Percent 2 3 3 9" xfId="26947"/>
    <cellStyle name="Percent 2 3 4" xfId="26948"/>
    <cellStyle name="Percent 2 3 4 10" xfId="26949"/>
    <cellStyle name="Percent 2 3 4 11" xfId="26950"/>
    <cellStyle name="Percent 2 3 4 12" xfId="26951"/>
    <cellStyle name="Percent 2 3 4 13" xfId="26952"/>
    <cellStyle name="Percent 2 3 4 14" xfId="26953"/>
    <cellStyle name="Percent 2 3 4 15" xfId="26954"/>
    <cellStyle name="Percent 2 3 4 2" xfId="26955"/>
    <cellStyle name="Percent 2 3 4 3" xfId="26956"/>
    <cellStyle name="Percent 2 3 4 4" xfId="26957"/>
    <cellStyle name="Percent 2 3 4 5" xfId="26958"/>
    <cellStyle name="Percent 2 3 4 6" xfId="26959"/>
    <cellStyle name="Percent 2 3 4 7" xfId="26960"/>
    <cellStyle name="Percent 2 3 4 8" xfId="26961"/>
    <cellStyle name="Percent 2 3 4 9" xfId="26962"/>
    <cellStyle name="Percent 2 3 5" xfId="26963"/>
    <cellStyle name="Percent 2 3 5 10" xfId="26964"/>
    <cellStyle name="Percent 2 3 5 11" xfId="26965"/>
    <cellStyle name="Percent 2 3 5 12" xfId="26966"/>
    <cellStyle name="Percent 2 3 5 13" xfId="26967"/>
    <cellStyle name="Percent 2 3 5 14" xfId="26968"/>
    <cellStyle name="Percent 2 3 5 15" xfId="26969"/>
    <cellStyle name="Percent 2 3 5 2" xfId="26970"/>
    <cellStyle name="Percent 2 3 5 3" xfId="26971"/>
    <cellStyle name="Percent 2 3 5 4" xfId="26972"/>
    <cellStyle name="Percent 2 3 5 5" xfId="26973"/>
    <cellStyle name="Percent 2 3 5 6" xfId="26974"/>
    <cellStyle name="Percent 2 3 5 7" xfId="26975"/>
    <cellStyle name="Percent 2 3 5 8" xfId="26976"/>
    <cellStyle name="Percent 2 3 5 9" xfId="26977"/>
    <cellStyle name="Percent 2 3 6" xfId="26978"/>
    <cellStyle name="Percent 2 3 6 10" xfId="26979"/>
    <cellStyle name="Percent 2 3 6 11" xfId="26980"/>
    <cellStyle name="Percent 2 3 6 12" xfId="26981"/>
    <cellStyle name="Percent 2 3 6 13" xfId="26982"/>
    <cellStyle name="Percent 2 3 6 14" xfId="26983"/>
    <cellStyle name="Percent 2 3 6 15" xfId="26984"/>
    <cellStyle name="Percent 2 3 6 2" xfId="26985"/>
    <cellStyle name="Percent 2 3 6 3" xfId="26986"/>
    <cellStyle name="Percent 2 3 6 4" xfId="26987"/>
    <cellStyle name="Percent 2 3 6 5" xfId="26988"/>
    <cellStyle name="Percent 2 3 6 6" xfId="26989"/>
    <cellStyle name="Percent 2 3 6 7" xfId="26990"/>
    <cellStyle name="Percent 2 3 6 8" xfId="26991"/>
    <cellStyle name="Percent 2 3 6 9" xfId="26992"/>
    <cellStyle name="Percent 2 3 7" xfId="26993"/>
    <cellStyle name="Percent 2 3 7 10" xfId="26994"/>
    <cellStyle name="Percent 2 3 7 11" xfId="26995"/>
    <cellStyle name="Percent 2 3 7 12" xfId="26996"/>
    <cellStyle name="Percent 2 3 7 13" xfId="26997"/>
    <cellStyle name="Percent 2 3 7 14" xfId="26998"/>
    <cellStyle name="Percent 2 3 7 15" xfId="26999"/>
    <cellStyle name="Percent 2 3 7 2" xfId="27000"/>
    <cellStyle name="Percent 2 3 7 3" xfId="27001"/>
    <cellStyle name="Percent 2 3 7 4" xfId="27002"/>
    <cellStyle name="Percent 2 3 7 5" xfId="27003"/>
    <cellStyle name="Percent 2 3 7 6" xfId="27004"/>
    <cellStyle name="Percent 2 3 7 7" xfId="27005"/>
    <cellStyle name="Percent 2 3 7 8" xfId="27006"/>
    <cellStyle name="Percent 2 3 7 9" xfId="27007"/>
    <cellStyle name="Percent 2 3 8" xfId="27008"/>
    <cellStyle name="Percent 2 3 8 10" xfId="27009"/>
    <cellStyle name="Percent 2 3 8 11" xfId="27010"/>
    <cellStyle name="Percent 2 3 8 12" xfId="27011"/>
    <cellStyle name="Percent 2 3 8 13" xfId="27012"/>
    <cellStyle name="Percent 2 3 8 14" xfId="27013"/>
    <cellStyle name="Percent 2 3 8 15" xfId="27014"/>
    <cellStyle name="Percent 2 3 8 2" xfId="27015"/>
    <cellStyle name="Percent 2 3 8 3" xfId="27016"/>
    <cellStyle name="Percent 2 3 8 4" xfId="27017"/>
    <cellStyle name="Percent 2 3 8 5" xfId="27018"/>
    <cellStyle name="Percent 2 3 8 6" xfId="27019"/>
    <cellStyle name="Percent 2 3 8 7" xfId="27020"/>
    <cellStyle name="Percent 2 3 8 8" xfId="27021"/>
    <cellStyle name="Percent 2 3 8 9" xfId="27022"/>
    <cellStyle name="Percent 2 3 9" xfId="27023"/>
    <cellStyle name="Percent 2 4" xfId="27024"/>
    <cellStyle name="Percent 2 4 10" xfId="27025"/>
    <cellStyle name="Percent 2 4 11" xfId="27026"/>
    <cellStyle name="Percent 2 4 12" xfId="27027"/>
    <cellStyle name="Percent 2 4 13" xfId="27028"/>
    <cellStyle name="Percent 2 4 14" xfId="27029"/>
    <cellStyle name="Percent 2 4 15" xfId="27030"/>
    <cellStyle name="Percent 2 4 16" xfId="27031"/>
    <cellStyle name="Percent 2 4 17" xfId="27032"/>
    <cellStyle name="Percent 2 4 18" xfId="27033"/>
    <cellStyle name="Percent 2 4 19" xfId="27034"/>
    <cellStyle name="Percent 2 4 2" xfId="27035"/>
    <cellStyle name="Percent 2 4 2 10" xfId="27036"/>
    <cellStyle name="Percent 2 4 2 11" xfId="27037"/>
    <cellStyle name="Percent 2 4 2 12" xfId="27038"/>
    <cellStyle name="Percent 2 4 2 13" xfId="27039"/>
    <cellStyle name="Percent 2 4 2 14" xfId="27040"/>
    <cellStyle name="Percent 2 4 2 15" xfId="27041"/>
    <cellStyle name="Percent 2 4 2 2" xfId="27042"/>
    <cellStyle name="Percent 2 4 2 3" xfId="27043"/>
    <cellStyle name="Percent 2 4 2 4" xfId="27044"/>
    <cellStyle name="Percent 2 4 2 5" xfId="27045"/>
    <cellStyle name="Percent 2 4 2 6" xfId="27046"/>
    <cellStyle name="Percent 2 4 2 7" xfId="27047"/>
    <cellStyle name="Percent 2 4 2 8" xfId="27048"/>
    <cellStyle name="Percent 2 4 2 9" xfId="27049"/>
    <cellStyle name="Percent 2 4 20" xfId="27050"/>
    <cellStyle name="Percent 2 4 3" xfId="27051"/>
    <cellStyle name="Percent 2 4 3 10" xfId="27052"/>
    <cellStyle name="Percent 2 4 3 11" xfId="27053"/>
    <cellStyle name="Percent 2 4 3 12" xfId="27054"/>
    <cellStyle name="Percent 2 4 3 13" xfId="27055"/>
    <cellStyle name="Percent 2 4 3 14" xfId="27056"/>
    <cellStyle name="Percent 2 4 3 15" xfId="27057"/>
    <cellStyle name="Percent 2 4 3 2" xfId="27058"/>
    <cellStyle name="Percent 2 4 3 3" xfId="27059"/>
    <cellStyle name="Percent 2 4 3 4" xfId="27060"/>
    <cellStyle name="Percent 2 4 3 5" xfId="27061"/>
    <cellStyle name="Percent 2 4 3 6" xfId="27062"/>
    <cellStyle name="Percent 2 4 3 7" xfId="27063"/>
    <cellStyle name="Percent 2 4 3 8" xfId="27064"/>
    <cellStyle name="Percent 2 4 3 9" xfId="27065"/>
    <cellStyle name="Percent 2 4 4" xfId="27066"/>
    <cellStyle name="Percent 2 4 4 10" xfId="27067"/>
    <cellStyle name="Percent 2 4 4 11" xfId="27068"/>
    <cellStyle name="Percent 2 4 4 12" xfId="27069"/>
    <cellStyle name="Percent 2 4 4 13" xfId="27070"/>
    <cellStyle name="Percent 2 4 4 14" xfId="27071"/>
    <cellStyle name="Percent 2 4 4 15" xfId="27072"/>
    <cellStyle name="Percent 2 4 4 2" xfId="27073"/>
    <cellStyle name="Percent 2 4 4 3" xfId="27074"/>
    <cellStyle name="Percent 2 4 4 4" xfId="27075"/>
    <cellStyle name="Percent 2 4 4 5" xfId="27076"/>
    <cellStyle name="Percent 2 4 4 6" xfId="27077"/>
    <cellStyle name="Percent 2 4 4 7" xfId="27078"/>
    <cellStyle name="Percent 2 4 4 8" xfId="27079"/>
    <cellStyle name="Percent 2 4 4 9" xfId="27080"/>
    <cellStyle name="Percent 2 4 5" xfId="27081"/>
    <cellStyle name="Percent 2 4 5 10" xfId="27082"/>
    <cellStyle name="Percent 2 4 5 11" xfId="27083"/>
    <cellStyle name="Percent 2 4 5 12" xfId="27084"/>
    <cellStyle name="Percent 2 4 5 13" xfId="27085"/>
    <cellStyle name="Percent 2 4 5 14" xfId="27086"/>
    <cellStyle name="Percent 2 4 5 15" xfId="27087"/>
    <cellStyle name="Percent 2 4 5 2" xfId="27088"/>
    <cellStyle name="Percent 2 4 5 3" xfId="27089"/>
    <cellStyle name="Percent 2 4 5 4" xfId="27090"/>
    <cellStyle name="Percent 2 4 5 5" xfId="27091"/>
    <cellStyle name="Percent 2 4 5 6" xfId="27092"/>
    <cellStyle name="Percent 2 4 5 7" xfId="27093"/>
    <cellStyle name="Percent 2 4 5 8" xfId="27094"/>
    <cellStyle name="Percent 2 4 5 9" xfId="27095"/>
    <cellStyle name="Percent 2 4 6" xfId="27096"/>
    <cellStyle name="Percent 2 4 7" xfId="27097"/>
    <cellStyle name="Percent 2 4 8" xfId="27098"/>
    <cellStyle name="Percent 2 4 9" xfId="27099"/>
    <cellStyle name="Percent 2 5" xfId="27100"/>
    <cellStyle name="Percent 2 5 10" xfId="27101"/>
    <cellStyle name="Percent 2 5 11" xfId="27102"/>
    <cellStyle name="Percent 2 5 12" xfId="27103"/>
    <cellStyle name="Percent 2 5 13" xfId="27104"/>
    <cellStyle name="Percent 2 5 14" xfId="27105"/>
    <cellStyle name="Percent 2 5 15" xfId="27106"/>
    <cellStyle name="Percent 2 5 16" xfId="27107"/>
    <cellStyle name="Percent 2 5 17" xfId="27108"/>
    <cellStyle name="Percent 2 5 18" xfId="27109"/>
    <cellStyle name="Percent 2 5 19" xfId="27110"/>
    <cellStyle name="Percent 2 5 2" xfId="27111"/>
    <cellStyle name="Percent 2 5 2 10" xfId="27112"/>
    <cellStyle name="Percent 2 5 2 11" xfId="27113"/>
    <cellStyle name="Percent 2 5 2 12" xfId="27114"/>
    <cellStyle name="Percent 2 5 2 13" xfId="27115"/>
    <cellStyle name="Percent 2 5 2 14" xfId="27116"/>
    <cellStyle name="Percent 2 5 2 15" xfId="27117"/>
    <cellStyle name="Percent 2 5 2 2" xfId="27118"/>
    <cellStyle name="Percent 2 5 2 3" xfId="27119"/>
    <cellStyle name="Percent 2 5 2 4" xfId="27120"/>
    <cellStyle name="Percent 2 5 2 5" xfId="27121"/>
    <cellStyle name="Percent 2 5 2 6" xfId="27122"/>
    <cellStyle name="Percent 2 5 2 7" xfId="27123"/>
    <cellStyle name="Percent 2 5 2 8" xfId="27124"/>
    <cellStyle name="Percent 2 5 2 9" xfId="27125"/>
    <cellStyle name="Percent 2 5 20" xfId="27126"/>
    <cellStyle name="Percent 2 5 3" xfId="27127"/>
    <cellStyle name="Percent 2 5 3 10" xfId="27128"/>
    <cellStyle name="Percent 2 5 3 11" xfId="27129"/>
    <cellStyle name="Percent 2 5 3 12" xfId="27130"/>
    <cellStyle name="Percent 2 5 3 13" xfId="27131"/>
    <cellStyle name="Percent 2 5 3 14" xfId="27132"/>
    <cellStyle name="Percent 2 5 3 15" xfId="27133"/>
    <cellStyle name="Percent 2 5 3 2" xfId="27134"/>
    <cellStyle name="Percent 2 5 3 3" xfId="27135"/>
    <cellStyle name="Percent 2 5 3 4" xfId="27136"/>
    <cellStyle name="Percent 2 5 3 5" xfId="27137"/>
    <cellStyle name="Percent 2 5 3 6" xfId="27138"/>
    <cellStyle name="Percent 2 5 3 7" xfId="27139"/>
    <cellStyle name="Percent 2 5 3 8" xfId="27140"/>
    <cellStyle name="Percent 2 5 3 9" xfId="27141"/>
    <cellStyle name="Percent 2 5 4" xfId="27142"/>
    <cellStyle name="Percent 2 5 4 10" xfId="27143"/>
    <cellStyle name="Percent 2 5 4 11" xfId="27144"/>
    <cellStyle name="Percent 2 5 4 12" xfId="27145"/>
    <cellStyle name="Percent 2 5 4 13" xfId="27146"/>
    <cellStyle name="Percent 2 5 4 14" xfId="27147"/>
    <cellStyle name="Percent 2 5 4 15" xfId="27148"/>
    <cellStyle name="Percent 2 5 4 2" xfId="27149"/>
    <cellStyle name="Percent 2 5 4 3" xfId="27150"/>
    <cellStyle name="Percent 2 5 4 4" xfId="27151"/>
    <cellStyle name="Percent 2 5 4 5" xfId="27152"/>
    <cellStyle name="Percent 2 5 4 6" xfId="27153"/>
    <cellStyle name="Percent 2 5 4 7" xfId="27154"/>
    <cellStyle name="Percent 2 5 4 8" xfId="27155"/>
    <cellStyle name="Percent 2 5 4 9" xfId="27156"/>
    <cellStyle name="Percent 2 5 5" xfId="27157"/>
    <cellStyle name="Percent 2 5 5 10" xfId="27158"/>
    <cellStyle name="Percent 2 5 5 11" xfId="27159"/>
    <cellStyle name="Percent 2 5 5 12" xfId="27160"/>
    <cellStyle name="Percent 2 5 5 13" xfId="27161"/>
    <cellStyle name="Percent 2 5 5 14" xfId="27162"/>
    <cellStyle name="Percent 2 5 5 15" xfId="27163"/>
    <cellStyle name="Percent 2 5 5 2" xfId="27164"/>
    <cellStyle name="Percent 2 5 5 3" xfId="27165"/>
    <cellStyle name="Percent 2 5 5 4" xfId="27166"/>
    <cellStyle name="Percent 2 5 5 5" xfId="27167"/>
    <cellStyle name="Percent 2 5 5 6" xfId="27168"/>
    <cellStyle name="Percent 2 5 5 7" xfId="27169"/>
    <cellStyle name="Percent 2 5 5 8" xfId="27170"/>
    <cellStyle name="Percent 2 5 5 9" xfId="27171"/>
    <cellStyle name="Percent 2 5 6" xfId="27172"/>
    <cellStyle name="Percent 2 5 7" xfId="27173"/>
    <cellStyle name="Percent 2 5 8" xfId="27174"/>
    <cellStyle name="Percent 2 5 9" xfId="27175"/>
    <cellStyle name="Percent 2 6" xfId="27176"/>
    <cellStyle name="Percent 2 6 10" xfId="27177"/>
    <cellStyle name="Percent 2 6 11" xfId="27178"/>
    <cellStyle name="Percent 2 6 12" xfId="27179"/>
    <cellStyle name="Percent 2 6 13" xfId="27180"/>
    <cellStyle name="Percent 2 6 14" xfId="27181"/>
    <cellStyle name="Percent 2 6 15" xfId="27182"/>
    <cellStyle name="Percent 2 6 2" xfId="27183"/>
    <cellStyle name="Percent 2 6 3" xfId="27184"/>
    <cellStyle name="Percent 2 6 4" xfId="27185"/>
    <cellStyle name="Percent 2 6 5" xfId="27186"/>
    <cellStyle name="Percent 2 6 6" xfId="27187"/>
    <cellStyle name="Percent 2 6 7" xfId="27188"/>
    <cellStyle name="Percent 2 6 8" xfId="27189"/>
    <cellStyle name="Percent 2 6 9" xfId="27190"/>
    <cellStyle name="Percent 2 7" xfId="27191"/>
    <cellStyle name="Percent 2 7 10" xfId="27192"/>
    <cellStyle name="Percent 2 7 11" xfId="27193"/>
    <cellStyle name="Percent 2 7 12" xfId="27194"/>
    <cellStyle name="Percent 2 7 13" xfId="27195"/>
    <cellStyle name="Percent 2 7 14" xfId="27196"/>
    <cellStyle name="Percent 2 7 15" xfId="27197"/>
    <cellStyle name="Percent 2 7 2" xfId="27198"/>
    <cellStyle name="Percent 2 7 3" xfId="27199"/>
    <cellStyle name="Percent 2 7 4" xfId="27200"/>
    <cellStyle name="Percent 2 7 5" xfId="27201"/>
    <cellStyle name="Percent 2 7 6" xfId="27202"/>
    <cellStyle name="Percent 2 7 7" xfId="27203"/>
    <cellStyle name="Percent 2 7 8" xfId="27204"/>
    <cellStyle name="Percent 2 7 9" xfId="27205"/>
    <cellStyle name="Percent 2 8" xfId="27206"/>
    <cellStyle name="Percent 2 8 10" xfId="27207"/>
    <cellStyle name="Percent 2 8 11" xfId="27208"/>
    <cellStyle name="Percent 2 8 12" xfId="27209"/>
    <cellStyle name="Percent 2 8 13" xfId="27210"/>
    <cellStyle name="Percent 2 8 14" xfId="27211"/>
    <cellStyle name="Percent 2 8 15" xfId="27212"/>
    <cellStyle name="Percent 2 8 2" xfId="27213"/>
    <cellStyle name="Percent 2 8 3" xfId="27214"/>
    <cellStyle name="Percent 2 8 4" xfId="27215"/>
    <cellStyle name="Percent 2 8 5" xfId="27216"/>
    <cellStyle name="Percent 2 8 6" xfId="27217"/>
    <cellStyle name="Percent 2 8 7" xfId="27218"/>
    <cellStyle name="Percent 2 8 8" xfId="27219"/>
    <cellStyle name="Percent 2 8 9" xfId="27220"/>
    <cellStyle name="Percent 2 9" xfId="27221"/>
    <cellStyle name="Percent 2 9 10" xfId="27222"/>
    <cellStyle name="Percent 2 9 11" xfId="27223"/>
    <cellStyle name="Percent 2 9 12" xfId="27224"/>
    <cellStyle name="Percent 2 9 13" xfId="27225"/>
    <cellStyle name="Percent 2 9 14" xfId="27226"/>
    <cellStyle name="Percent 2 9 15" xfId="27227"/>
    <cellStyle name="Percent 2 9 2" xfId="27228"/>
    <cellStyle name="Percent 2 9 3" xfId="27229"/>
    <cellStyle name="Percent 2 9 4" xfId="27230"/>
    <cellStyle name="Percent 2 9 5" xfId="27231"/>
    <cellStyle name="Percent 2 9 6" xfId="27232"/>
    <cellStyle name="Percent 2 9 7" xfId="27233"/>
    <cellStyle name="Percent 2 9 8" xfId="27234"/>
    <cellStyle name="Percent 2 9 9" xfId="27235"/>
    <cellStyle name="Percent 3" xfId="27236"/>
    <cellStyle name="Percent 3 10" xfId="27237"/>
    <cellStyle name="Percent 3 11" xfId="27238"/>
    <cellStyle name="Percent 3 12" xfId="27239"/>
    <cellStyle name="Percent 3 13" xfId="27240"/>
    <cellStyle name="Percent 3 14" xfId="27241"/>
    <cellStyle name="Percent 3 15" xfId="27242"/>
    <cellStyle name="Percent 3 16" xfId="27243"/>
    <cellStyle name="Percent 3 17" xfId="27244"/>
    <cellStyle name="Percent 3 18" xfId="27245"/>
    <cellStyle name="Percent 3 19" xfId="27246"/>
    <cellStyle name="Percent 3 2" xfId="27247"/>
    <cellStyle name="Percent 3 2 10" xfId="27248"/>
    <cellStyle name="Percent 3 2 11" xfId="27249"/>
    <cellStyle name="Percent 3 2 12" xfId="27250"/>
    <cellStyle name="Percent 3 2 13" xfId="27251"/>
    <cellStyle name="Percent 3 2 14" xfId="27252"/>
    <cellStyle name="Percent 3 2 15" xfId="27253"/>
    <cellStyle name="Percent 3 2 16" xfId="27254"/>
    <cellStyle name="Percent 3 2 17" xfId="27255"/>
    <cellStyle name="Percent 3 2 18" xfId="27256"/>
    <cellStyle name="Percent 3 2 19" xfId="27257"/>
    <cellStyle name="Percent 3 2 2" xfId="27258"/>
    <cellStyle name="Percent 3 2 2 10" xfId="27259"/>
    <cellStyle name="Percent 3 2 2 11" xfId="27260"/>
    <cellStyle name="Percent 3 2 2 12" xfId="27261"/>
    <cellStyle name="Percent 3 2 2 13" xfId="27262"/>
    <cellStyle name="Percent 3 2 2 14" xfId="27263"/>
    <cellStyle name="Percent 3 2 2 15" xfId="27264"/>
    <cellStyle name="Percent 3 2 2 2" xfId="27265"/>
    <cellStyle name="Percent 3 2 2 3" xfId="27266"/>
    <cellStyle name="Percent 3 2 2 4" xfId="27267"/>
    <cellStyle name="Percent 3 2 2 5" xfId="27268"/>
    <cellStyle name="Percent 3 2 2 6" xfId="27269"/>
    <cellStyle name="Percent 3 2 2 7" xfId="27270"/>
    <cellStyle name="Percent 3 2 2 8" xfId="27271"/>
    <cellStyle name="Percent 3 2 2 9" xfId="27272"/>
    <cellStyle name="Percent 3 2 20" xfId="27273"/>
    <cellStyle name="Percent 3 2 3" xfId="27274"/>
    <cellStyle name="Percent 3 2 3 10" xfId="27275"/>
    <cellStyle name="Percent 3 2 3 11" xfId="27276"/>
    <cellStyle name="Percent 3 2 3 12" xfId="27277"/>
    <cellStyle name="Percent 3 2 3 13" xfId="27278"/>
    <cellStyle name="Percent 3 2 3 14" xfId="27279"/>
    <cellStyle name="Percent 3 2 3 15" xfId="27280"/>
    <cellStyle name="Percent 3 2 3 2" xfId="27281"/>
    <cellStyle name="Percent 3 2 3 3" xfId="27282"/>
    <cellStyle name="Percent 3 2 3 4" xfId="27283"/>
    <cellStyle name="Percent 3 2 3 5" xfId="27284"/>
    <cellStyle name="Percent 3 2 3 6" xfId="27285"/>
    <cellStyle name="Percent 3 2 3 7" xfId="27286"/>
    <cellStyle name="Percent 3 2 3 8" xfId="27287"/>
    <cellStyle name="Percent 3 2 3 9" xfId="27288"/>
    <cellStyle name="Percent 3 2 4" xfId="27289"/>
    <cellStyle name="Percent 3 2 4 10" xfId="27290"/>
    <cellStyle name="Percent 3 2 4 11" xfId="27291"/>
    <cellStyle name="Percent 3 2 4 12" xfId="27292"/>
    <cellStyle name="Percent 3 2 4 13" xfId="27293"/>
    <cellStyle name="Percent 3 2 4 14" xfId="27294"/>
    <cellStyle name="Percent 3 2 4 15" xfId="27295"/>
    <cellStyle name="Percent 3 2 4 2" xfId="27296"/>
    <cellStyle name="Percent 3 2 4 3" xfId="27297"/>
    <cellStyle name="Percent 3 2 4 4" xfId="27298"/>
    <cellStyle name="Percent 3 2 4 5" xfId="27299"/>
    <cellStyle name="Percent 3 2 4 6" xfId="27300"/>
    <cellStyle name="Percent 3 2 4 7" xfId="27301"/>
    <cellStyle name="Percent 3 2 4 8" xfId="27302"/>
    <cellStyle name="Percent 3 2 4 9" xfId="27303"/>
    <cellStyle name="Percent 3 2 5" xfId="27304"/>
    <cellStyle name="Percent 3 2 5 10" xfId="27305"/>
    <cellStyle name="Percent 3 2 5 11" xfId="27306"/>
    <cellStyle name="Percent 3 2 5 12" xfId="27307"/>
    <cellStyle name="Percent 3 2 5 13" xfId="27308"/>
    <cellStyle name="Percent 3 2 5 14" xfId="27309"/>
    <cellStyle name="Percent 3 2 5 15" xfId="27310"/>
    <cellStyle name="Percent 3 2 5 2" xfId="27311"/>
    <cellStyle name="Percent 3 2 5 3" xfId="27312"/>
    <cellStyle name="Percent 3 2 5 4" xfId="27313"/>
    <cellStyle name="Percent 3 2 5 5" xfId="27314"/>
    <cellStyle name="Percent 3 2 5 6" xfId="27315"/>
    <cellStyle name="Percent 3 2 5 7" xfId="27316"/>
    <cellStyle name="Percent 3 2 5 8" xfId="27317"/>
    <cellStyle name="Percent 3 2 5 9" xfId="27318"/>
    <cellStyle name="Percent 3 2 6" xfId="27319"/>
    <cellStyle name="Percent 3 2 7" xfId="27320"/>
    <cellStyle name="Percent 3 2 8" xfId="27321"/>
    <cellStyle name="Percent 3 2 9" xfId="27322"/>
    <cellStyle name="Percent 3 20" xfId="27323"/>
    <cellStyle name="Percent 3 21" xfId="27324"/>
    <cellStyle name="Percent 3 22" xfId="27325"/>
    <cellStyle name="Percent 3 23" xfId="27326"/>
    <cellStyle name="Percent 3 3" xfId="27327"/>
    <cellStyle name="Percent 3 3 10" xfId="27328"/>
    <cellStyle name="Percent 3 3 11" xfId="27329"/>
    <cellStyle name="Percent 3 3 12" xfId="27330"/>
    <cellStyle name="Percent 3 3 13" xfId="27331"/>
    <cellStyle name="Percent 3 3 14" xfId="27332"/>
    <cellStyle name="Percent 3 3 15" xfId="27333"/>
    <cellStyle name="Percent 3 3 16" xfId="27334"/>
    <cellStyle name="Percent 3 3 17" xfId="27335"/>
    <cellStyle name="Percent 3 3 18" xfId="27336"/>
    <cellStyle name="Percent 3 3 19" xfId="27337"/>
    <cellStyle name="Percent 3 3 2" xfId="27338"/>
    <cellStyle name="Percent 3 3 2 10" xfId="27339"/>
    <cellStyle name="Percent 3 3 2 11" xfId="27340"/>
    <cellStyle name="Percent 3 3 2 12" xfId="27341"/>
    <cellStyle name="Percent 3 3 2 13" xfId="27342"/>
    <cellStyle name="Percent 3 3 2 14" xfId="27343"/>
    <cellStyle name="Percent 3 3 2 15" xfId="27344"/>
    <cellStyle name="Percent 3 3 2 2" xfId="27345"/>
    <cellStyle name="Percent 3 3 2 3" xfId="27346"/>
    <cellStyle name="Percent 3 3 2 4" xfId="27347"/>
    <cellStyle name="Percent 3 3 2 5" xfId="27348"/>
    <cellStyle name="Percent 3 3 2 6" xfId="27349"/>
    <cellStyle name="Percent 3 3 2 7" xfId="27350"/>
    <cellStyle name="Percent 3 3 2 8" xfId="27351"/>
    <cellStyle name="Percent 3 3 2 9" xfId="27352"/>
    <cellStyle name="Percent 3 3 20" xfId="27353"/>
    <cellStyle name="Percent 3 3 3" xfId="27354"/>
    <cellStyle name="Percent 3 3 3 10" xfId="27355"/>
    <cellStyle name="Percent 3 3 3 11" xfId="27356"/>
    <cellStyle name="Percent 3 3 3 12" xfId="27357"/>
    <cellStyle name="Percent 3 3 3 13" xfId="27358"/>
    <cellStyle name="Percent 3 3 3 14" xfId="27359"/>
    <cellStyle name="Percent 3 3 3 15" xfId="27360"/>
    <cellStyle name="Percent 3 3 3 2" xfId="27361"/>
    <cellStyle name="Percent 3 3 3 3" xfId="27362"/>
    <cellStyle name="Percent 3 3 3 4" xfId="27363"/>
    <cellStyle name="Percent 3 3 3 5" xfId="27364"/>
    <cellStyle name="Percent 3 3 3 6" xfId="27365"/>
    <cellStyle name="Percent 3 3 3 7" xfId="27366"/>
    <cellStyle name="Percent 3 3 3 8" xfId="27367"/>
    <cellStyle name="Percent 3 3 3 9" xfId="27368"/>
    <cellStyle name="Percent 3 3 4" xfId="27369"/>
    <cellStyle name="Percent 3 3 4 10" xfId="27370"/>
    <cellStyle name="Percent 3 3 4 11" xfId="27371"/>
    <cellStyle name="Percent 3 3 4 12" xfId="27372"/>
    <cellStyle name="Percent 3 3 4 13" xfId="27373"/>
    <cellStyle name="Percent 3 3 4 14" xfId="27374"/>
    <cellStyle name="Percent 3 3 4 15" xfId="27375"/>
    <cellStyle name="Percent 3 3 4 2" xfId="27376"/>
    <cellStyle name="Percent 3 3 4 3" xfId="27377"/>
    <cellStyle name="Percent 3 3 4 4" xfId="27378"/>
    <cellStyle name="Percent 3 3 4 5" xfId="27379"/>
    <cellStyle name="Percent 3 3 4 6" xfId="27380"/>
    <cellStyle name="Percent 3 3 4 7" xfId="27381"/>
    <cellStyle name="Percent 3 3 4 8" xfId="27382"/>
    <cellStyle name="Percent 3 3 4 9" xfId="27383"/>
    <cellStyle name="Percent 3 3 5" xfId="27384"/>
    <cellStyle name="Percent 3 3 5 10" xfId="27385"/>
    <cellStyle name="Percent 3 3 5 11" xfId="27386"/>
    <cellStyle name="Percent 3 3 5 12" xfId="27387"/>
    <cellStyle name="Percent 3 3 5 13" xfId="27388"/>
    <cellStyle name="Percent 3 3 5 14" xfId="27389"/>
    <cellStyle name="Percent 3 3 5 15" xfId="27390"/>
    <cellStyle name="Percent 3 3 5 2" xfId="27391"/>
    <cellStyle name="Percent 3 3 5 3" xfId="27392"/>
    <cellStyle name="Percent 3 3 5 4" xfId="27393"/>
    <cellStyle name="Percent 3 3 5 5" xfId="27394"/>
    <cellStyle name="Percent 3 3 5 6" xfId="27395"/>
    <cellStyle name="Percent 3 3 5 7" xfId="27396"/>
    <cellStyle name="Percent 3 3 5 8" xfId="27397"/>
    <cellStyle name="Percent 3 3 5 9" xfId="27398"/>
    <cellStyle name="Percent 3 3 6" xfId="27399"/>
    <cellStyle name="Percent 3 3 7" xfId="27400"/>
    <cellStyle name="Percent 3 3 8" xfId="27401"/>
    <cellStyle name="Percent 3 3 9" xfId="27402"/>
    <cellStyle name="Percent 3 4" xfId="27403"/>
    <cellStyle name="Percent 3 4 10" xfId="27404"/>
    <cellStyle name="Percent 3 4 11" xfId="27405"/>
    <cellStyle name="Percent 3 4 12" xfId="27406"/>
    <cellStyle name="Percent 3 4 13" xfId="27407"/>
    <cellStyle name="Percent 3 4 14" xfId="27408"/>
    <cellStyle name="Percent 3 4 15" xfId="27409"/>
    <cellStyle name="Percent 3 4 16" xfId="27410"/>
    <cellStyle name="Percent 3 4 17" xfId="27411"/>
    <cellStyle name="Percent 3 4 18" xfId="27412"/>
    <cellStyle name="Percent 3 4 19" xfId="27413"/>
    <cellStyle name="Percent 3 4 2" xfId="27414"/>
    <cellStyle name="Percent 3 4 2 10" xfId="27415"/>
    <cellStyle name="Percent 3 4 2 11" xfId="27416"/>
    <cellStyle name="Percent 3 4 2 12" xfId="27417"/>
    <cellStyle name="Percent 3 4 2 13" xfId="27418"/>
    <cellStyle name="Percent 3 4 2 14" xfId="27419"/>
    <cellStyle name="Percent 3 4 2 15" xfId="27420"/>
    <cellStyle name="Percent 3 4 2 2" xfId="27421"/>
    <cellStyle name="Percent 3 4 2 3" xfId="27422"/>
    <cellStyle name="Percent 3 4 2 4" xfId="27423"/>
    <cellStyle name="Percent 3 4 2 5" xfId="27424"/>
    <cellStyle name="Percent 3 4 2 6" xfId="27425"/>
    <cellStyle name="Percent 3 4 2 7" xfId="27426"/>
    <cellStyle name="Percent 3 4 2 8" xfId="27427"/>
    <cellStyle name="Percent 3 4 2 9" xfId="27428"/>
    <cellStyle name="Percent 3 4 20" xfId="27429"/>
    <cellStyle name="Percent 3 4 3" xfId="27430"/>
    <cellStyle name="Percent 3 4 3 10" xfId="27431"/>
    <cellStyle name="Percent 3 4 3 11" xfId="27432"/>
    <cellStyle name="Percent 3 4 3 12" xfId="27433"/>
    <cellStyle name="Percent 3 4 3 13" xfId="27434"/>
    <cellStyle name="Percent 3 4 3 14" xfId="27435"/>
    <cellStyle name="Percent 3 4 3 15" xfId="27436"/>
    <cellStyle name="Percent 3 4 3 2" xfId="27437"/>
    <cellStyle name="Percent 3 4 3 3" xfId="27438"/>
    <cellStyle name="Percent 3 4 3 4" xfId="27439"/>
    <cellStyle name="Percent 3 4 3 5" xfId="27440"/>
    <cellStyle name="Percent 3 4 3 6" xfId="27441"/>
    <cellStyle name="Percent 3 4 3 7" xfId="27442"/>
    <cellStyle name="Percent 3 4 3 8" xfId="27443"/>
    <cellStyle name="Percent 3 4 3 9" xfId="27444"/>
    <cellStyle name="Percent 3 4 4" xfId="27445"/>
    <cellStyle name="Percent 3 4 4 10" xfId="27446"/>
    <cellStyle name="Percent 3 4 4 11" xfId="27447"/>
    <cellStyle name="Percent 3 4 4 12" xfId="27448"/>
    <cellStyle name="Percent 3 4 4 13" xfId="27449"/>
    <cellStyle name="Percent 3 4 4 14" xfId="27450"/>
    <cellStyle name="Percent 3 4 4 15" xfId="27451"/>
    <cellStyle name="Percent 3 4 4 2" xfId="27452"/>
    <cellStyle name="Percent 3 4 4 3" xfId="27453"/>
    <cellStyle name="Percent 3 4 4 4" xfId="27454"/>
    <cellStyle name="Percent 3 4 4 5" xfId="27455"/>
    <cellStyle name="Percent 3 4 4 6" xfId="27456"/>
    <cellStyle name="Percent 3 4 4 7" xfId="27457"/>
    <cellStyle name="Percent 3 4 4 8" xfId="27458"/>
    <cellStyle name="Percent 3 4 4 9" xfId="27459"/>
    <cellStyle name="Percent 3 4 5" xfId="27460"/>
    <cellStyle name="Percent 3 4 5 10" xfId="27461"/>
    <cellStyle name="Percent 3 4 5 11" xfId="27462"/>
    <cellStyle name="Percent 3 4 5 12" xfId="27463"/>
    <cellStyle name="Percent 3 4 5 13" xfId="27464"/>
    <cellStyle name="Percent 3 4 5 14" xfId="27465"/>
    <cellStyle name="Percent 3 4 5 15" xfId="27466"/>
    <cellStyle name="Percent 3 4 5 2" xfId="27467"/>
    <cellStyle name="Percent 3 4 5 3" xfId="27468"/>
    <cellStyle name="Percent 3 4 5 4" xfId="27469"/>
    <cellStyle name="Percent 3 4 5 5" xfId="27470"/>
    <cellStyle name="Percent 3 4 5 6" xfId="27471"/>
    <cellStyle name="Percent 3 4 5 7" xfId="27472"/>
    <cellStyle name="Percent 3 4 5 8" xfId="27473"/>
    <cellStyle name="Percent 3 4 5 9" xfId="27474"/>
    <cellStyle name="Percent 3 4 6" xfId="27475"/>
    <cellStyle name="Percent 3 4 7" xfId="27476"/>
    <cellStyle name="Percent 3 4 8" xfId="27477"/>
    <cellStyle name="Percent 3 4 9" xfId="27478"/>
    <cellStyle name="Percent 3 5" xfId="27479"/>
    <cellStyle name="Percent 3 5 10" xfId="27480"/>
    <cellStyle name="Percent 3 5 11" xfId="27481"/>
    <cellStyle name="Percent 3 5 12" xfId="27482"/>
    <cellStyle name="Percent 3 5 13" xfId="27483"/>
    <cellStyle name="Percent 3 5 14" xfId="27484"/>
    <cellStyle name="Percent 3 5 15" xfId="27485"/>
    <cellStyle name="Percent 3 5 2" xfId="27486"/>
    <cellStyle name="Percent 3 5 3" xfId="27487"/>
    <cellStyle name="Percent 3 5 4" xfId="27488"/>
    <cellStyle name="Percent 3 5 5" xfId="27489"/>
    <cellStyle name="Percent 3 5 6" xfId="27490"/>
    <cellStyle name="Percent 3 5 7" xfId="27491"/>
    <cellStyle name="Percent 3 5 8" xfId="27492"/>
    <cellStyle name="Percent 3 5 9" xfId="27493"/>
    <cellStyle name="Percent 3 6" xfId="27494"/>
    <cellStyle name="Percent 3 6 10" xfId="27495"/>
    <cellStyle name="Percent 3 6 11" xfId="27496"/>
    <cellStyle name="Percent 3 6 12" xfId="27497"/>
    <cellStyle name="Percent 3 6 13" xfId="27498"/>
    <cellStyle name="Percent 3 6 14" xfId="27499"/>
    <cellStyle name="Percent 3 6 15" xfId="27500"/>
    <cellStyle name="Percent 3 6 2" xfId="27501"/>
    <cellStyle name="Percent 3 6 3" xfId="27502"/>
    <cellStyle name="Percent 3 6 4" xfId="27503"/>
    <cellStyle name="Percent 3 6 5" xfId="27504"/>
    <cellStyle name="Percent 3 6 6" xfId="27505"/>
    <cellStyle name="Percent 3 6 7" xfId="27506"/>
    <cellStyle name="Percent 3 6 8" xfId="27507"/>
    <cellStyle name="Percent 3 6 9" xfId="27508"/>
    <cellStyle name="Percent 3 7" xfId="27509"/>
    <cellStyle name="Percent 3 7 10" xfId="27510"/>
    <cellStyle name="Percent 3 7 11" xfId="27511"/>
    <cellStyle name="Percent 3 7 12" xfId="27512"/>
    <cellStyle name="Percent 3 7 13" xfId="27513"/>
    <cellStyle name="Percent 3 7 14" xfId="27514"/>
    <cellStyle name="Percent 3 7 15" xfId="27515"/>
    <cellStyle name="Percent 3 7 2" xfId="27516"/>
    <cellStyle name="Percent 3 7 3" xfId="27517"/>
    <cellStyle name="Percent 3 7 4" xfId="27518"/>
    <cellStyle name="Percent 3 7 5" xfId="27519"/>
    <cellStyle name="Percent 3 7 6" xfId="27520"/>
    <cellStyle name="Percent 3 7 7" xfId="27521"/>
    <cellStyle name="Percent 3 7 8" xfId="27522"/>
    <cellStyle name="Percent 3 7 9" xfId="27523"/>
    <cellStyle name="Percent 3 8" xfId="27524"/>
    <cellStyle name="Percent 3 8 10" xfId="27525"/>
    <cellStyle name="Percent 3 8 11" xfId="27526"/>
    <cellStyle name="Percent 3 8 12" xfId="27527"/>
    <cellStyle name="Percent 3 8 13" xfId="27528"/>
    <cellStyle name="Percent 3 8 14" xfId="27529"/>
    <cellStyle name="Percent 3 8 15" xfId="27530"/>
    <cellStyle name="Percent 3 8 2" xfId="27531"/>
    <cellStyle name="Percent 3 8 3" xfId="27532"/>
    <cellStyle name="Percent 3 8 4" xfId="27533"/>
    <cellStyle name="Percent 3 8 5" xfId="27534"/>
    <cellStyle name="Percent 3 8 6" xfId="27535"/>
    <cellStyle name="Percent 3 8 7" xfId="27536"/>
    <cellStyle name="Percent 3 8 8" xfId="27537"/>
    <cellStyle name="Percent 3 8 9" xfId="27538"/>
    <cellStyle name="Percent 3 9" xfId="27539"/>
    <cellStyle name="Percent 4" xfId="27540"/>
    <cellStyle name="Percent 4 10" xfId="27541"/>
    <cellStyle name="Percent 4 11" xfId="27542"/>
    <cellStyle name="Percent 4 12" xfId="27543"/>
    <cellStyle name="Percent 4 13" xfId="27544"/>
    <cellStyle name="Percent 4 14" xfId="27545"/>
    <cellStyle name="Percent 4 15" xfId="27546"/>
    <cellStyle name="Percent 4 16" xfId="27547"/>
    <cellStyle name="Percent 4 17" xfId="27548"/>
    <cellStyle name="Percent 4 18" xfId="27549"/>
    <cellStyle name="Percent 4 19" xfId="27550"/>
    <cellStyle name="Percent 4 2" xfId="27551"/>
    <cellStyle name="Percent 4 2 10" xfId="27552"/>
    <cellStyle name="Percent 4 2 11" xfId="27553"/>
    <cellStyle name="Percent 4 2 12" xfId="27554"/>
    <cellStyle name="Percent 4 2 13" xfId="27555"/>
    <cellStyle name="Percent 4 2 14" xfId="27556"/>
    <cellStyle name="Percent 4 2 15" xfId="27557"/>
    <cellStyle name="Percent 4 2 16" xfId="27558"/>
    <cellStyle name="Percent 4 2 17" xfId="27559"/>
    <cellStyle name="Percent 4 2 18" xfId="27560"/>
    <cellStyle name="Percent 4 2 19" xfId="27561"/>
    <cellStyle name="Percent 4 2 2" xfId="27562"/>
    <cellStyle name="Percent 4 2 2 10" xfId="27563"/>
    <cellStyle name="Percent 4 2 2 11" xfId="27564"/>
    <cellStyle name="Percent 4 2 2 12" xfId="27565"/>
    <cellStyle name="Percent 4 2 2 13" xfId="27566"/>
    <cellStyle name="Percent 4 2 2 14" xfId="27567"/>
    <cellStyle name="Percent 4 2 2 15" xfId="27568"/>
    <cellStyle name="Percent 4 2 2 16" xfId="27569"/>
    <cellStyle name="Percent 4 2 2 17" xfId="27570"/>
    <cellStyle name="Percent 4 2 2 18" xfId="27571"/>
    <cellStyle name="Percent 4 2 2 19" xfId="27572"/>
    <cellStyle name="Percent 4 2 2 2" xfId="27573"/>
    <cellStyle name="Percent 4 2 2 2 10" xfId="27574"/>
    <cellStyle name="Percent 4 2 2 2 11" xfId="27575"/>
    <cellStyle name="Percent 4 2 2 2 12" xfId="27576"/>
    <cellStyle name="Percent 4 2 2 2 13" xfId="27577"/>
    <cellStyle name="Percent 4 2 2 2 14" xfId="27578"/>
    <cellStyle name="Percent 4 2 2 2 15" xfId="27579"/>
    <cellStyle name="Percent 4 2 2 2 2" xfId="27580"/>
    <cellStyle name="Percent 4 2 2 2 3" xfId="27581"/>
    <cellStyle name="Percent 4 2 2 2 4" xfId="27582"/>
    <cellStyle name="Percent 4 2 2 2 5" xfId="27583"/>
    <cellStyle name="Percent 4 2 2 2 6" xfId="27584"/>
    <cellStyle name="Percent 4 2 2 2 7" xfId="27585"/>
    <cellStyle name="Percent 4 2 2 2 8" xfId="27586"/>
    <cellStyle name="Percent 4 2 2 2 9" xfId="27587"/>
    <cellStyle name="Percent 4 2 2 20" xfId="27588"/>
    <cellStyle name="Percent 4 2 2 3" xfId="27589"/>
    <cellStyle name="Percent 4 2 2 3 10" xfId="27590"/>
    <cellStyle name="Percent 4 2 2 3 11" xfId="27591"/>
    <cellStyle name="Percent 4 2 2 3 12" xfId="27592"/>
    <cellStyle name="Percent 4 2 2 3 13" xfId="27593"/>
    <cellStyle name="Percent 4 2 2 3 14" xfId="27594"/>
    <cellStyle name="Percent 4 2 2 3 15" xfId="27595"/>
    <cellStyle name="Percent 4 2 2 3 2" xfId="27596"/>
    <cellStyle name="Percent 4 2 2 3 3" xfId="27597"/>
    <cellStyle name="Percent 4 2 2 3 4" xfId="27598"/>
    <cellStyle name="Percent 4 2 2 3 5" xfId="27599"/>
    <cellStyle name="Percent 4 2 2 3 6" xfId="27600"/>
    <cellStyle name="Percent 4 2 2 3 7" xfId="27601"/>
    <cellStyle name="Percent 4 2 2 3 8" xfId="27602"/>
    <cellStyle name="Percent 4 2 2 3 9" xfId="27603"/>
    <cellStyle name="Percent 4 2 2 4" xfId="27604"/>
    <cellStyle name="Percent 4 2 2 4 10" xfId="27605"/>
    <cellStyle name="Percent 4 2 2 4 11" xfId="27606"/>
    <cellStyle name="Percent 4 2 2 4 12" xfId="27607"/>
    <cellStyle name="Percent 4 2 2 4 13" xfId="27608"/>
    <cellStyle name="Percent 4 2 2 4 14" xfId="27609"/>
    <cellStyle name="Percent 4 2 2 4 15" xfId="27610"/>
    <cellStyle name="Percent 4 2 2 4 2" xfId="27611"/>
    <cellStyle name="Percent 4 2 2 4 3" xfId="27612"/>
    <cellStyle name="Percent 4 2 2 4 4" xfId="27613"/>
    <cellStyle name="Percent 4 2 2 4 5" xfId="27614"/>
    <cellStyle name="Percent 4 2 2 4 6" xfId="27615"/>
    <cellStyle name="Percent 4 2 2 4 7" xfId="27616"/>
    <cellStyle name="Percent 4 2 2 4 8" xfId="27617"/>
    <cellStyle name="Percent 4 2 2 4 9" xfId="27618"/>
    <cellStyle name="Percent 4 2 2 5" xfId="27619"/>
    <cellStyle name="Percent 4 2 2 5 10" xfId="27620"/>
    <cellStyle name="Percent 4 2 2 5 11" xfId="27621"/>
    <cellStyle name="Percent 4 2 2 5 12" xfId="27622"/>
    <cellStyle name="Percent 4 2 2 5 13" xfId="27623"/>
    <cellStyle name="Percent 4 2 2 5 14" xfId="27624"/>
    <cellStyle name="Percent 4 2 2 5 15" xfId="27625"/>
    <cellStyle name="Percent 4 2 2 5 2" xfId="27626"/>
    <cellStyle name="Percent 4 2 2 5 3" xfId="27627"/>
    <cellStyle name="Percent 4 2 2 5 4" xfId="27628"/>
    <cellStyle name="Percent 4 2 2 5 5" xfId="27629"/>
    <cellStyle name="Percent 4 2 2 5 6" xfId="27630"/>
    <cellStyle name="Percent 4 2 2 5 7" xfId="27631"/>
    <cellStyle name="Percent 4 2 2 5 8" xfId="27632"/>
    <cellStyle name="Percent 4 2 2 5 9" xfId="27633"/>
    <cellStyle name="Percent 4 2 2 6" xfId="27634"/>
    <cellStyle name="Percent 4 2 2 7" xfId="27635"/>
    <cellStyle name="Percent 4 2 2 8" xfId="27636"/>
    <cellStyle name="Percent 4 2 2 9" xfId="27637"/>
    <cellStyle name="Percent 4 2 20" xfId="27638"/>
    <cellStyle name="Percent 4 2 21" xfId="27639"/>
    <cellStyle name="Percent 4 2 22" xfId="27640"/>
    <cellStyle name="Percent 4 2 23" xfId="27641"/>
    <cellStyle name="Percent 4 2 3" xfId="27642"/>
    <cellStyle name="Percent 4 2 3 10" xfId="27643"/>
    <cellStyle name="Percent 4 2 3 11" xfId="27644"/>
    <cellStyle name="Percent 4 2 3 12" xfId="27645"/>
    <cellStyle name="Percent 4 2 3 13" xfId="27646"/>
    <cellStyle name="Percent 4 2 3 14" xfId="27647"/>
    <cellStyle name="Percent 4 2 3 15" xfId="27648"/>
    <cellStyle name="Percent 4 2 3 16" xfId="27649"/>
    <cellStyle name="Percent 4 2 3 17" xfId="27650"/>
    <cellStyle name="Percent 4 2 3 18" xfId="27651"/>
    <cellStyle name="Percent 4 2 3 19" xfId="27652"/>
    <cellStyle name="Percent 4 2 3 2" xfId="27653"/>
    <cellStyle name="Percent 4 2 3 2 10" xfId="27654"/>
    <cellStyle name="Percent 4 2 3 2 11" xfId="27655"/>
    <cellStyle name="Percent 4 2 3 2 12" xfId="27656"/>
    <cellStyle name="Percent 4 2 3 2 13" xfId="27657"/>
    <cellStyle name="Percent 4 2 3 2 14" xfId="27658"/>
    <cellStyle name="Percent 4 2 3 2 15" xfId="27659"/>
    <cellStyle name="Percent 4 2 3 2 2" xfId="27660"/>
    <cellStyle name="Percent 4 2 3 2 3" xfId="27661"/>
    <cellStyle name="Percent 4 2 3 2 4" xfId="27662"/>
    <cellStyle name="Percent 4 2 3 2 5" xfId="27663"/>
    <cellStyle name="Percent 4 2 3 2 6" xfId="27664"/>
    <cellStyle name="Percent 4 2 3 2 7" xfId="27665"/>
    <cellStyle name="Percent 4 2 3 2 8" xfId="27666"/>
    <cellStyle name="Percent 4 2 3 2 9" xfId="27667"/>
    <cellStyle name="Percent 4 2 3 20" xfId="27668"/>
    <cellStyle name="Percent 4 2 3 3" xfId="27669"/>
    <cellStyle name="Percent 4 2 3 3 10" xfId="27670"/>
    <cellStyle name="Percent 4 2 3 3 11" xfId="27671"/>
    <cellStyle name="Percent 4 2 3 3 12" xfId="27672"/>
    <cellStyle name="Percent 4 2 3 3 13" xfId="27673"/>
    <cellStyle name="Percent 4 2 3 3 14" xfId="27674"/>
    <cellStyle name="Percent 4 2 3 3 15" xfId="27675"/>
    <cellStyle name="Percent 4 2 3 3 2" xfId="27676"/>
    <cellStyle name="Percent 4 2 3 3 3" xfId="27677"/>
    <cellStyle name="Percent 4 2 3 3 4" xfId="27678"/>
    <cellStyle name="Percent 4 2 3 3 5" xfId="27679"/>
    <cellStyle name="Percent 4 2 3 3 6" xfId="27680"/>
    <cellStyle name="Percent 4 2 3 3 7" xfId="27681"/>
    <cellStyle name="Percent 4 2 3 3 8" xfId="27682"/>
    <cellStyle name="Percent 4 2 3 3 9" xfId="27683"/>
    <cellStyle name="Percent 4 2 3 4" xfId="27684"/>
    <cellStyle name="Percent 4 2 3 4 10" xfId="27685"/>
    <cellStyle name="Percent 4 2 3 4 11" xfId="27686"/>
    <cellStyle name="Percent 4 2 3 4 12" xfId="27687"/>
    <cellStyle name="Percent 4 2 3 4 13" xfId="27688"/>
    <cellStyle name="Percent 4 2 3 4 14" xfId="27689"/>
    <cellStyle name="Percent 4 2 3 4 15" xfId="27690"/>
    <cellStyle name="Percent 4 2 3 4 2" xfId="27691"/>
    <cellStyle name="Percent 4 2 3 4 3" xfId="27692"/>
    <cellStyle name="Percent 4 2 3 4 4" xfId="27693"/>
    <cellStyle name="Percent 4 2 3 4 5" xfId="27694"/>
    <cellStyle name="Percent 4 2 3 4 6" xfId="27695"/>
    <cellStyle name="Percent 4 2 3 4 7" xfId="27696"/>
    <cellStyle name="Percent 4 2 3 4 8" xfId="27697"/>
    <cellStyle name="Percent 4 2 3 4 9" xfId="27698"/>
    <cellStyle name="Percent 4 2 3 5" xfId="27699"/>
    <cellStyle name="Percent 4 2 3 5 10" xfId="27700"/>
    <cellStyle name="Percent 4 2 3 5 11" xfId="27701"/>
    <cellStyle name="Percent 4 2 3 5 12" xfId="27702"/>
    <cellStyle name="Percent 4 2 3 5 13" xfId="27703"/>
    <cellStyle name="Percent 4 2 3 5 14" xfId="27704"/>
    <cellStyle name="Percent 4 2 3 5 15" xfId="27705"/>
    <cellStyle name="Percent 4 2 3 5 2" xfId="27706"/>
    <cellStyle name="Percent 4 2 3 5 3" xfId="27707"/>
    <cellStyle name="Percent 4 2 3 5 4" xfId="27708"/>
    <cellStyle name="Percent 4 2 3 5 5" xfId="27709"/>
    <cellStyle name="Percent 4 2 3 5 6" xfId="27710"/>
    <cellStyle name="Percent 4 2 3 5 7" xfId="27711"/>
    <cellStyle name="Percent 4 2 3 5 8" xfId="27712"/>
    <cellStyle name="Percent 4 2 3 5 9" xfId="27713"/>
    <cellStyle name="Percent 4 2 3 6" xfId="27714"/>
    <cellStyle name="Percent 4 2 3 7" xfId="27715"/>
    <cellStyle name="Percent 4 2 3 8" xfId="27716"/>
    <cellStyle name="Percent 4 2 3 9" xfId="27717"/>
    <cellStyle name="Percent 4 2 4" xfId="27718"/>
    <cellStyle name="Percent 4 2 4 10" xfId="27719"/>
    <cellStyle name="Percent 4 2 4 11" xfId="27720"/>
    <cellStyle name="Percent 4 2 4 12" xfId="27721"/>
    <cellStyle name="Percent 4 2 4 13" xfId="27722"/>
    <cellStyle name="Percent 4 2 4 14" xfId="27723"/>
    <cellStyle name="Percent 4 2 4 15" xfId="27724"/>
    <cellStyle name="Percent 4 2 4 16" xfId="27725"/>
    <cellStyle name="Percent 4 2 4 17" xfId="27726"/>
    <cellStyle name="Percent 4 2 4 18" xfId="27727"/>
    <cellStyle name="Percent 4 2 4 19" xfId="27728"/>
    <cellStyle name="Percent 4 2 4 2" xfId="27729"/>
    <cellStyle name="Percent 4 2 4 2 10" xfId="27730"/>
    <cellStyle name="Percent 4 2 4 2 11" xfId="27731"/>
    <cellStyle name="Percent 4 2 4 2 12" xfId="27732"/>
    <cellStyle name="Percent 4 2 4 2 13" xfId="27733"/>
    <cellStyle name="Percent 4 2 4 2 14" xfId="27734"/>
    <cellStyle name="Percent 4 2 4 2 15" xfId="27735"/>
    <cellStyle name="Percent 4 2 4 2 2" xfId="27736"/>
    <cellStyle name="Percent 4 2 4 2 3" xfId="27737"/>
    <cellStyle name="Percent 4 2 4 2 4" xfId="27738"/>
    <cellStyle name="Percent 4 2 4 2 5" xfId="27739"/>
    <cellStyle name="Percent 4 2 4 2 6" xfId="27740"/>
    <cellStyle name="Percent 4 2 4 2 7" xfId="27741"/>
    <cellStyle name="Percent 4 2 4 2 8" xfId="27742"/>
    <cellStyle name="Percent 4 2 4 2 9" xfId="27743"/>
    <cellStyle name="Percent 4 2 4 20" xfId="27744"/>
    <cellStyle name="Percent 4 2 4 3" xfId="27745"/>
    <cellStyle name="Percent 4 2 4 3 10" xfId="27746"/>
    <cellStyle name="Percent 4 2 4 3 11" xfId="27747"/>
    <cellStyle name="Percent 4 2 4 3 12" xfId="27748"/>
    <cellStyle name="Percent 4 2 4 3 13" xfId="27749"/>
    <cellStyle name="Percent 4 2 4 3 14" xfId="27750"/>
    <cellStyle name="Percent 4 2 4 3 15" xfId="27751"/>
    <cellStyle name="Percent 4 2 4 3 2" xfId="27752"/>
    <cellStyle name="Percent 4 2 4 3 3" xfId="27753"/>
    <cellStyle name="Percent 4 2 4 3 4" xfId="27754"/>
    <cellStyle name="Percent 4 2 4 3 5" xfId="27755"/>
    <cellStyle name="Percent 4 2 4 3 6" xfId="27756"/>
    <cellStyle name="Percent 4 2 4 3 7" xfId="27757"/>
    <cellStyle name="Percent 4 2 4 3 8" xfId="27758"/>
    <cellStyle name="Percent 4 2 4 3 9" xfId="27759"/>
    <cellStyle name="Percent 4 2 4 4" xfId="27760"/>
    <cellStyle name="Percent 4 2 4 4 10" xfId="27761"/>
    <cellStyle name="Percent 4 2 4 4 11" xfId="27762"/>
    <cellStyle name="Percent 4 2 4 4 12" xfId="27763"/>
    <cellStyle name="Percent 4 2 4 4 13" xfId="27764"/>
    <cellStyle name="Percent 4 2 4 4 14" xfId="27765"/>
    <cellStyle name="Percent 4 2 4 4 15" xfId="27766"/>
    <cellStyle name="Percent 4 2 4 4 2" xfId="27767"/>
    <cellStyle name="Percent 4 2 4 4 3" xfId="27768"/>
    <cellStyle name="Percent 4 2 4 4 4" xfId="27769"/>
    <cellStyle name="Percent 4 2 4 4 5" xfId="27770"/>
    <cellStyle name="Percent 4 2 4 4 6" xfId="27771"/>
    <cellStyle name="Percent 4 2 4 4 7" xfId="27772"/>
    <cellStyle name="Percent 4 2 4 4 8" xfId="27773"/>
    <cellStyle name="Percent 4 2 4 4 9" xfId="27774"/>
    <cellStyle name="Percent 4 2 4 5" xfId="27775"/>
    <cellStyle name="Percent 4 2 4 5 10" xfId="27776"/>
    <cellStyle name="Percent 4 2 4 5 11" xfId="27777"/>
    <cellStyle name="Percent 4 2 4 5 12" xfId="27778"/>
    <cellStyle name="Percent 4 2 4 5 13" xfId="27779"/>
    <cellStyle name="Percent 4 2 4 5 14" xfId="27780"/>
    <cellStyle name="Percent 4 2 4 5 15" xfId="27781"/>
    <cellStyle name="Percent 4 2 4 5 2" xfId="27782"/>
    <cellStyle name="Percent 4 2 4 5 3" xfId="27783"/>
    <cellStyle name="Percent 4 2 4 5 4" xfId="27784"/>
    <cellStyle name="Percent 4 2 4 5 5" xfId="27785"/>
    <cellStyle name="Percent 4 2 4 5 6" xfId="27786"/>
    <cellStyle name="Percent 4 2 4 5 7" xfId="27787"/>
    <cellStyle name="Percent 4 2 4 5 8" xfId="27788"/>
    <cellStyle name="Percent 4 2 4 5 9" xfId="27789"/>
    <cellStyle name="Percent 4 2 4 6" xfId="27790"/>
    <cellStyle name="Percent 4 2 4 7" xfId="27791"/>
    <cellStyle name="Percent 4 2 4 8" xfId="27792"/>
    <cellStyle name="Percent 4 2 4 9" xfId="27793"/>
    <cellStyle name="Percent 4 2 5" xfId="27794"/>
    <cellStyle name="Percent 4 2 5 10" xfId="27795"/>
    <cellStyle name="Percent 4 2 5 11" xfId="27796"/>
    <cellStyle name="Percent 4 2 5 12" xfId="27797"/>
    <cellStyle name="Percent 4 2 5 13" xfId="27798"/>
    <cellStyle name="Percent 4 2 5 14" xfId="27799"/>
    <cellStyle name="Percent 4 2 5 15" xfId="27800"/>
    <cellStyle name="Percent 4 2 5 2" xfId="27801"/>
    <cellStyle name="Percent 4 2 5 3" xfId="27802"/>
    <cellStyle name="Percent 4 2 5 4" xfId="27803"/>
    <cellStyle name="Percent 4 2 5 5" xfId="27804"/>
    <cellStyle name="Percent 4 2 5 6" xfId="27805"/>
    <cellStyle name="Percent 4 2 5 7" xfId="27806"/>
    <cellStyle name="Percent 4 2 5 8" xfId="27807"/>
    <cellStyle name="Percent 4 2 5 9" xfId="27808"/>
    <cellStyle name="Percent 4 2 6" xfId="27809"/>
    <cellStyle name="Percent 4 2 6 10" xfId="27810"/>
    <cellStyle name="Percent 4 2 6 11" xfId="27811"/>
    <cellStyle name="Percent 4 2 6 12" xfId="27812"/>
    <cellStyle name="Percent 4 2 6 13" xfId="27813"/>
    <cellStyle name="Percent 4 2 6 14" xfId="27814"/>
    <cellStyle name="Percent 4 2 6 15" xfId="27815"/>
    <cellStyle name="Percent 4 2 6 2" xfId="27816"/>
    <cellStyle name="Percent 4 2 6 3" xfId="27817"/>
    <cellStyle name="Percent 4 2 6 4" xfId="27818"/>
    <cellStyle name="Percent 4 2 6 5" xfId="27819"/>
    <cellStyle name="Percent 4 2 6 6" xfId="27820"/>
    <cellStyle name="Percent 4 2 6 7" xfId="27821"/>
    <cellStyle name="Percent 4 2 6 8" xfId="27822"/>
    <cellStyle name="Percent 4 2 6 9" xfId="27823"/>
    <cellStyle name="Percent 4 2 7" xfId="27824"/>
    <cellStyle name="Percent 4 2 7 10" xfId="27825"/>
    <cellStyle name="Percent 4 2 7 11" xfId="27826"/>
    <cellStyle name="Percent 4 2 7 12" xfId="27827"/>
    <cellStyle name="Percent 4 2 7 13" xfId="27828"/>
    <cellStyle name="Percent 4 2 7 14" xfId="27829"/>
    <cellStyle name="Percent 4 2 7 15" xfId="27830"/>
    <cellStyle name="Percent 4 2 7 2" xfId="27831"/>
    <cellStyle name="Percent 4 2 7 3" xfId="27832"/>
    <cellStyle name="Percent 4 2 7 4" xfId="27833"/>
    <cellStyle name="Percent 4 2 7 5" xfId="27834"/>
    <cellStyle name="Percent 4 2 7 6" xfId="27835"/>
    <cellStyle name="Percent 4 2 7 7" xfId="27836"/>
    <cellStyle name="Percent 4 2 7 8" xfId="27837"/>
    <cellStyle name="Percent 4 2 7 9" xfId="27838"/>
    <cellStyle name="Percent 4 2 8" xfId="27839"/>
    <cellStyle name="Percent 4 2 8 10" xfId="27840"/>
    <cellStyle name="Percent 4 2 8 11" xfId="27841"/>
    <cellStyle name="Percent 4 2 8 12" xfId="27842"/>
    <cellStyle name="Percent 4 2 8 13" xfId="27843"/>
    <cellStyle name="Percent 4 2 8 14" xfId="27844"/>
    <cellStyle name="Percent 4 2 8 15" xfId="27845"/>
    <cellStyle name="Percent 4 2 8 2" xfId="27846"/>
    <cellStyle name="Percent 4 2 8 3" xfId="27847"/>
    <cellStyle name="Percent 4 2 8 4" xfId="27848"/>
    <cellStyle name="Percent 4 2 8 5" xfId="27849"/>
    <cellStyle name="Percent 4 2 8 6" xfId="27850"/>
    <cellStyle name="Percent 4 2 8 7" xfId="27851"/>
    <cellStyle name="Percent 4 2 8 8" xfId="27852"/>
    <cellStyle name="Percent 4 2 8 9" xfId="27853"/>
    <cellStyle name="Percent 4 2 9" xfId="27854"/>
    <cellStyle name="Percent 4 20" xfId="27855"/>
    <cellStyle name="Percent 4 21" xfId="27856"/>
    <cellStyle name="Percent 4 22" xfId="27857"/>
    <cellStyle name="Percent 4 23" xfId="27858"/>
    <cellStyle name="Percent 4 24" xfId="27859"/>
    <cellStyle name="Percent 4 3" xfId="27860"/>
    <cellStyle name="Percent 4 3 10" xfId="27861"/>
    <cellStyle name="Percent 4 3 11" xfId="27862"/>
    <cellStyle name="Percent 4 3 12" xfId="27863"/>
    <cellStyle name="Percent 4 3 13" xfId="27864"/>
    <cellStyle name="Percent 4 3 14" xfId="27865"/>
    <cellStyle name="Percent 4 3 15" xfId="27866"/>
    <cellStyle name="Percent 4 3 16" xfId="27867"/>
    <cellStyle name="Percent 4 3 17" xfId="27868"/>
    <cellStyle name="Percent 4 3 18" xfId="27869"/>
    <cellStyle name="Percent 4 3 19" xfId="27870"/>
    <cellStyle name="Percent 4 3 2" xfId="27871"/>
    <cellStyle name="Percent 4 3 2 10" xfId="27872"/>
    <cellStyle name="Percent 4 3 2 11" xfId="27873"/>
    <cellStyle name="Percent 4 3 2 12" xfId="27874"/>
    <cellStyle name="Percent 4 3 2 13" xfId="27875"/>
    <cellStyle name="Percent 4 3 2 14" xfId="27876"/>
    <cellStyle name="Percent 4 3 2 15" xfId="27877"/>
    <cellStyle name="Percent 4 3 2 2" xfId="27878"/>
    <cellStyle name="Percent 4 3 2 3" xfId="27879"/>
    <cellStyle name="Percent 4 3 2 4" xfId="27880"/>
    <cellStyle name="Percent 4 3 2 5" xfId="27881"/>
    <cellStyle name="Percent 4 3 2 6" xfId="27882"/>
    <cellStyle name="Percent 4 3 2 7" xfId="27883"/>
    <cellStyle name="Percent 4 3 2 8" xfId="27884"/>
    <cellStyle name="Percent 4 3 2 9" xfId="27885"/>
    <cellStyle name="Percent 4 3 20" xfId="27886"/>
    <cellStyle name="Percent 4 3 3" xfId="27887"/>
    <cellStyle name="Percent 4 3 3 10" xfId="27888"/>
    <cellStyle name="Percent 4 3 3 11" xfId="27889"/>
    <cellStyle name="Percent 4 3 3 12" xfId="27890"/>
    <cellStyle name="Percent 4 3 3 13" xfId="27891"/>
    <cellStyle name="Percent 4 3 3 14" xfId="27892"/>
    <cellStyle name="Percent 4 3 3 15" xfId="27893"/>
    <cellStyle name="Percent 4 3 3 2" xfId="27894"/>
    <cellStyle name="Percent 4 3 3 3" xfId="27895"/>
    <cellStyle name="Percent 4 3 3 4" xfId="27896"/>
    <cellStyle name="Percent 4 3 3 5" xfId="27897"/>
    <cellStyle name="Percent 4 3 3 6" xfId="27898"/>
    <cellStyle name="Percent 4 3 3 7" xfId="27899"/>
    <cellStyle name="Percent 4 3 3 8" xfId="27900"/>
    <cellStyle name="Percent 4 3 3 9" xfId="27901"/>
    <cellStyle name="Percent 4 3 4" xfId="27902"/>
    <cellStyle name="Percent 4 3 4 10" xfId="27903"/>
    <cellStyle name="Percent 4 3 4 11" xfId="27904"/>
    <cellStyle name="Percent 4 3 4 12" xfId="27905"/>
    <cellStyle name="Percent 4 3 4 13" xfId="27906"/>
    <cellStyle name="Percent 4 3 4 14" xfId="27907"/>
    <cellStyle name="Percent 4 3 4 15" xfId="27908"/>
    <cellStyle name="Percent 4 3 4 2" xfId="27909"/>
    <cellStyle name="Percent 4 3 4 3" xfId="27910"/>
    <cellStyle name="Percent 4 3 4 4" xfId="27911"/>
    <cellStyle name="Percent 4 3 4 5" xfId="27912"/>
    <cellStyle name="Percent 4 3 4 6" xfId="27913"/>
    <cellStyle name="Percent 4 3 4 7" xfId="27914"/>
    <cellStyle name="Percent 4 3 4 8" xfId="27915"/>
    <cellStyle name="Percent 4 3 4 9" xfId="27916"/>
    <cellStyle name="Percent 4 3 5" xfId="27917"/>
    <cellStyle name="Percent 4 3 5 10" xfId="27918"/>
    <cellStyle name="Percent 4 3 5 11" xfId="27919"/>
    <cellStyle name="Percent 4 3 5 12" xfId="27920"/>
    <cellStyle name="Percent 4 3 5 13" xfId="27921"/>
    <cellStyle name="Percent 4 3 5 14" xfId="27922"/>
    <cellStyle name="Percent 4 3 5 15" xfId="27923"/>
    <cellStyle name="Percent 4 3 5 2" xfId="27924"/>
    <cellStyle name="Percent 4 3 5 3" xfId="27925"/>
    <cellStyle name="Percent 4 3 5 4" xfId="27926"/>
    <cellStyle name="Percent 4 3 5 5" xfId="27927"/>
    <cellStyle name="Percent 4 3 5 6" xfId="27928"/>
    <cellStyle name="Percent 4 3 5 7" xfId="27929"/>
    <cellStyle name="Percent 4 3 5 8" xfId="27930"/>
    <cellStyle name="Percent 4 3 5 9" xfId="27931"/>
    <cellStyle name="Percent 4 3 6" xfId="27932"/>
    <cellStyle name="Percent 4 3 7" xfId="27933"/>
    <cellStyle name="Percent 4 3 8" xfId="27934"/>
    <cellStyle name="Percent 4 3 9" xfId="27935"/>
    <cellStyle name="Percent 4 4" xfId="27936"/>
    <cellStyle name="Percent 4 4 10" xfId="27937"/>
    <cellStyle name="Percent 4 4 11" xfId="27938"/>
    <cellStyle name="Percent 4 4 12" xfId="27939"/>
    <cellStyle name="Percent 4 4 13" xfId="27940"/>
    <cellStyle name="Percent 4 4 14" xfId="27941"/>
    <cellStyle name="Percent 4 4 15" xfId="27942"/>
    <cellStyle name="Percent 4 4 16" xfId="27943"/>
    <cellStyle name="Percent 4 4 17" xfId="27944"/>
    <cellStyle name="Percent 4 4 18" xfId="27945"/>
    <cellStyle name="Percent 4 4 19" xfId="27946"/>
    <cellStyle name="Percent 4 4 2" xfId="27947"/>
    <cellStyle name="Percent 4 4 2 10" xfId="27948"/>
    <cellStyle name="Percent 4 4 2 11" xfId="27949"/>
    <cellStyle name="Percent 4 4 2 12" xfId="27950"/>
    <cellStyle name="Percent 4 4 2 13" xfId="27951"/>
    <cellStyle name="Percent 4 4 2 14" xfId="27952"/>
    <cellStyle name="Percent 4 4 2 15" xfId="27953"/>
    <cellStyle name="Percent 4 4 2 2" xfId="27954"/>
    <cellStyle name="Percent 4 4 2 3" xfId="27955"/>
    <cellStyle name="Percent 4 4 2 4" xfId="27956"/>
    <cellStyle name="Percent 4 4 2 5" xfId="27957"/>
    <cellStyle name="Percent 4 4 2 6" xfId="27958"/>
    <cellStyle name="Percent 4 4 2 7" xfId="27959"/>
    <cellStyle name="Percent 4 4 2 8" xfId="27960"/>
    <cellStyle name="Percent 4 4 2 9" xfId="27961"/>
    <cellStyle name="Percent 4 4 20" xfId="27962"/>
    <cellStyle name="Percent 4 4 3" xfId="27963"/>
    <cellStyle name="Percent 4 4 3 10" xfId="27964"/>
    <cellStyle name="Percent 4 4 3 11" xfId="27965"/>
    <cellStyle name="Percent 4 4 3 12" xfId="27966"/>
    <cellStyle name="Percent 4 4 3 13" xfId="27967"/>
    <cellStyle name="Percent 4 4 3 14" xfId="27968"/>
    <cellStyle name="Percent 4 4 3 15" xfId="27969"/>
    <cellStyle name="Percent 4 4 3 2" xfId="27970"/>
    <cellStyle name="Percent 4 4 3 3" xfId="27971"/>
    <cellStyle name="Percent 4 4 3 4" xfId="27972"/>
    <cellStyle name="Percent 4 4 3 5" xfId="27973"/>
    <cellStyle name="Percent 4 4 3 6" xfId="27974"/>
    <cellStyle name="Percent 4 4 3 7" xfId="27975"/>
    <cellStyle name="Percent 4 4 3 8" xfId="27976"/>
    <cellStyle name="Percent 4 4 3 9" xfId="27977"/>
    <cellStyle name="Percent 4 4 4" xfId="27978"/>
    <cellStyle name="Percent 4 4 4 10" xfId="27979"/>
    <cellStyle name="Percent 4 4 4 11" xfId="27980"/>
    <cellStyle name="Percent 4 4 4 12" xfId="27981"/>
    <cellStyle name="Percent 4 4 4 13" xfId="27982"/>
    <cellStyle name="Percent 4 4 4 14" xfId="27983"/>
    <cellStyle name="Percent 4 4 4 15" xfId="27984"/>
    <cellStyle name="Percent 4 4 4 2" xfId="27985"/>
    <cellStyle name="Percent 4 4 4 3" xfId="27986"/>
    <cellStyle name="Percent 4 4 4 4" xfId="27987"/>
    <cellStyle name="Percent 4 4 4 5" xfId="27988"/>
    <cellStyle name="Percent 4 4 4 6" xfId="27989"/>
    <cellStyle name="Percent 4 4 4 7" xfId="27990"/>
    <cellStyle name="Percent 4 4 4 8" xfId="27991"/>
    <cellStyle name="Percent 4 4 4 9" xfId="27992"/>
    <cellStyle name="Percent 4 4 5" xfId="27993"/>
    <cellStyle name="Percent 4 4 5 10" xfId="27994"/>
    <cellStyle name="Percent 4 4 5 11" xfId="27995"/>
    <cellStyle name="Percent 4 4 5 12" xfId="27996"/>
    <cellStyle name="Percent 4 4 5 13" xfId="27997"/>
    <cellStyle name="Percent 4 4 5 14" xfId="27998"/>
    <cellStyle name="Percent 4 4 5 15" xfId="27999"/>
    <cellStyle name="Percent 4 4 5 2" xfId="28000"/>
    <cellStyle name="Percent 4 4 5 3" xfId="28001"/>
    <cellStyle name="Percent 4 4 5 4" xfId="28002"/>
    <cellStyle name="Percent 4 4 5 5" xfId="28003"/>
    <cellStyle name="Percent 4 4 5 6" xfId="28004"/>
    <cellStyle name="Percent 4 4 5 7" xfId="28005"/>
    <cellStyle name="Percent 4 4 5 8" xfId="28006"/>
    <cellStyle name="Percent 4 4 5 9" xfId="28007"/>
    <cellStyle name="Percent 4 4 6" xfId="28008"/>
    <cellStyle name="Percent 4 4 7" xfId="28009"/>
    <cellStyle name="Percent 4 4 8" xfId="28010"/>
    <cellStyle name="Percent 4 4 9" xfId="28011"/>
    <cellStyle name="Percent 4 5" xfId="28012"/>
    <cellStyle name="Percent 4 5 10" xfId="28013"/>
    <cellStyle name="Percent 4 5 11" xfId="28014"/>
    <cellStyle name="Percent 4 5 12" xfId="28015"/>
    <cellStyle name="Percent 4 5 13" xfId="28016"/>
    <cellStyle name="Percent 4 5 14" xfId="28017"/>
    <cellStyle name="Percent 4 5 15" xfId="28018"/>
    <cellStyle name="Percent 4 5 16" xfId="28019"/>
    <cellStyle name="Percent 4 5 17" xfId="28020"/>
    <cellStyle name="Percent 4 5 18" xfId="28021"/>
    <cellStyle name="Percent 4 5 19" xfId="28022"/>
    <cellStyle name="Percent 4 5 2" xfId="28023"/>
    <cellStyle name="Percent 4 5 2 10" xfId="28024"/>
    <cellStyle name="Percent 4 5 2 11" xfId="28025"/>
    <cellStyle name="Percent 4 5 2 12" xfId="28026"/>
    <cellStyle name="Percent 4 5 2 13" xfId="28027"/>
    <cellStyle name="Percent 4 5 2 14" xfId="28028"/>
    <cellStyle name="Percent 4 5 2 15" xfId="28029"/>
    <cellStyle name="Percent 4 5 2 2" xfId="28030"/>
    <cellStyle name="Percent 4 5 2 3" xfId="28031"/>
    <cellStyle name="Percent 4 5 2 4" xfId="28032"/>
    <cellStyle name="Percent 4 5 2 5" xfId="28033"/>
    <cellStyle name="Percent 4 5 2 6" xfId="28034"/>
    <cellStyle name="Percent 4 5 2 7" xfId="28035"/>
    <cellStyle name="Percent 4 5 2 8" xfId="28036"/>
    <cellStyle name="Percent 4 5 2 9" xfId="28037"/>
    <cellStyle name="Percent 4 5 20" xfId="28038"/>
    <cellStyle name="Percent 4 5 3" xfId="28039"/>
    <cellStyle name="Percent 4 5 3 10" xfId="28040"/>
    <cellStyle name="Percent 4 5 3 11" xfId="28041"/>
    <cellStyle name="Percent 4 5 3 12" xfId="28042"/>
    <cellStyle name="Percent 4 5 3 13" xfId="28043"/>
    <cellStyle name="Percent 4 5 3 14" xfId="28044"/>
    <cellStyle name="Percent 4 5 3 15" xfId="28045"/>
    <cellStyle name="Percent 4 5 3 2" xfId="28046"/>
    <cellStyle name="Percent 4 5 3 3" xfId="28047"/>
    <cellStyle name="Percent 4 5 3 4" xfId="28048"/>
    <cellStyle name="Percent 4 5 3 5" xfId="28049"/>
    <cellStyle name="Percent 4 5 3 6" xfId="28050"/>
    <cellStyle name="Percent 4 5 3 7" xfId="28051"/>
    <cellStyle name="Percent 4 5 3 8" xfId="28052"/>
    <cellStyle name="Percent 4 5 3 9" xfId="28053"/>
    <cellStyle name="Percent 4 5 4" xfId="28054"/>
    <cellStyle name="Percent 4 5 4 10" xfId="28055"/>
    <cellStyle name="Percent 4 5 4 11" xfId="28056"/>
    <cellStyle name="Percent 4 5 4 12" xfId="28057"/>
    <cellStyle name="Percent 4 5 4 13" xfId="28058"/>
    <cellStyle name="Percent 4 5 4 14" xfId="28059"/>
    <cellStyle name="Percent 4 5 4 15" xfId="28060"/>
    <cellStyle name="Percent 4 5 4 2" xfId="28061"/>
    <cellStyle name="Percent 4 5 4 3" xfId="28062"/>
    <cellStyle name="Percent 4 5 4 4" xfId="28063"/>
    <cellStyle name="Percent 4 5 4 5" xfId="28064"/>
    <cellStyle name="Percent 4 5 4 6" xfId="28065"/>
    <cellStyle name="Percent 4 5 4 7" xfId="28066"/>
    <cellStyle name="Percent 4 5 4 8" xfId="28067"/>
    <cellStyle name="Percent 4 5 4 9" xfId="28068"/>
    <cellStyle name="Percent 4 5 5" xfId="28069"/>
    <cellStyle name="Percent 4 5 5 10" xfId="28070"/>
    <cellStyle name="Percent 4 5 5 11" xfId="28071"/>
    <cellStyle name="Percent 4 5 5 12" xfId="28072"/>
    <cellStyle name="Percent 4 5 5 13" xfId="28073"/>
    <cellStyle name="Percent 4 5 5 14" xfId="28074"/>
    <cellStyle name="Percent 4 5 5 15" xfId="28075"/>
    <cellStyle name="Percent 4 5 5 2" xfId="28076"/>
    <cellStyle name="Percent 4 5 5 3" xfId="28077"/>
    <cellStyle name="Percent 4 5 5 4" xfId="28078"/>
    <cellStyle name="Percent 4 5 5 5" xfId="28079"/>
    <cellStyle name="Percent 4 5 5 6" xfId="28080"/>
    <cellStyle name="Percent 4 5 5 7" xfId="28081"/>
    <cellStyle name="Percent 4 5 5 8" xfId="28082"/>
    <cellStyle name="Percent 4 5 5 9" xfId="28083"/>
    <cellStyle name="Percent 4 5 6" xfId="28084"/>
    <cellStyle name="Percent 4 5 7" xfId="28085"/>
    <cellStyle name="Percent 4 5 8" xfId="28086"/>
    <cellStyle name="Percent 4 5 9" xfId="28087"/>
    <cellStyle name="Percent 4 6" xfId="28088"/>
    <cellStyle name="Percent 4 6 10" xfId="28089"/>
    <cellStyle name="Percent 4 6 11" xfId="28090"/>
    <cellStyle name="Percent 4 6 12" xfId="28091"/>
    <cellStyle name="Percent 4 6 13" xfId="28092"/>
    <cellStyle name="Percent 4 6 14" xfId="28093"/>
    <cellStyle name="Percent 4 6 15" xfId="28094"/>
    <cellStyle name="Percent 4 6 2" xfId="28095"/>
    <cellStyle name="Percent 4 6 3" xfId="28096"/>
    <cellStyle name="Percent 4 6 4" xfId="28097"/>
    <cellStyle name="Percent 4 6 5" xfId="28098"/>
    <cellStyle name="Percent 4 6 6" xfId="28099"/>
    <cellStyle name="Percent 4 6 7" xfId="28100"/>
    <cellStyle name="Percent 4 6 8" xfId="28101"/>
    <cellStyle name="Percent 4 6 9" xfId="28102"/>
    <cellStyle name="Percent 4 7" xfId="28103"/>
    <cellStyle name="Percent 4 7 10" xfId="28104"/>
    <cellStyle name="Percent 4 7 11" xfId="28105"/>
    <cellStyle name="Percent 4 7 12" xfId="28106"/>
    <cellStyle name="Percent 4 7 13" xfId="28107"/>
    <cellStyle name="Percent 4 7 14" xfId="28108"/>
    <cellStyle name="Percent 4 7 15" xfId="28109"/>
    <cellStyle name="Percent 4 7 2" xfId="28110"/>
    <cellStyle name="Percent 4 7 3" xfId="28111"/>
    <cellStyle name="Percent 4 7 4" xfId="28112"/>
    <cellStyle name="Percent 4 7 5" xfId="28113"/>
    <cellStyle name="Percent 4 7 6" xfId="28114"/>
    <cellStyle name="Percent 4 7 7" xfId="28115"/>
    <cellStyle name="Percent 4 7 8" xfId="28116"/>
    <cellStyle name="Percent 4 7 9" xfId="28117"/>
    <cellStyle name="Percent 4 8" xfId="28118"/>
    <cellStyle name="Percent 4 8 10" xfId="28119"/>
    <cellStyle name="Percent 4 8 11" xfId="28120"/>
    <cellStyle name="Percent 4 8 12" xfId="28121"/>
    <cellStyle name="Percent 4 8 13" xfId="28122"/>
    <cellStyle name="Percent 4 8 14" xfId="28123"/>
    <cellStyle name="Percent 4 8 15" xfId="28124"/>
    <cellStyle name="Percent 4 8 2" xfId="28125"/>
    <cellStyle name="Percent 4 8 3" xfId="28126"/>
    <cellStyle name="Percent 4 8 4" xfId="28127"/>
    <cellStyle name="Percent 4 8 5" xfId="28128"/>
    <cellStyle name="Percent 4 8 6" xfId="28129"/>
    <cellStyle name="Percent 4 8 7" xfId="28130"/>
    <cellStyle name="Percent 4 8 8" xfId="28131"/>
    <cellStyle name="Percent 4 8 9" xfId="28132"/>
    <cellStyle name="Percent 4 9" xfId="28133"/>
    <cellStyle name="Percent 4 9 10" xfId="28134"/>
    <cellStyle name="Percent 4 9 11" xfId="28135"/>
    <cellStyle name="Percent 4 9 12" xfId="28136"/>
    <cellStyle name="Percent 4 9 13" xfId="28137"/>
    <cellStyle name="Percent 4 9 14" xfId="28138"/>
    <cellStyle name="Percent 4 9 15" xfId="28139"/>
    <cellStyle name="Percent 4 9 2" xfId="28140"/>
    <cellStyle name="Percent 4 9 3" xfId="28141"/>
    <cellStyle name="Percent 4 9 4" xfId="28142"/>
    <cellStyle name="Percent 4 9 5" xfId="28143"/>
    <cellStyle name="Percent 4 9 6" xfId="28144"/>
    <cellStyle name="Percent 4 9 7" xfId="28145"/>
    <cellStyle name="Percent 4 9 8" xfId="28146"/>
    <cellStyle name="Percent 4 9 9" xfId="28147"/>
    <cellStyle name="Percent 5" xfId="28148"/>
    <cellStyle name="Percent 5 10" xfId="28149"/>
    <cellStyle name="Percent 5 10 10" xfId="28150"/>
    <cellStyle name="Percent 5 10 11" xfId="28151"/>
    <cellStyle name="Percent 5 10 12" xfId="28152"/>
    <cellStyle name="Percent 5 10 13" xfId="28153"/>
    <cellStyle name="Percent 5 10 14" xfId="28154"/>
    <cellStyle name="Percent 5 10 15" xfId="28155"/>
    <cellStyle name="Percent 5 10 2" xfId="28156"/>
    <cellStyle name="Percent 5 10 3" xfId="28157"/>
    <cellStyle name="Percent 5 10 4" xfId="28158"/>
    <cellStyle name="Percent 5 10 5" xfId="28159"/>
    <cellStyle name="Percent 5 10 6" xfId="28160"/>
    <cellStyle name="Percent 5 10 7" xfId="28161"/>
    <cellStyle name="Percent 5 10 8" xfId="28162"/>
    <cellStyle name="Percent 5 10 9" xfId="28163"/>
    <cellStyle name="Percent 5 11" xfId="28164"/>
    <cellStyle name="Percent 5 11 10" xfId="28165"/>
    <cellStyle name="Percent 5 11 11" xfId="28166"/>
    <cellStyle name="Percent 5 11 12" xfId="28167"/>
    <cellStyle name="Percent 5 11 13" xfId="28168"/>
    <cellStyle name="Percent 5 11 14" xfId="28169"/>
    <cellStyle name="Percent 5 11 15" xfId="28170"/>
    <cellStyle name="Percent 5 11 2" xfId="28171"/>
    <cellStyle name="Percent 5 11 3" xfId="28172"/>
    <cellStyle name="Percent 5 11 4" xfId="28173"/>
    <cellStyle name="Percent 5 11 5" xfId="28174"/>
    <cellStyle name="Percent 5 11 6" xfId="28175"/>
    <cellStyle name="Percent 5 11 7" xfId="28176"/>
    <cellStyle name="Percent 5 11 8" xfId="28177"/>
    <cellStyle name="Percent 5 11 9" xfId="28178"/>
    <cellStyle name="Percent 5 12" xfId="28179"/>
    <cellStyle name="Percent 5 13" xfId="28180"/>
    <cellStyle name="Percent 5 14" xfId="28181"/>
    <cellStyle name="Percent 5 15" xfId="28182"/>
    <cellStyle name="Percent 5 16" xfId="28183"/>
    <cellStyle name="Percent 5 17" xfId="28184"/>
    <cellStyle name="Percent 5 18" xfId="28185"/>
    <cellStyle name="Percent 5 19" xfId="28186"/>
    <cellStyle name="Percent 5 2" xfId="28187"/>
    <cellStyle name="Percent 5 2 10" xfId="28188"/>
    <cellStyle name="Percent 5 2 11" xfId="28189"/>
    <cellStyle name="Percent 5 2 12" xfId="28190"/>
    <cellStyle name="Percent 5 2 13" xfId="28191"/>
    <cellStyle name="Percent 5 2 14" xfId="28192"/>
    <cellStyle name="Percent 5 2 15" xfId="28193"/>
    <cellStyle name="Percent 5 2 16" xfId="28194"/>
    <cellStyle name="Percent 5 2 17" xfId="28195"/>
    <cellStyle name="Percent 5 2 18" xfId="28196"/>
    <cellStyle name="Percent 5 2 19" xfId="28197"/>
    <cellStyle name="Percent 5 2 2" xfId="28198"/>
    <cellStyle name="Percent 5 2 2 10" xfId="28199"/>
    <cellStyle name="Percent 5 2 2 11" xfId="28200"/>
    <cellStyle name="Percent 5 2 2 12" xfId="28201"/>
    <cellStyle name="Percent 5 2 2 13" xfId="28202"/>
    <cellStyle name="Percent 5 2 2 14" xfId="28203"/>
    <cellStyle name="Percent 5 2 2 15" xfId="28204"/>
    <cellStyle name="Percent 5 2 2 2" xfId="28205"/>
    <cellStyle name="Percent 5 2 2 3" xfId="28206"/>
    <cellStyle name="Percent 5 2 2 4" xfId="28207"/>
    <cellStyle name="Percent 5 2 2 5" xfId="28208"/>
    <cellStyle name="Percent 5 2 2 6" xfId="28209"/>
    <cellStyle name="Percent 5 2 2 7" xfId="28210"/>
    <cellStyle name="Percent 5 2 2 8" xfId="28211"/>
    <cellStyle name="Percent 5 2 2 9" xfId="28212"/>
    <cellStyle name="Percent 5 2 3" xfId="28213"/>
    <cellStyle name="Percent 5 2 3 10" xfId="28214"/>
    <cellStyle name="Percent 5 2 3 11" xfId="28215"/>
    <cellStyle name="Percent 5 2 3 12" xfId="28216"/>
    <cellStyle name="Percent 5 2 3 13" xfId="28217"/>
    <cellStyle name="Percent 5 2 3 14" xfId="28218"/>
    <cellStyle name="Percent 5 2 3 15" xfId="28219"/>
    <cellStyle name="Percent 5 2 3 2" xfId="28220"/>
    <cellStyle name="Percent 5 2 3 3" xfId="28221"/>
    <cellStyle name="Percent 5 2 3 4" xfId="28222"/>
    <cellStyle name="Percent 5 2 3 5" xfId="28223"/>
    <cellStyle name="Percent 5 2 3 6" xfId="28224"/>
    <cellStyle name="Percent 5 2 3 7" xfId="28225"/>
    <cellStyle name="Percent 5 2 3 8" xfId="28226"/>
    <cellStyle name="Percent 5 2 3 9" xfId="28227"/>
    <cellStyle name="Percent 5 2 4" xfId="28228"/>
    <cellStyle name="Percent 5 2 4 10" xfId="28229"/>
    <cellStyle name="Percent 5 2 4 11" xfId="28230"/>
    <cellStyle name="Percent 5 2 4 12" xfId="28231"/>
    <cellStyle name="Percent 5 2 4 13" xfId="28232"/>
    <cellStyle name="Percent 5 2 4 14" xfId="28233"/>
    <cellStyle name="Percent 5 2 4 15" xfId="28234"/>
    <cellStyle name="Percent 5 2 4 2" xfId="28235"/>
    <cellStyle name="Percent 5 2 4 3" xfId="28236"/>
    <cellStyle name="Percent 5 2 4 4" xfId="28237"/>
    <cellStyle name="Percent 5 2 4 5" xfId="28238"/>
    <cellStyle name="Percent 5 2 4 6" xfId="28239"/>
    <cellStyle name="Percent 5 2 4 7" xfId="28240"/>
    <cellStyle name="Percent 5 2 4 8" xfId="28241"/>
    <cellStyle name="Percent 5 2 4 9" xfId="28242"/>
    <cellStyle name="Percent 5 2 5" xfId="28243"/>
    <cellStyle name="Percent 5 2 5 10" xfId="28244"/>
    <cellStyle name="Percent 5 2 5 11" xfId="28245"/>
    <cellStyle name="Percent 5 2 5 12" xfId="28246"/>
    <cellStyle name="Percent 5 2 5 13" xfId="28247"/>
    <cellStyle name="Percent 5 2 5 14" xfId="28248"/>
    <cellStyle name="Percent 5 2 5 15" xfId="28249"/>
    <cellStyle name="Percent 5 2 5 2" xfId="28250"/>
    <cellStyle name="Percent 5 2 5 3" xfId="28251"/>
    <cellStyle name="Percent 5 2 5 4" xfId="28252"/>
    <cellStyle name="Percent 5 2 5 5" xfId="28253"/>
    <cellStyle name="Percent 5 2 5 6" xfId="28254"/>
    <cellStyle name="Percent 5 2 5 7" xfId="28255"/>
    <cellStyle name="Percent 5 2 5 8" xfId="28256"/>
    <cellStyle name="Percent 5 2 5 9" xfId="28257"/>
    <cellStyle name="Percent 5 2 6" xfId="28258"/>
    <cellStyle name="Percent 5 2 7" xfId="28259"/>
    <cellStyle name="Percent 5 2 8" xfId="28260"/>
    <cellStyle name="Percent 5 2 9" xfId="28261"/>
    <cellStyle name="Percent 5 20" xfId="28262"/>
    <cellStyle name="Percent 5 21" xfId="28263"/>
    <cellStyle name="Percent 5 22" xfId="28264"/>
    <cellStyle name="Percent 5 23" xfId="28265"/>
    <cellStyle name="Percent 5 24" xfId="28266"/>
    <cellStyle name="Percent 5 25" xfId="28267"/>
    <cellStyle name="Percent 5 26" xfId="28268"/>
    <cellStyle name="Percent 5 3" xfId="28269"/>
    <cellStyle name="Percent 5 3 10" xfId="28270"/>
    <cellStyle name="Percent 5 3 11" xfId="28271"/>
    <cellStyle name="Percent 5 3 12" xfId="28272"/>
    <cellStyle name="Percent 5 3 13" xfId="28273"/>
    <cellStyle name="Percent 5 3 14" xfId="28274"/>
    <cellStyle name="Percent 5 3 15" xfId="28275"/>
    <cellStyle name="Percent 5 3 16" xfId="28276"/>
    <cellStyle name="Percent 5 3 17" xfId="28277"/>
    <cellStyle name="Percent 5 3 18" xfId="28278"/>
    <cellStyle name="Percent 5 3 19" xfId="28279"/>
    <cellStyle name="Percent 5 3 2" xfId="28280"/>
    <cellStyle name="Percent 5 3 2 10" xfId="28281"/>
    <cellStyle name="Percent 5 3 2 11" xfId="28282"/>
    <cellStyle name="Percent 5 3 2 12" xfId="28283"/>
    <cellStyle name="Percent 5 3 2 13" xfId="28284"/>
    <cellStyle name="Percent 5 3 2 14" xfId="28285"/>
    <cellStyle name="Percent 5 3 2 15" xfId="28286"/>
    <cellStyle name="Percent 5 3 2 2" xfId="28287"/>
    <cellStyle name="Percent 5 3 2 3" xfId="28288"/>
    <cellStyle name="Percent 5 3 2 4" xfId="28289"/>
    <cellStyle name="Percent 5 3 2 5" xfId="28290"/>
    <cellStyle name="Percent 5 3 2 6" xfId="28291"/>
    <cellStyle name="Percent 5 3 2 7" xfId="28292"/>
    <cellStyle name="Percent 5 3 2 8" xfId="28293"/>
    <cellStyle name="Percent 5 3 2 9" xfId="28294"/>
    <cellStyle name="Percent 5 3 3" xfId="28295"/>
    <cellStyle name="Percent 5 3 3 10" xfId="28296"/>
    <cellStyle name="Percent 5 3 3 11" xfId="28297"/>
    <cellStyle name="Percent 5 3 3 12" xfId="28298"/>
    <cellStyle name="Percent 5 3 3 13" xfId="28299"/>
    <cellStyle name="Percent 5 3 3 14" xfId="28300"/>
    <cellStyle name="Percent 5 3 3 15" xfId="28301"/>
    <cellStyle name="Percent 5 3 3 2" xfId="28302"/>
    <cellStyle name="Percent 5 3 3 3" xfId="28303"/>
    <cellStyle name="Percent 5 3 3 4" xfId="28304"/>
    <cellStyle name="Percent 5 3 3 5" xfId="28305"/>
    <cellStyle name="Percent 5 3 3 6" xfId="28306"/>
    <cellStyle name="Percent 5 3 3 7" xfId="28307"/>
    <cellStyle name="Percent 5 3 3 8" xfId="28308"/>
    <cellStyle name="Percent 5 3 3 9" xfId="28309"/>
    <cellStyle name="Percent 5 3 4" xfId="28310"/>
    <cellStyle name="Percent 5 3 4 10" xfId="28311"/>
    <cellStyle name="Percent 5 3 4 11" xfId="28312"/>
    <cellStyle name="Percent 5 3 4 12" xfId="28313"/>
    <cellStyle name="Percent 5 3 4 13" xfId="28314"/>
    <cellStyle name="Percent 5 3 4 14" xfId="28315"/>
    <cellStyle name="Percent 5 3 4 15" xfId="28316"/>
    <cellStyle name="Percent 5 3 4 2" xfId="28317"/>
    <cellStyle name="Percent 5 3 4 3" xfId="28318"/>
    <cellStyle name="Percent 5 3 4 4" xfId="28319"/>
    <cellStyle name="Percent 5 3 4 5" xfId="28320"/>
    <cellStyle name="Percent 5 3 4 6" xfId="28321"/>
    <cellStyle name="Percent 5 3 4 7" xfId="28322"/>
    <cellStyle name="Percent 5 3 4 8" xfId="28323"/>
    <cellStyle name="Percent 5 3 4 9" xfId="28324"/>
    <cellStyle name="Percent 5 3 5" xfId="28325"/>
    <cellStyle name="Percent 5 3 5 10" xfId="28326"/>
    <cellStyle name="Percent 5 3 5 11" xfId="28327"/>
    <cellStyle name="Percent 5 3 5 12" xfId="28328"/>
    <cellStyle name="Percent 5 3 5 13" xfId="28329"/>
    <cellStyle name="Percent 5 3 5 14" xfId="28330"/>
    <cellStyle name="Percent 5 3 5 15" xfId="28331"/>
    <cellStyle name="Percent 5 3 5 2" xfId="28332"/>
    <cellStyle name="Percent 5 3 5 3" xfId="28333"/>
    <cellStyle name="Percent 5 3 5 4" xfId="28334"/>
    <cellStyle name="Percent 5 3 5 5" xfId="28335"/>
    <cellStyle name="Percent 5 3 5 6" xfId="28336"/>
    <cellStyle name="Percent 5 3 5 7" xfId="28337"/>
    <cellStyle name="Percent 5 3 5 8" xfId="28338"/>
    <cellStyle name="Percent 5 3 5 9" xfId="28339"/>
    <cellStyle name="Percent 5 3 6" xfId="28340"/>
    <cellStyle name="Percent 5 3 7" xfId="28341"/>
    <cellStyle name="Percent 5 3 8" xfId="28342"/>
    <cellStyle name="Percent 5 3 9" xfId="28343"/>
    <cellStyle name="Percent 5 4" xfId="28344"/>
    <cellStyle name="Percent 5 4 10" xfId="28345"/>
    <cellStyle name="Percent 5 4 11" xfId="28346"/>
    <cellStyle name="Percent 5 4 12" xfId="28347"/>
    <cellStyle name="Percent 5 4 13" xfId="28348"/>
    <cellStyle name="Percent 5 4 14" xfId="28349"/>
    <cellStyle name="Percent 5 4 15" xfId="28350"/>
    <cellStyle name="Percent 5 4 16" xfId="28351"/>
    <cellStyle name="Percent 5 4 17" xfId="28352"/>
    <cellStyle name="Percent 5 4 18" xfId="28353"/>
    <cellStyle name="Percent 5 4 19" xfId="28354"/>
    <cellStyle name="Percent 5 4 2" xfId="28355"/>
    <cellStyle name="Percent 5 4 2 10" xfId="28356"/>
    <cellStyle name="Percent 5 4 2 11" xfId="28357"/>
    <cellStyle name="Percent 5 4 2 12" xfId="28358"/>
    <cellStyle name="Percent 5 4 2 13" xfId="28359"/>
    <cellStyle name="Percent 5 4 2 14" xfId="28360"/>
    <cellStyle name="Percent 5 4 2 15" xfId="28361"/>
    <cellStyle name="Percent 5 4 2 2" xfId="28362"/>
    <cellStyle name="Percent 5 4 2 3" xfId="28363"/>
    <cellStyle name="Percent 5 4 2 4" xfId="28364"/>
    <cellStyle name="Percent 5 4 2 5" xfId="28365"/>
    <cellStyle name="Percent 5 4 2 6" xfId="28366"/>
    <cellStyle name="Percent 5 4 2 7" xfId="28367"/>
    <cellStyle name="Percent 5 4 2 8" xfId="28368"/>
    <cellStyle name="Percent 5 4 2 9" xfId="28369"/>
    <cellStyle name="Percent 5 4 3" xfId="28370"/>
    <cellStyle name="Percent 5 4 3 10" xfId="28371"/>
    <cellStyle name="Percent 5 4 3 11" xfId="28372"/>
    <cellStyle name="Percent 5 4 3 12" xfId="28373"/>
    <cellStyle name="Percent 5 4 3 13" xfId="28374"/>
    <cellStyle name="Percent 5 4 3 14" xfId="28375"/>
    <cellStyle name="Percent 5 4 3 15" xfId="28376"/>
    <cellStyle name="Percent 5 4 3 2" xfId="28377"/>
    <cellStyle name="Percent 5 4 3 3" xfId="28378"/>
    <cellStyle name="Percent 5 4 3 4" xfId="28379"/>
    <cellStyle name="Percent 5 4 3 5" xfId="28380"/>
    <cellStyle name="Percent 5 4 3 6" xfId="28381"/>
    <cellStyle name="Percent 5 4 3 7" xfId="28382"/>
    <cellStyle name="Percent 5 4 3 8" xfId="28383"/>
    <cellStyle name="Percent 5 4 3 9" xfId="28384"/>
    <cellStyle name="Percent 5 4 4" xfId="28385"/>
    <cellStyle name="Percent 5 4 4 10" xfId="28386"/>
    <cellStyle name="Percent 5 4 4 11" xfId="28387"/>
    <cellStyle name="Percent 5 4 4 12" xfId="28388"/>
    <cellStyle name="Percent 5 4 4 13" xfId="28389"/>
    <cellStyle name="Percent 5 4 4 14" xfId="28390"/>
    <cellStyle name="Percent 5 4 4 15" xfId="28391"/>
    <cellStyle name="Percent 5 4 4 2" xfId="28392"/>
    <cellStyle name="Percent 5 4 4 3" xfId="28393"/>
    <cellStyle name="Percent 5 4 4 4" xfId="28394"/>
    <cellStyle name="Percent 5 4 4 5" xfId="28395"/>
    <cellStyle name="Percent 5 4 4 6" xfId="28396"/>
    <cellStyle name="Percent 5 4 4 7" xfId="28397"/>
    <cellStyle name="Percent 5 4 4 8" xfId="28398"/>
    <cellStyle name="Percent 5 4 4 9" xfId="28399"/>
    <cellStyle name="Percent 5 4 5" xfId="28400"/>
    <cellStyle name="Percent 5 4 5 10" xfId="28401"/>
    <cellStyle name="Percent 5 4 5 11" xfId="28402"/>
    <cellStyle name="Percent 5 4 5 12" xfId="28403"/>
    <cellStyle name="Percent 5 4 5 13" xfId="28404"/>
    <cellStyle name="Percent 5 4 5 14" xfId="28405"/>
    <cellStyle name="Percent 5 4 5 15" xfId="28406"/>
    <cellStyle name="Percent 5 4 5 2" xfId="28407"/>
    <cellStyle name="Percent 5 4 5 3" xfId="28408"/>
    <cellStyle name="Percent 5 4 5 4" xfId="28409"/>
    <cellStyle name="Percent 5 4 5 5" xfId="28410"/>
    <cellStyle name="Percent 5 4 5 6" xfId="28411"/>
    <cellStyle name="Percent 5 4 5 7" xfId="28412"/>
    <cellStyle name="Percent 5 4 5 8" xfId="28413"/>
    <cellStyle name="Percent 5 4 5 9" xfId="28414"/>
    <cellStyle name="Percent 5 4 6" xfId="28415"/>
    <cellStyle name="Percent 5 4 7" xfId="28416"/>
    <cellStyle name="Percent 5 4 8" xfId="28417"/>
    <cellStyle name="Percent 5 4 9" xfId="28418"/>
    <cellStyle name="Percent 5 5" xfId="28419"/>
    <cellStyle name="Percent 5 5 10" xfId="28420"/>
    <cellStyle name="Percent 5 5 11" xfId="28421"/>
    <cellStyle name="Percent 5 5 12" xfId="28422"/>
    <cellStyle name="Percent 5 5 13" xfId="28423"/>
    <cellStyle name="Percent 5 5 14" xfId="28424"/>
    <cellStyle name="Percent 5 5 15" xfId="28425"/>
    <cellStyle name="Percent 5 5 2" xfId="28426"/>
    <cellStyle name="Percent 5 5 3" xfId="28427"/>
    <cellStyle name="Percent 5 5 4" xfId="28428"/>
    <cellStyle name="Percent 5 5 5" xfId="28429"/>
    <cellStyle name="Percent 5 5 6" xfId="28430"/>
    <cellStyle name="Percent 5 5 7" xfId="28431"/>
    <cellStyle name="Percent 5 5 8" xfId="28432"/>
    <cellStyle name="Percent 5 5 9" xfId="28433"/>
    <cellStyle name="Percent 5 6" xfId="28434"/>
    <cellStyle name="Percent 5 6 10" xfId="28435"/>
    <cellStyle name="Percent 5 6 11" xfId="28436"/>
    <cellStyle name="Percent 5 6 12" xfId="28437"/>
    <cellStyle name="Percent 5 6 13" xfId="28438"/>
    <cellStyle name="Percent 5 6 14" xfId="28439"/>
    <cellStyle name="Percent 5 6 15" xfId="28440"/>
    <cellStyle name="Percent 5 6 2" xfId="28441"/>
    <cellStyle name="Percent 5 6 3" xfId="28442"/>
    <cellStyle name="Percent 5 6 4" xfId="28443"/>
    <cellStyle name="Percent 5 6 5" xfId="28444"/>
    <cellStyle name="Percent 5 6 6" xfId="28445"/>
    <cellStyle name="Percent 5 6 7" xfId="28446"/>
    <cellStyle name="Percent 5 6 8" xfId="28447"/>
    <cellStyle name="Percent 5 6 9" xfId="28448"/>
    <cellStyle name="Percent 5 7" xfId="28449"/>
    <cellStyle name="Percent 5 7 10" xfId="28450"/>
    <cellStyle name="Percent 5 7 11" xfId="28451"/>
    <cellStyle name="Percent 5 7 12" xfId="28452"/>
    <cellStyle name="Percent 5 7 13" xfId="28453"/>
    <cellStyle name="Percent 5 7 14" xfId="28454"/>
    <cellStyle name="Percent 5 7 15" xfId="28455"/>
    <cellStyle name="Percent 5 7 2" xfId="28456"/>
    <cellStyle name="Percent 5 7 3" xfId="28457"/>
    <cellStyle name="Percent 5 7 4" xfId="28458"/>
    <cellStyle name="Percent 5 7 5" xfId="28459"/>
    <cellStyle name="Percent 5 7 6" xfId="28460"/>
    <cellStyle name="Percent 5 7 7" xfId="28461"/>
    <cellStyle name="Percent 5 7 8" xfId="28462"/>
    <cellStyle name="Percent 5 7 9" xfId="28463"/>
    <cellStyle name="Percent 5 8" xfId="28464"/>
    <cellStyle name="Percent 5 8 10" xfId="28465"/>
    <cellStyle name="Percent 5 8 11" xfId="28466"/>
    <cellStyle name="Percent 5 8 12" xfId="28467"/>
    <cellStyle name="Percent 5 8 13" xfId="28468"/>
    <cellStyle name="Percent 5 8 14" xfId="28469"/>
    <cellStyle name="Percent 5 8 15" xfId="28470"/>
    <cellStyle name="Percent 5 8 2" xfId="28471"/>
    <cellStyle name="Percent 5 8 3" xfId="28472"/>
    <cellStyle name="Percent 5 8 4" xfId="28473"/>
    <cellStyle name="Percent 5 8 5" xfId="28474"/>
    <cellStyle name="Percent 5 8 6" xfId="28475"/>
    <cellStyle name="Percent 5 8 7" xfId="28476"/>
    <cellStyle name="Percent 5 8 8" xfId="28477"/>
    <cellStyle name="Percent 5 8 9" xfId="28478"/>
    <cellStyle name="Percent 5 9" xfId="28479"/>
    <cellStyle name="Percent 5 9 10" xfId="28480"/>
    <cellStyle name="Percent 5 9 11" xfId="28481"/>
    <cellStyle name="Percent 5 9 12" xfId="28482"/>
    <cellStyle name="Percent 5 9 13" xfId="28483"/>
    <cellStyle name="Percent 5 9 14" xfId="28484"/>
    <cellStyle name="Percent 5 9 15" xfId="28485"/>
    <cellStyle name="Percent 5 9 2" xfId="28486"/>
    <cellStyle name="Percent 5 9 3" xfId="28487"/>
    <cellStyle name="Percent 5 9 4" xfId="28488"/>
    <cellStyle name="Percent 5 9 5" xfId="28489"/>
    <cellStyle name="Percent 5 9 6" xfId="28490"/>
    <cellStyle name="Percent 5 9 7" xfId="28491"/>
    <cellStyle name="Percent 5 9 8" xfId="28492"/>
    <cellStyle name="Percent 5 9 9" xfId="28493"/>
    <cellStyle name="Popis" xfId="28494"/>
    <cellStyle name="Popis 10" xfId="28495"/>
    <cellStyle name="Popis 11" xfId="28496"/>
    <cellStyle name="Popis 12" xfId="28497"/>
    <cellStyle name="Popis 13" xfId="28498"/>
    <cellStyle name="Popis 14" xfId="28499"/>
    <cellStyle name="Popis 15" xfId="28500"/>
    <cellStyle name="Popis 16" xfId="28501"/>
    <cellStyle name="Popis 2" xfId="28502"/>
    <cellStyle name="Popis 3" xfId="28503"/>
    <cellStyle name="Popis 4" xfId="28504"/>
    <cellStyle name="Popis 5" xfId="28505"/>
    <cellStyle name="Popis 6" xfId="28506"/>
    <cellStyle name="Popis 7" xfId="28507"/>
    <cellStyle name="Popis 8" xfId="28508"/>
    <cellStyle name="Popis 9" xfId="28509"/>
    <cellStyle name="Rate" xfId="28510"/>
    <cellStyle name="Rate 10" xfId="28511"/>
    <cellStyle name="Rate 11" xfId="28512"/>
    <cellStyle name="Rate 12" xfId="28513"/>
    <cellStyle name="Rate 13" xfId="28514"/>
    <cellStyle name="Rate 14" xfId="28515"/>
    <cellStyle name="Rate 15" xfId="28516"/>
    <cellStyle name="Rate 16" xfId="28517"/>
    <cellStyle name="Rate 2" xfId="28518"/>
    <cellStyle name="Rate 3" xfId="28519"/>
    <cellStyle name="Rate 4" xfId="28520"/>
    <cellStyle name="Rate 5" xfId="28521"/>
    <cellStyle name="Rate 6" xfId="28522"/>
    <cellStyle name="Rate 7" xfId="28523"/>
    <cellStyle name="Rate 8" xfId="28524"/>
    <cellStyle name="Rate 9" xfId="28525"/>
    <cellStyle name="RateBold" xfId="28526"/>
    <cellStyle name="RateBold 10" xfId="28527"/>
    <cellStyle name="RateBold 11" xfId="28528"/>
    <cellStyle name="RateBold 12" xfId="28529"/>
    <cellStyle name="RateBold 13" xfId="28530"/>
    <cellStyle name="RateBold 14" xfId="28531"/>
    <cellStyle name="RateBold 15" xfId="28532"/>
    <cellStyle name="RateBold 16" xfId="28533"/>
    <cellStyle name="RateBold 2" xfId="28534"/>
    <cellStyle name="RateBold 3" xfId="28535"/>
    <cellStyle name="RateBold 4" xfId="28536"/>
    <cellStyle name="RateBold 5" xfId="28537"/>
    <cellStyle name="RateBold 6" xfId="28538"/>
    <cellStyle name="RateBold 7" xfId="28539"/>
    <cellStyle name="RateBold 8" xfId="28540"/>
    <cellStyle name="RateBold 9" xfId="28541"/>
    <cellStyle name="Reset  - Style7" xfId="28542"/>
    <cellStyle name="Reset  - Style7 10" xfId="28543"/>
    <cellStyle name="Reset  - Style7 11" xfId="28544"/>
    <cellStyle name="Reset  - Style7 12" xfId="28545"/>
    <cellStyle name="Reset  - Style7 13" xfId="28546"/>
    <cellStyle name="Reset  - Style7 14" xfId="28547"/>
    <cellStyle name="Reset  - Style7 15" xfId="28548"/>
    <cellStyle name="Reset  - Style7 16" xfId="28549"/>
    <cellStyle name="Reset  - Style7 2" xfId="28550"/>
    <cellStyle name="Reset  - Style7 3" xfId="28551"/>
    <cellStyle name="Reset  - Style7 4" xfId="28552"/>
    <cellStyle name="Reset  - Style7 5" xfId="28553"/>
    <cellStyle name="Reset  - Style7 6" xfId="28554"/>
    <cellStyle name="Reset  - Style7 7" xfId="28555"/>
    <cellStyle name="Reset  - Style7 8" xfId="28556"/>
    <cellStyle name="Reset  - Style7 9" xfId="28557"/>
    <cellStyle name="RevList" xfId="28558"/>
    <cellStyle name="RevList 10" xfId="28559"/>
    <cellStyle name="RevList 11" xfId="28560"/>
    <cellStyle name="RevList 12" xfId="28561"/>
    <cellStyle name="RevList 13" xfId="28562"/>
    <cellStyle name="RevList 14" xfId="28563"/>
    <cellStyle name="RevList 15" xfId="28564"/>
    <cellStyle name="RevList 16" xfId="28565"/>
    <cellStyle name="RevList 2" xfId="28566"/>
    <cellStyle name="RevList 3" xfId="28567"/>
    <cellStyle name="RevList 4" xfId="28568"/>
    <cellStyle name="RevList 5" xfId="28569"/>
    <cellStyle name="RevList 6" xfId="28570"/>
    <cellStyle name="RevList 7" xfId="28571"/>
    <cellStyle name="RevList 8" xfId="28572"/>
    <cellStyle name="RevList 9" xfId="28573"/>
    <cellStyle name="Section Title" xfId="28574"/>
    <cellStyle name="Section Title 10" xfId="28575"/>
    <cellStyle name="Section Title 11" xfId="28576"/>
    <cellStyle name="Section Title 12" xfId="28577"/>
    <cellStyle name="Section Title 13" xfId="28578"/>
    <cellStyle name="Section Title 14" xfId="28579"/>
    <cellStyle name="Section Title 15" xfId="28580"/>
    <cellStyle name="Section Title 16" xfId="28581"/>
    <cellStyle name="Section Title 2" xfId="28582"/>
    <cellStyle name="Section Title 3" xfId="28583"/>
    <cellStyle name="Section Title 4" xfId="28584"/>
    <cellStyle name="Section Title 5" xfId="28585"/>
    <cellStyle name="Section Title 6" xfId="28586"/>
    <cellStyle name="Section Title 7" xfId="28587"/>
    <cellStyle name="Section Title 8" xfId="28588"/>
    <cellStyle name="Section Title 9" xfId="28589"/>
    <cellStyle name="Sheet Title" xfId="28590"/>
    <cellStyle name="Sheet Title 10" xfId="28591"/>
    <cellStyle name="Sheet Title 11" xfId="28592"/>
    <cellStyle name="Sheet Title 12" xfId="28593"/>
    <cellStyle name="Sheet Title 13" xfId="28594"/>
    <cellStyle name="Sheet Title 14" xfId="28595"/>
    <cellStyle name="Sheet Title 15" xfId="28596"/>
    <cellStyle name="Sheet Title 16" xfId="28597"/>
    <cellStyle name="Sheet Title 2" xfId="28598"/>
    <cellStyle name="Sheet Title 3" xfId="28599"/>
    <cellStyle name="Sheet Title 4" xfId="28600"/>
    <cellStyle name="Sheet Title 5" xfId="28601"/>
    <cellStyle name="Sheet Title 6" xfId="28602"/>
    <cellStyle name="Sheet Title 7" xfId="28603"/>
    <cellStyle name="Sheet Title 8" xfId="28604"/>
    <cellStyle name="Sheet Title 9" xfId="28605"/>
    <cellStyle name="Sledovaný hypertextový odkaz" xfId="28606"/>
    <cellStyle name="Sledovaný hypertextový odkaz 10" xfId="28607"/>
    <cellStyle name="Sledovaný hypertextový odkaz 11" xfId="28608"/>
    <cellStyle name="Sledovaný hypertextový odkaz 12" xfId="28609"/>
    <cellStyle name="Sledovaný hypertextový odkaz 13" xfId="28610"/>
    <cellStyle name="Sledovaný hypertextový odkaz 14" xfId="28611"/>
    <cellStyle name="Sledovaný hypertextový odkaz 15" xfId="28612"/>
    <cellStyle name="Sledovaný hypertextový odkaz 16" xfId="28613"/>
    <cellStyle name="Sledovaný hypertextový odkaz 2" xfId="28614"/>
    <cellStyle name="Sledovaný hypertextový odkaz 3" xfId="28615"/>
    <cellStyle name="Sledovaný hypertextový odkaz 4" xfId="28616"/>
    <cellStyle name="Sledovaný hypertextový odkaz 5" xfId="28617"/>
    <cellStyle name="Sledovaný hypertextový odkaz 6" xfId="28618"/>
    <cellStyle name="Sledovaný hypertextový odkaz 7" xfId="28619"/>
    <cellStyle name="Sledovaný hypertextový odkaz 8" xfId="28620"/>
    <cellStyle name="Sledovaný hypertextový odkaz 9" xfId="28621"/>
    <cellStyle name="Standaard_prod eu distr" xfId="28622"/>
    <cellStyle name="Standard_aktuell" xfId="75"/>
    <cellStyle name="StLine" xfId="28623"/>
    <cellStyle name="StLine 10" xfId="28624"/>
    <cellStyle name="StLine 11" xfId="28625"/>
    <cellStyle name="StLine 12" xfId="28626"/>
    <cellStyle name="StLine 13" xfId="28627"/>
    <cellStyle name="StLine 14" xfId="28628"/>
    <cellStyle name="StLine 15" xfId="28629"/>
    <cellStyle name="StLine 16" xfId="28630"/>
    <cellStyle name="StLine 17" xfId="28631"/>
    <cellStyle name="StLine 18" xfId="28632"/>
    <cellStyle name="StLine 19" xfId="28633"/>
    <cellStyle name="StLine 2" xfId="28634"/>
    <cellStyle name="StLine 2 10" xfId="28635"/>
    <cellStyle name="StLine 2 11" xfId="28636"/>
    <cellStyle name="StLine 2 12" xfId="28637"/>
    <cellStyle name="StLine 2 13" xfId="28638"/>
    <cellStyle name="StLine 2 14" xfId="28639"/>
    <cellStyle name="StLine 2 15" xfId="28640"/>
    <cellStyle name="StLine 2 2" xfId="28641"/>
    <cellStyle name="StLine 2 3" xfId="28642"/>
    <cellStyle name="StLine 2 4" xfId="28643"/>
    <cellStyle name="StLine 2 5" xfId="28644"/>
    <cellStyle name="StLine 2 6" xfId="28645"/>
    <cellStyle name="StLine 2 7" xfId="28646"/>
    <cellStyle name="StLine 2 8" xfId="28647"/>
    <cellStyle name="StLine 2 9" xfId="28648"/>
    <cellStyle name="StLine 3" xfId="28649"/>
    <cellStyle name="StLine 3 10" xfId="28650"/>
    <cellStyle name="StLine 3 11" xfId="28651"/>
    <cellStyle name="StLine 3 12" xfId="28652"/>
    <cellStyle name="StLine 3 13" xfId="28653"/>
    <cellStyle name="StLine 3 14" xfId="28654"/>
    <cellStyle name="StLine 3 15" xfId="28655"/>
    <cellStyle name="StLine 3 2" xfId="28656"/>
    <cellStyle name="StLine 3 3" xfId="28657"/>
    <cellStyle name="StLine 3 4" xfId="28658"/>
    <cellStyle name="StLine 3 5" xfId="28659"/>
    <cellStyle name="StLine 3 6" xfId="28660"/>
    <cellStyle name="StLine 3 7" xfId="28661"/>
    <cellStyle name="StLine 3 8" xfId="28662"/>
    <cellStyle name="StLine 3 9" xfId="28663"/>
    <cellStyle name="StLine 4" xfId="28664"/>
    <cellStyle name="StLine 4 10" xfId="28665"/>
    <cellStyle name="StLine 4 11" xfId="28666"/>
    <cellStyle name="StLine 4 12" xfId="28667"/>
    <cellStyle name="StLine 4 13" xfId="28668"/>
    <cellStyle name="StLine 4 14" xfId="28669"/>
    <cellStyle name="StLine 4 15" xfId="28670"/>
    <cellStyle name="StLine 4 2" xfId="28671"/>
    <cellStyle name="StLine 4 3" xfId="28672"/>
    <cellStyle name="StLine 4 4" xfId="28673"/>
    <cellStyle name="StLine 4 5" xfId="28674"/>
    <cellStyle name="StLine 4 6" xfId="28675"/>
    <cellStyle name="StLine 4 7" xfId="28676"/>
    <cellStyle name="StLine 4 8" xfId="28677"/>
    <cellStyle name="StLine 4 9" xfId="28678"/>
    <cellStyle name="StLine 5" xfId="28679"/>
    <cellStyle name="StLine 6" xfId="28680"/>
    <cellStyle name="StLine 7" xfId="28681"/>
    <cellStyle name="StLine 8" xfId="28682"/>
    <cellStyle name="StLine 9" xfId="28683"/>
    <cellStyle name="StLineTOP" xfId="28684"/>
    <cellStyle name="StLineTOP 10" xfId="28685"/>
    <cellStyle name="StLineTOP 11" xfId="28686"/>
    <cellStyle name="StLineTOP 12" xfId="28687"/>
    <cellStyle name="StLineTOP 13" xfId="28688"/>
    <cellStyle name="StLineTOP 14" xfId="28689"/>
    <cellStyle name="StLineTOP 15" xfId="28690"/>
    <cellStyle name="StLineTOP 16" xfId="28691"/>
    <cellStyle name="StLineTOP 17" xfId="28692"/>
    <cellStyle name="StLineTOP 18" xfId="28693"/>
    <cellStyle name="StLineTOP 19" xfId="28694"/>
    <cellStyle name="StLineTOP 2" xfId="28695"/>
    <cellStyle name="StLineTOP 2 10" xfId="28696"/>
    <cellStyle name="StLineTOP 2 11" xfId="28697"/>
    <cellStyle name="StLineTOP 2 12" xfId="28698"/>
    <cellStyle name="StLineTOP 2 13" xfId="28699"/>
    <cellStyle name="StLineTOP 2 14" xfId="28700"/>
    <cellStyle name="StLineTOP 2 15" xfId="28701"/>
    <cellStyle name="StLineTOP 2 2" xfId="28702"/>
    <cellStyle name="StLineTOP 2 3" xfId="28703"/>
    <cellStyle name="StLineTOP 2 4" xfId="28704"/>
    <cellStyle name="StLineTOP 2 5" xfId="28705"/>
    <cellStyle name="StLineTOP 2 6" xfId="28706"/>
    <cellStyle name="StLineTOP 2 7" xfId="28707"/>
    <cellStyle name="StLineTOP 2 8" xfId="28708"/>
    <cellStyle name="StLineTOP 2 9" xfId="28709"/>
    <cellStyle name="StLineTOP 3" xfId="28710"/>
    <cellStyle name="StLineTOP 3 10" xfId="28711"/>
    <cellStyle name="StLineTOP 3 11" xfId="28712"/>
    <cellStyle name="StLineTOP 3 12" xfId="28713"/>
    <cellStyle name="StLineTOP 3 13" xfId="28714"/>
    <cellStyle name="StLineTOP 3 14" xfId="28715"/>
    <cellStyle name="StLineTOP 3 15" xfId="28716"/>
    <cellStyle name="StLineTOP 3 2" xfId="28717"/>
    <cellStyle name="StLineTOP 3 3" xfId="28718"/>
    <cellStyle name="StLineTOP 3 4" xfId="28719"/>
    <cellStyle name="StLineTOP 3 5" xfId="28720"/>
    <cellStyle name="StLineTOP 3 6" xfId="28721"/>
    <cellStyle name="StLineTOP 3 7" xfId="28722"/>
    <cellStyle name="StLineTOP 3 8" xfId="28723"/>
    <cellStyle name="StLineTOP 3 9" xfId="28724"/>
    <cellStyle name="StLineTOP 4" xfId="28725"/>
    <cellStyle name="StLineTOP 4 10" xfId="28726"/>
    <cellStyle name="StLineTOP 4 11" xfId="28727"/>
    <cellStyle name="StLineTOP 4 12" xfId="28728"/>
    <cellStyle name="StLineTOP 4 13" xfId="28729"/>
    <cellStyle name="StLineTOP 4 14" xfId="28730"/>
    <cellStyle name="StLineTOP 4 15" xfId="28731"/>
    <cellStyle name="StLineTOP 4 2" xfId="28732"/>
    <cellStyle name="StLineTOP 4 3" xfId="28733"/>
    <cellStyle name="StLineTOP 4 4" xfId="28734"/>
    <cellStyle name="StLineTOP 4 5" xfId="28735"/>
    <cellStyle name="StLineTOP 4 6" xfId="28736"/>
    <cellStyle name="StLineTOP 4 7" xfId="28737"/>
    <cellStyle name="StLineTOP 4 8" xfId="28738"/>
    <cellStyle name="StLineTOP 4 9" xfId="28739"/>
    <cellStyle name="StLineTOP 5" xfId="28740"/>
    <cellStyle name="StLineTOP 6" xfId="28741"/>
    <cellStyle name="StLineTOP 7" xfId="28742"/>
    <cellStyle name="StLineTOP 8" xfId="28743"/>
    <cellStyle name="StLineTOP 9" xfId="28744"/>
    <cellStyle name="Style 1" xfId="3"/>
    <cellStyle name="Style 1 10" xfId="28745"/>
    <cellStyle name="Style 1 11" xfId="28746"/>
    <cellStyle name="Style 1 12" xfId="28747"/>
    <cellStyle name="Style 1 13" xfId="28748"/>
    <cellStyle name="Style 1 14" xfId="28749"/>
    <cellStyle name="Style 1 15" xfId="28750"/>
    <cellStyle name="Style 1 16" xfId="28751"/>
    <cellStyle name="Style 1 17" xfId="28752"/>
    <cellStyle name="Style 1 18" xfId="28753"/>
    <cellStyle name="Style 1 19" xfId="28754"/>
    <cellStyle name="Style 1 2" xfId="28755"/>
    <cellStyle name="Style 1 2 10" xfId="28756"/>
    <cellStyle name="Style 1 2 11" xfId="28757"/>
    <cellStyle name="Style 1 2 12" xfId="28758"/>
    <cellStyle name="Style 1 2 13" xfId="28759"/>
    <cellStyle name="Style 1 2 14" xfId="28760"/>
    <cellStyle name="Style 1 2 15" xfId="28761"/>
    <cellStyle name="Style 1 2 16" xfId="28762"/>
    <cellStyle name="Style 1 2 17" xfId="28763"/>
    <cellStyle name="Style 1 2 18" xfId="28764"/>
    <cellStyle name="Style 1 2 19" xfId="28765"/>
    <cellStyle name="Style 1 2 2" xfId="28766"/>
    <cellStyle name="Style 1 2 2 10" xfId="28767"/>
    <cellStyle name="Style 1 2 2 11" xfId="28768"/>
    <cellStyle name="Style 1 2 2 12" xfId="28769"/>
    <cellStyle name="Style 1 2 2 13" xfId="28770"/>
    <cellStyle name="Style 1 2 2 14" xfId="28771"/>
    <cellStyle name="Style 1 2 2 15" xfId="28772"/>
    <cellStyle name="Style 1 2 2 16" xfId="28773"/>
    <cellStyle name="Style 1 2 2 2" xfId="28774"/>
    <cellStyle name="Style 1 2 2 3" xfId="28775"/>
    <cellStyle name="Style 1 2 2 4" xfId="28776"/>
    <cellStyle name="Style 1 2 2 5" xfId="28777"/>
    <cellStyle name="Style 1 2 2 6" xfId="28778"/>
    <cellStyle name="Style 1 2 2 7" xfId="28779"/>
    <cellStyle name="Style 1 2 2 8" xfId="28780"/>
    <cellStyle name="Style 1 2 2 9" xfId="28781"/>
    <cellStyle name="Style 1 2 20" xfId="28782"/>
    <cellStyle name="Style 1 2 21" xfId="28783"/>
    <cellStyle name="Style 1 2 3" xfId="28784"/>
    <cellStyle name="Style 1 2 3 10" xfId="28785"/>
    <cellStyle name="Style 1 2 3 11" xfId="28786"/>
    <cellStyle name="Style 1 2 3 12" xfId="28787"/>
    <cellStyle name="Style 1 2 3 13" xfId="28788"/>
    <cellStyle name="Style 1 2 3 14" xfId="28789"/>
    <cellStyle name="Style 1 2 3 15" xfId="28790"/>
    <cellStyle name="Style 1 2 3 2" xfId="28791"/>
    <cellStyle name="Style 1 2 3 3" xfId="28792"/>
    <cellStyle name="Style 1 2 3 4" xfId="28793"/>
    <cellStyle name="Style 1 2 3 5" xfId="28794"/>
    <cellStyle name="Style 1 2 3 6" xfId="28795"/>
    <cellStyle name="Style 1 2 3 7" xfId="28796"/>
    <cellStyle name="Style 1 2 3 8" xfId="28797"/>
    <cellStyle name="Style 1 2 3 9" xfId="28798"/>
    <cellStyle name="Style 1 2 4" xfId="28799"/>
    <cellStyle name="Style 1 2 4 10" xfId="28800"/>
    <cellStyle name="Style 1 2 4 11" xfId="28801"/>
    <cellStyle name="Style 1 2 4 12" xfId="28802"/>
    <cellStyle name="Style 1 2 4 13" xfId="28803"/>
    <cellStyle name="Style 1 2 4 14" xfId="28804"/>
    <cellStyle name="Style 1 2 4 15" xfId="28805"/>
    <cellStyle name="Style 1 2 4 2" xfId="28806"/>
    <cellStyle name="Style 1 2 4 3" xfId="28807"/>
    <cellStyle name="Style 1 2 4 4" xfId="28808"/>
    <cellStyle name="Style 1 2 4 5" xfId="28809"/>
    <cellStyle name="Style 1 2 4 6" xfId="28810"/>
    <cellStyle name="Style 1 2 4 7" xfId="28811"/>
    <cellStyle name="Style 1 2 4 8" xfId="28812"/>
    <cellStyle name="Style 1 2 4 9" xfId="28813"/>
    <cellStyle name="Style 1 2 5" xfId="28814"/>
    <cellStyle name="Style 1 2 5 2" xfId="28815"/>
    <cellStyle name="Style 1 2 5 3" xfId="28816"/>
    <cellStyle name="Style 1 2 6" xfId="28817"/>
    <cellStyle name="Style 1 2 7" xfId="28818"/>
    <cellStyle name="Style 1 2 8" xfId="28819"/>
    <cellStyle name="Style 1 2 9" xfId="28820"/>
    <cellStyle name="Style 1 3" xfId="28821"/>
    <cellStyle name="Style 1 3 2" xfId="28822"/>
    <cellStyle name="Style 1 3 3" xfId="28823"/>
    <cellStyle name="Style 1 4" xfId="28824"/>
    <cellStyle name="Style 1 5" xfId="28825"/>
    <cellStyle name="Style 1 6" xfId="28826"/>
    <cellStyle name="Style 1 7" xfId="28827"/>
    <cellStyle name="Style 1 8" xfId="28828"/>
    <cellStyle name="Style 1 9" xfId="28829"/>
    <cellStyle name="Style 1_Architectural BOQ 300509" xfId="28830"/>
    <cellStyle name="SubDescription" xfId="28831"/>
    <cellStyle name="SubDescription 10" xfId="28832"/>
    <cellStyle name="SubDescription 11" xfId="28833"/>
    <cellStyle name="SubDescription 12" xfId="28834"/>
    <cellStyle name="SubDescription 13" xfId="28835"/>
    <cellStyle name="SubDescription 14" xfId="28836"/>
    <cellStyle name="SubDescription 15" xfId="28837"/>
    <cellStyle name="SubDescription 16" xfId="28838"/>
    <cellStyle name="SubDescription 2" xfId="28839"/>
    <cellStyle name="SubDescription 3" xfId="28840"/>
    <cellStyle name="SubDescription 4" xfId="28841"/>
    <cellStyle name="SubDescription 5" xfId="28842"/>
    <cellStyle name="SubDescription 6" xfId="28843"/>
    <cellStyle name="SubDescription 7" xfId="28844"/>
    <cellStyle name="SubDescription 8" xfId="28845"/>
    <cellStyle name="SubDescription 9" xfId="28846"/>
    <cellStyle name="subhead" xfId="28847"/>
    <cellStyle name="subhead 10" xfId="28848"/>
    <cellStyle name="subhead 11" xfId="28849"/>
    <cellStyle name="subhead 12" xfId="28850"/>
    <cellStyle name="subhead 13" xfId="28851"/>
    <cellStyle name="subhead 14" xfId="28852"/>
    <cellStyle name="subhead 15" xfId="28853"/>
    <cellStyle name="subhead 16" xfId="28854"/>
    <cellStyle name="subhead 2" xfId="28855"/>
    <cellStyle name="subhead 3" xfId="28856"/>
    <cellStyle name="subhead 4" xfId="28857"/>
    <cellStyle name="subhead 5" xfId="28858"/>
    <cellStyle name="subhead 6" xfId="28859"/>
    <cellStyle name="subhead 7" xfId="28860"/>
    <cellStyle name="subhead 8" xfId="28861"/>
    <cellStyle name="subhead 9" xfId="28862"/>
    <cellStyle name="Subtitle" xfId="28863"/>
    <cellStyle name="Subtitle 10" xfId="28864"/>
    <cellStyle name="Subtitle 11" xfId="28865"/>
    <cellStyle name="Subtitle 12" xfId="28866"/>
    <cellStyle name="Subtitle 13" xfId="28867"/>
    <cellStyle name="Subtitle 14" xfId="28868"/>
    <cellStyle name="Subtitle 15" xfId="28869"/>
    <cellStyle name="Subtitle 16" xfId="28870"/>
    <cellStyle name="Subtitle 2" xfId="28871"/>
    <cellStyle name="Subtitle 3" xfId="28872"/>
    <cellStyle name="Subtitle 4" xfId="28873"/>
    <cellStyle name="Subtitle 5" xfId="28874"/>
    <cellStyle name="Subtitle 6" xfId="28875"/>
    <cellStyle name="Subtitle 7" xfId="28876"/>
    <cellStyle name="Subtitle 8" xfId="28877"/>
    <cellStyle name="Subtitle 9" xfId="28878"/>
    <cellStyle name="Subtotal" xfId="28879"/>
    <cellStyle name="Subtotal 10" xfId="28880"/>
    <cellStyle name="Subtotal 11" xfId="28881"/>
    <cellStyle name="Subtotal 12" xfId="28882"/>
    <cellStyle name="Subtotal 13" xfId="28883"/>
    <cellStyle name="Subtotal 14" xfId="28884"/>
    <cellStyle name="Subtotal 15" xfId="28885"/>
    <cellStyle name="Subtotal 16" xfId="28886"/>
    <cellStyle name="Subtotal 2" xfId="28887"/>
    <cellStyle name="Subtotal 3" xfId="28888"/>
    <cellStyle name="Subtotal 4" xfId="28889"/>
    <cellStyle name="Subtotal 5" xfId="28890"/>
    <cellStyle name="Subtotal 6" xfId="28891"/>
    <cellStyle name="Subtotal 7" xfId="28892"/>
    <cellStyle name="Subtotal 8" xfId="28893"/>
    <cellStyle name="Subtotal 9" xfId="28894"/>
    <cellStyle name="sum" xfId="28895"/>
    <cellStyle name="sum 10" xfId="28896"/>
    <cellStyle name="sum 11" xfId="28897"/>
    <cellStyle name="sum 12" xfId="28898"/>
    <cellStyle name="sum 13" xfId="28899"/>
    <cellStyle name="sum 14" xfId="28900"/>
    <cellStyle name="sum 15" xfId="28901"/>
    <cellStyle name="sum 16" xfId="28902"/>
    <cellStyle name="sum 2" xfId="28903"/>
    <cellStyle name="sum 3" xfId="28904"/>
    <cellStyle name="sum 4" xfId="28905"/>
    <cellStyle name="sum 5" xfId="28906"/>
    <cellStyle name="sum 6" xfId="28907"/>
    <cellStyle name="sum 7" xfId="28908"/>
    <cellStyle name="sum 8" xfId="28909"/>
    <cellStyle name="sum 9" xfId="28910"/>
    <cellStyle name="sum8" xfId="28911"/>
    <cellStyle name="sum8 10" xfId="28912"/>
    <cellStyle name="sum8 11" xfId="28913"/>
    <cellStyle name="sum8 12" xfId="28914"/>
    <cellStyle name="sum8 13" xfId="28915"/>
    <cellStyle name="sum8 14" xfId="28916"/>
    <cellStyle name="sum8 15" xfId="28917"/>
    <cellStyle name="sum8 16" xfId="28918"/>
    <cellStyle name="sum8 2" xfId="28919"/>
    <cellStyle name="sum8 3" xfId="28920"/>
    <cellStyle name="sum8 4" xfId="28921"/>
    <cellStyle name="sum8 5" xfId="28922"/>
    <cellStyle name="sum8 6" xfId="28923"/>
    <cellStyle name="sum8 7" xfId="28924"/>
    <cellStyle name="sum8 8" xfId="28925"/>
    <cellStyle name="sum8 9" xfId="28926"/>
    <cellStyle name="Summary_back" xfId="28927"/>
    <cellStyle name="Table  - Style6" xfId="28928"/>
    <cellStyle name="Table  - Style6 10" xfId="28929"/>
    <cellStyle name="Table  - Style6 10 10" xfId="28930"/>
    <cellStyle name="Table  - Style6 10 11" xfId="28931"/>
    <cellStyle name="Table  - Style6 10 12" xfId="28932"/>
    <cellStyle name="Table  - Style6 10 13" xfId="28933"/>
    <cellStyle name="Table  - Style6 10 14" xfId="28934"/>
    <cellStyle name="Table  - Style6 10 15" xfId="28935"/>
    <cellStyle name="Table  - Style6 10 16" xfId="28936"/>
    <cellStyle name="Table  - Style6 10 17" xfId="28937"/>
    <cellStyle name="Table  - Style6 10 2" xfId="28938"/>
    <cellStyle name="Table  - Style6 10 2 10" xfId="28939"/>
    <cellStyle name="Table  - Style6 10 2 11" xfId="28940"/>
    <cellStyle name="Table  - Style6 10 2 12" xfId="28941"/>
    <cellStyle name="Table  - Style6 10 2 13" xfId="28942"/>
    <cellStyle name="Table  - Style6 10 2 14" xfId="28943"/>
    <cellStyle name="Table  - Style6 10 2 15" xfId="28944"/>
    <cellStyle name="Table  - Style6 10 2 16" xfId="28945"/>
    <cellStyle name="Table  - Style6 10 2 2" xfId="28946"/>
    <cellStyle name="Table  - Style6 10 2 3" xfId="28947"/>
    <cellStyle name="Table  - Style6 10 2 4" xfId="28948"/>
    <cellStyle name="Table  - Style6 10 2 5" xfId="28949"/>
    <cellStyle name="Table  - Style6 10 2 6" xfId="28950"/>
    <cellStyle name="Table  - Style6 10 2 7" xfId="28951"/>
    <cellStyle name="Table  - Style6 10 2 8" xfId="28952"/>
    <cellStyle name="Table  - Style6 10 2 9" xfId="28953"/>
    <cellStyle name="Table  - Style6 10 3" xfId="28954"/>
    <cellStyle name="Table  - Style6 10 4" xfId="28955"/>
    <cellStyle name="Table  - Style6 10 5" xfId="28956"/>
    <cellStyle name="Table  - Style6 10 6" xfId="28957"/>
    <cellStyle name="Table  - Style6 10 7" xfId="28958"/>
    <cellStyle name="Table  - Style6 10 8" xfId="28959"/>
    <cellStyle name="Table  - Style6 10 9" xfId="28960"/>
    <cellStyle name="Table  - Style6 11" xfId="28961"/>
    <cellStyle name="Table  - Style6 11 10" xfId="28962"/>
    <cellStyle name="Table  - Style6 11 11" xfId="28963"/>
    <cellStyle name="Table  - Style6 11 12" xfId="28964"/>
    <cellStyle name="Table  - Style6 11 13" xfId="28965"/>
    <cellStyle name="Table  - Style6 11 14" xfId="28966"/>
    <cellStyle name="Table  - Style6 11 15" xfId="28967"/>
    <cellStyle name="Table  - Style6 11 16" xfId="28968"/>
    <cellStyle name="Table  - Style6 11 17" xfId="28969"/>
    <cellStyle name="Table  - Style6 11 2" xfId="28970"/>
    <cellStyle name="Table  - Style6 11 2 10" xfId="28971"/>
    <cellStyle name="Table  - Style6 11 2 11" xfId="28972"/>
    <cellStyle name="Table  - Style6 11 2 12" xfId="28973"/>
    <cellStyle name="Table  - Style6 11 2 13" xfId="28974"/>
    <cellStyle name="Table  - Style6 11 2 14" xfId="28975"/>
    <cellStyle name="Table  - Style6 11 2 15" xfId="28976"/>
    <cellStyle name="Table  - Style6 11 2 16" xfId="28977"/>
    <cellStyle name="Table  - Style6 11 2 2" xfId="28978"/>
    <cellStyle name="Table  - Style6 11 2 3" xfId="28979"/>
    <cellStyle name="Table  - Style6 11 2 4" xfId="28980"/>
    <cellStyle name="Table  - Style6 11 2 5" xfId="28981"/>
    <cellStyle name="Table  - Style6 11 2 6" xfId="28982"/>
    <cellStyle name="Table  - Style6 11 2 7" xfId="28983"/>
    <cellStyle name="Table  - Style6 11 2 8" xfId="28984"/>
    <cellStyle name="Table  - Style6 11 2 9" xfId="28985"/>
    <cellStyle name="Table  - Style6 11 3" xfId="28986"/>
    <cellStyle name="Table  - Style6 11 4" xfId="28987"/>
    <cellStyle name="Table  - Style6 11 5" xfId="28988"/>
    <cellStyle name="Table  - Style6 11 6" xfId="28989"/>
    <cellStyle name="Table  - Style6 11 7" xfId="28990"/>
    <cellStyle name="Table  - Style6 11 8" xfId="28991"/>
    <cellStyle name="Table  - Style6 11 9" xfId="28992"/>
    <cellStyle name="Table  - Style6 12" xfId="28993"/>
    <cellStyle name="Table  - Style6 12 10" xfId="28994"/>
    <cellStyle name="Table  - Style6 12 11" xfId="28995"/>
    <cellStyle name="Table  - Style6 12 12" xfId="28996"/>
    <cellStyle name="Table  - Style6 12 13" xfId="28997"/>
    <cellStyle name="Table  - Style6 12 14" xfId="28998"/>
    <cellStyle name="Table  - Style6 12 15" xfId="28999"/>
    <cellStyle name="Table  - Style6 12 16" xfId="29000"/>
    <cellStyle name="Table  - Style6 12 17" xfId="29001"/>
    <cellStyle name="Table  - Style6 12 2" xfId="29002"/>
    <cellStyle name="Table  - Style6 12 2 10" xfId="29003"/>
    <cellStyle name="Table  - Style6 12 2 11" xfId="29004"/>
    <cellStyle name="Table  - Style6 12 2 12" xfId="29005"/>
    <cellStyle name="Table  - Style6 12 2 13" xfId="29006"/>
    <cellStyle name="Table  - Style6 12 2 14" xfId="29007"/>
    <cellStyle name="Table  - Style6 12 2 15" xfId="29008"/>
    <cellStyle name="Table  - Style6 12 2 16" xfId="29009"/>
    <cellStyle name="Table  - Style6 12 2 2" xfId="29010"/>
    <cellStyle name="Table  - Style6 12 2 3" xfId="29011"/>
    <cellStyle name="Table  - Style6 12 2 4" xfId="29012"/>
    <cellStyle name="Table  - Style6 12 2 5" xfId="29013"/>
    <cellStyle name="Table  - Style6 12 2 6" xfId="29014"/>
    <cellStyle name="Table  - Style6 12 2 7" xfId="29015"/>
    <cellStyle name="Table  - Style6 12 2 8" xfId="29016"/>
    <cellStyle name="Table  - Style6 12 2 9" xfId="29017"/>
    <cellStyle name="Table  - Style6 12 3" xfId="29018"/>
    <cellStyle name="Table  - Style6 12 4" xfId="29019"/>
    <cellStyle name="Table  - Style6 12 5" xfId="29020"/>
    <cellStyle name="Table  - Style6 12 6" xfId="29021"/>
    <cellStyle name="Table  - Style6 12 7" xfId="29022"/>
    <cellStyle name="Table  - Style6 12 8" xfId="29023"/>
    <cellStyle name="Table  - Style6 12 9" xfId="29024"/>
    <cellStyle name="Table  - Style6 13" xfId="29025"/>
    <cellStyle name="Table  - Style6 13 10" xfId="29026"/>
    <cellStyle name="Table  - Style6 13 11" xfId="29027"/>
    <cellStyle name="Table  - Style6 13 12" xfId="29028"/>
    <cellStyle name="Table  - Style6 13 13" xfId="29029"/>
    <cellStyle name="Table  - Style6 13 14" xfId="29030"/>
    <cellStyle name="Table  - Style6 13 15" xfId="29031"/>
    <cellStyle name="Table  - Style6 13 16" xfId="29032"/>
    <cellStyle name="Table  - Style6 13 17" xfId="29033"/>
    <cellStyle name="Table  - Style6 13 2" xfId="29034"/>
    <cellStyle name="Table  - Style6 13 2 10" xfId="29035"/>
    <cellStyle name="Table  - Style6 13 2 11" xfId="29036"/>
    <cellStyle name="Table  - Style6 13 2 12" xfId="29037"/>
    <cellStyle name="Table  - Style6 13 2 13" xfId="29038"/>
    <cellStyle name="Table  - Style6 13 2 14" xfId="29039"/>
    <cellStyle name="Table  - Style6 13 2 15" xfId="29040"/>
    <cellStyle name="Table  - Style6 13 2 16" xfId="29041"/>
    <cellStyle name="Table  - Style6 13 2 2" xfId="29042"/>
    <cellStyle name="Table  - Style6 13 2 3" xfId="29043"/>
    <cellStyle name="Table  - Style6 13 2 4" xfId="29044"/>
    <cellStyle name="Table  - Style6 13 2 5" xfId="29045"/>
    <cellStyle name="Table  - Style6 13 2 6" xfId="29046"/>
    <cellStyle name="Table  - Style6 13 2 7" xfId="29047"/>
    <cellStyle name="Table  - Style6 13 2 8" xfId="29048"/>
    <cellStyle name="Table  - Style6 13 2 9" xfId="29049"/>
    <cellStyle name="Table  - Style6 13 3" xfId="29050"/>
    <cellStyle name="Table  - Style6 13 4" xfId="29051"/>
    <cellStyle name="Table  - Style6 13 5" xfId="29052"/>
    <cellStyle name="Table  - Style6 13 6" xfId="29053"/>
    <cellStyle name="Table  - Style6 13 7" xfId="29054"/>
    <cellStyle name="Table  - Style6 13 8" xfId="29055"/>
    <cellStyle name="Table  - Style6 13 9" xfId="29056"/>
    <cellStyle name="Table  - Style6 14" xfId="29057"/>
    <cellStyle name="Table  - Style6 14 10" xfId="29058"/>
    <cellStyle name="Table  - Style6 14 11" xfId="29059"/>
    <cellStyle name="Table  - Style6 14 12" xfId="29060"/>
    <cellStyle name="Table  - Style6 14 13" xfId="29061"/>
    <cellStyle name="Table  - Style6 14 14" xfId="29062"/>
    <cellStyle name="Table  - Style6 14 15" xfId="29063"/>
    <cellStyle name="Table  - Style6 14 16" xfId="29064"/>
    <cellStyle name="Table  - Style6 14 17" xfId="29065"/>
    <cellStyle name="Table  - Style6 14 2" xfId="29066"/>
    <cellStyle name="Table  - Style6 14 2 10" xfId="29067"/>
    <cellStyle name="Table  - Style6 14 2 11" xfId="29068"/>
    <cellStyle name="Table  - Style6 14 2 12" xfId="29069"/>
    <cellStyle name="Table  - Style6 14 2 13" xfId="29070"/>
    <cellStyle name="Table  - Style6 14 2 14" xfId="29071"/>
    <cellStyle name="Table  - Style6 14 2 15" xfId="29072"/>
    <cellStyle name="Table  - Style6 14 2 16" xfId="29073"/>
    <cellStyle name="Table  - Style6 14 2 2" xfId="29074"/>
    <cellStyle name="Table  - Style6 14 2 3" xfId="29075"/>
    <cellStyle name="Table  - Style6 14 2 4" xfId="29076"/>
    <cellStyle name="Table  - Style6 14 2 5" xfId="29077"/>
    <cellStyle name="Table  - Style6 14 2 6" xfId="29078"/>
    <cellStyle name="Table  - Style6 14 2 7" xfId="29079"/>
    <cellStyle name="Table  - Style6 14 2 8" xfId="29080"/>
    <cellStyle name="Table  - Style6 14 2 9" xfId="29081"/>
    <cellStyle name="Table  - Style6 14 3" xfId="29082"/>
    <cellStyle name="Table  - Style6 14 4" xfId="29083"/>
    <cellStyle name="Table  - Style6 14 5" xfId="29084"/>
    <cellStyle name="Table  - Style6 14 6" xfId="29085"/>
    <cellStyle name="Table  - Style6 14 7" xfId="29086"/>
    <cellStyle name="Table  - Style6 14 8" xfId="29087"/>
    <cellStyle name="Table  - Style6 14 9" xfId="29088"/>
    <cellStyle name="Table  - Style6 15" xfId="29089"/>
    <cellStyle name="Table  - Style6 15 10" xfId="29090"/>
    <cellStyle name="Table  - Style6 15 11" xfId="29091"/>
    <cellStyle name="Table  - Style6 15 12" xfId="29092"/>
    <cellStyle name="Table  - Style6 15 13" xfId="29093"/>
    <cellStyle name="Table  - Style6 15 14" xfId="29094"/>
    <cellStyle name="Table  - Style6 15 15" xfId="29095"/>
    <cellStyle name="Table  - Style6 15 16" xfId="29096"/>
    <cellStyle name="Table  - Style6 15 17" xfId="29097"/>
    <cellStyle name="Table  - Style6 15 2" xfId="29098"/>
    <cellStyle name="Table  - Style6 15 2 10" xfId="29099"/>
    <cellStyle name="Table  - Style6 15 2 11" xfId="29100"/>
    <cellStyle name="Table  - Style6 15 2 12" xfId="29101"/>
    <cellStyle name="Table  - Style6 15 2 13" xfId="29102"/>
    <cellStyle name="Table  - Style6 15 2 14" xfId="29103"/>
    <cellStyle name="Table  - Style6 15 2 15" xfId="29104"/>
    <cellStyle name="Table  - Style6 15 2 16" xfId="29105"/>
    <cellStyle name="Table  - Style6 15 2 2" xfId="29106"/>
    <cellStyle name="Table  - Style6 15 2 3" xfId="29107"/>
    <cellStyle name="Table  - Style6 15 2 4" xfId="29108"/>
    <cellStyle name="Table  - Style6 15 2 5" xfId="29109"/>
    <cellStyle name="Table  - Style6 15 2 6" xfId="29110"/>
    <cellStyle name="Table  - Style6 15 2 7" xfId="29111"/>
    <cellStyle name="Table  - Style6 15 2 8" xfId="29112"/>
    <cellStyle name="Table  - Style6 15 2 9" xfId="29113"/>
    <cellStyle name="Table  - Style6 15 3" xfId="29114"/>
    <cellStyle name="Table  - Style6 15 4" xfId="29115"/>
    <cellStyle name="Table  - Style6 15 5" xfId="29116"/>
    <cellStyle name="Table  - Style6 15 6" xfId="29117"/>
    <cellStyle name="Table  - Style6 15 7" xfId="29118"/>
    <cellStyle name="Table  - Style6 15 8" xfId="29119"/>
    <cellStyle name="Table  - Style6 15 9" xfId="29120"/>
    <cellStyle name="Table  - Style6 16" xfId="29121"/>
    <cellStyle name="Table  - Style6 16 10" xfId="29122"/>
    <cellStyle name="Table  - Style6 16 11" xfId="29123"/>
    <cellStyle name="Table  - Style6 16 12" xfId="29124"/>
    <cellStyle name="Table  - Style6 16 13" xfId="29125"/>
    <cellStyle name="Table  - Style6 16 14" xfId="29126"/>
    <cellStyle name="Table  - Style6 16 15" xfId="29127"/>
    <cellStyle name="Table  - Style6 16 16" xfId="29128"/>
    <cellStyle name="Table  - Style6 16 17" xfId="29129"/>
    <cellStyle name="Table  - Style6 16 2" xfId="29130"/>
    <cellStyle name="Table  - Style6 16 2 10" xfId="29131"/>
    <cellStyle name="Table  - Style6 16 2 11" xfId="29132"/>
    <cellStyle name="Table  - Style6 16 2 12" xfId="29133"/>
    <cellStyle name="Table  - Style6 16 2 13" xfId="29134"/>
    <cellStyle name="Table  - Style6 16 2 14" xfId="29135"/>
    <cellStyle name="Table  - Style6 16 2 15" xfId="29136"/>
    <cellStyle name="Table  - Style6 16 2 16" xfId="29137"/>
    <cellStyle name="Table  - Style6 16 2 2" xfId="29138"/>
    <cellStyle name="Table  - Style6 16 2 3" xfId="29139"/>
    <cellStyle name="Table  - Style6 16 2 4" xfId="29140"/>
    <cellStyle name="Table  - Style6 16 2 5" xfId="29141"/>
    <cellStyle name="Table  - Style6 16 2 6" xfId="29142"/>
    <cellStyle name="Table  - Style6 16 2 7" xfId="29143"/>
    <cellStyle name="Table  - Style6 16 2 8" xfId="29144"/>
    <cellStyle name="Table  - Style6 16 2 9" xfId="29145"/>
    <cellStyle name="Table  - Style6 16 3" xfId="29146"/>
    <cellStyle name="Table  - Style6 16 4" xfId="29147"/>
    <cellStyle name="Table  - Style6 16 5" xfId="29148"/>
    <cellStyle name="Table  - Style6 16 6" xfId="29149"/>
    <cellStyle name="Table  - Style6 16 7" xfId="29150"/>
    <cellStyle name="Table  - Style6 16 8" xfId="29151"/>
    <cellStyle name="Table  - Style6 16 9" xfId="29152"/>
    <cellStyle name="Table  - Style6 17" xfId="29153"/>
    <cellStyle name="Table  - Style6 17 10" xfId="29154"/>
    <cellStyle name="Table  - Style6 17 11" xfId="29155"/>
    <cellStyle name="Table  - Style6 17 12" xfId="29156"/>
    <cellStyle name="Table  - Style6 17 13" xfId="29157"/>
    <cellStyle name="Table  - Style6 17 14" xfId="29158"/>
    <cellStyle name="Table  - Style6 17 15" xfId="29159"/>
    <cellStyle name="Table  - Style6 17 16" xfId="29160"/>
    <cellStyle name="Table  - Style6 17 2" xfId="29161"/>
    <cellStyle name="Table  - Style6 17 3" xfId="29162"/>
    <cellStyle name="Table  - Style6 17 4" xfId="29163"/>
    <cellStyle name="Table  - Style6 17 5" xfId="29164"/>
    <cellStyle name="Table  - Style6 17 6" xfId="29165"/>
    <cellStyle name="Table  - Style6 17 7" xfId="29166"/>
    <cellStyle name="Table  - Style6 17 8" xfId="29167"/>
    <cellStyle name="Table  - Style6 17 9" xfId="29168"/>
    <cellStyle name="Table  - Style6 18" xfId="29169"/>
    <cellStyle name="Table  - Style6 19" xfId="29170"/>
    <cellStyle name="Table  - Style6 2" xfId="29171"/>
    <cellStyle name="Table  - Style6 2 10" xfId="29172"/>
    <cellStyle name="Table  - Style6 2 10 10" xfId="29173"/>
    <cellStyle name="Table  - Style6 2 10 11" xfId="29174"/>
    <cellStyle name="Table  - Style6 2 10 12" xfId="29175"/>
    <cellStyle name="Table  - Style6 2 10 13" xfId="29176"/>
    <cellStyle name="Table  - Style6 2 10 14" xfId="29177"/>
    <cellStyle name="Table  - Style6 2 10 15" xfId="29178"/>
    <cellStyle name="Table  - Style6 2 10 16" xfId="29179"/>
    <cellStyle name="Table  - Style6 2 10 17" xfId="29180"/>
    <cellStyle name="Table  - Style6 2 10 2" xfId="29181"/>
    <cellStyle name="Table  - Style6 2 10 2 10" xfId="29182"/>
    <cellStyle name="Table  - Style6 2 10 2 11" xfId="29183"/>
    <cellStyle name="Table  - Style6 2 10 2 12" xfId="29184"/>
    <cellStyle name="Table  - Style6 2 10 2 13" xfId="29185"/>
    <cellStyle name="Table  - Style6 2 10 2 14" xfId="29186"/>
    <cellStyle name="Table  - Style6 2 10 2 15" xfId="29187"/>
    <cellStyle name="Table  - Style6 2 10 2 16" xfId="29188"/>
    <cellStyle name="Table  - Style6 2 10 2 2" xfId="29189"/>
    <cellStyle name="Table  - Style6 2 10 2 3" xfId="29190"/>
    <cellStyle name="Table  - Style6 2 10 2 4" xfId="29191"/>
    <cellStyle name="Table  - Style6 2 10 2 5" xfId="29192"/>
    <cellStyle name="Table  - Style6 2 10 2 6" xfId="29193"/>
    <cellStyle name="Table  - Style6 2 10 2 7" xfId="29194"/>
    <cellStyle name="Table  - Style6 2 10 2 8" xfId="29195"/>
    <cellStyle name="Table  - Style6 2 10 2 9" xfId="29196"/>
    <cellStyle name="Table  - Style6 2 10 3" xfId="29197"/>
    <cellStyle name="Table  - Style6 2 10 4" xfId="29198"/>
    <cellStyle name="Table  - Style6 2 10 5" xfId="29199"/>
    <cellStyle name="Table  - Style6 2 10 6" xfId="29200"/>
    <cellStyle name="Table  - Style6 2 10 7" xfId="29201"/>
    <cellStyle name="Table  - Style6 2 10 8" xfId="29202"/>
    <cellStyle name="Table  - Style6 2 10 9" xfId="29203"/>
    <cellStyle name="Table  - Style6 2 11" xfId="29204"/>
    <cellStyle name="Table  - Style6 2 11 10" xfId="29205"/>
    <cellStyle name="Table  - Style6 2 11 11" xfId="29206"/>
    <cellStyle name="Table  - Style6 2 11 12" xfId="29207"/>
    <cellStyle name="Table  - Style6 2 11 13" xfId="29208"/>
    <cellStyle name="Table  - Style6 2 11 14" xfId="29209"/>
    <cellStyle name="Table  - Style6 2 11 15" xfId="29210"/>
    <cellStyle name="Table  - Style6 2 11 16" xfId="29211"/>
    <cellStyle name="Table  - Style6 2 11 2" xfId="29212"/>
    <cellStyle name="Table  - Style6 2 11 3" xfId="29213"/>
    <cellStyle name="Table  - Style6 2 11 4" xfId="29214"/>
    <cellStyle name="Table  - Style6 2 11 5" xfId="29215"/>
    <cellStyle name="Table  - Style6 2 11 6" xfId="29216"/>
    <cellStyle name="Table  - Style6 2 11 7" xfId="29217"/>
    <cellStyle name="Table  - Style6 2 11 8" xfId="29218"/>
    <cellStyle name="Table  - Style6 2 11 9" xfId="29219"/>
    <cellStyle name="Table  - Style6 2 12" xfId="29220"/>
    <cellStyle name="Table  - Style6 2 13" xfId="29221"/>
    <cellStyle name="Table  - Style6 2 14" xfId="29222"/>
    <cellStyle name="Table  - Style6 2 15" xfId="29223"/>
    <cellStyle name="Table  - Style6 2 16" xfId="29224"/>
    <cellStyle name="Table  - Style6 2 17" xfId="29225"/>
    <cellStyle name="Table  - Style6 2 18" xfId="29226"/>
    <cellStyle name="Table  - Style6 2 19" xfId="29227"/>
    <cellStyle name="Table  - Style6 2 2" xfId="29228"/>
    <cellStyle name="Table  - Style6 2 2 10" xfId="29229"/>
    <cellStyle name="Table  - Style6 2 2 11" xfId="29230"/>
    <cellStyle name="Table  - Style6 2 2 12" xfId="29231"/>
    <cellStyle name="Table  - Style6 2 2 13" xfId="29232"/>
    <cellStyle name="Table  - Style6 2 2 14" xfId="29233"/>
    <cellStyle name="Table  - Style6 2 2 15" xfId="29234"/>
    <cellStyle name="Table  - Style6 2 2 16" xfId="29235"/>
    <cellStyle name="Table  - Style6 2 2 17" xfId="29236"/>
    <cellStyle name="Table  - Style6 2 2 2" xfId="29237"/>
    <cellStyle name="Table  - Style6 2 2 2 10" xfId="29238"/>
    <cellStyle name="Table  - Style6 2 2 2 11" xfId="29239"/>
    <cellStyle name="Table  - Style6 2 2 2 12" xfId="29240"/>
    <cellStyle name="Table  - Style6 2 2 2 13" xfId="29241"/>
    <cellStyle name="Table  - Style6 2 2 2 14" xfId="29242"/>
    <cellStyle name="Table  - Style6 2 2 2 15" xfId="29243"/>
    <cellStyle name="Table  - Style6 2 2 2 16" xfId="29244"/>
    <cellStyle name="Table  - Style6 2 2 2 2" xfId="29245"/>
    <cellStyle name="Table  - Style6 2 2 2 3" xfId="29246"/>
    <cellStyle name="Table  - Style6 2 2 2 4" xfId="29247"/>
    <cellStyle name="Table  - Style6 2 2 2 5" xfId="29248"/>
    <cellStyle name="Table  - Style6 2 2 2 6" xfId="29249"/>
    <cellStyle name="Table  - Style6 2 2 2 7" xfId="29250"/>
    <cellStyle name="Table  - Style6 2 2 2 8" xfId="29251"/>
    <cellStyle name="Table  - Style6 2 2 2 9" xfId="29252"/>
    <cellStyle name="Table  - Style6 2 2 3" xfId="29253"/>
    <cellStyle name="Table  - Style6 2 2 4" xfId="29254"/>
    <cellStyle name="Table  - Style6 2 2 5" xfId="29255"/>
    <cellStyle name="Table  - Style6 2 2 6" xfId="29256"/>
    <cellStyle name="Table  - Style6 2 2 7" xfId="29257"/>
    <cellStyle name="Table  - Style6 2 2 8" xfId="29258"/>
    <cellStyle name="Table  - Style6 2 2 9" xfId="29259"/>
    <cellStyle name="Table  - Style6 2 20" xfId="29260"/>
    <cellStyle name="Table  - Style6 2 21" xfId="29261"/>
    <cellStyle name="Table  - Style6 2 22" xfId="29262"/>
    <cellStyle name="Table  - Style6 2 23" xfId="29263"/>
    <cellStyle name="Table  - Style6 2 24" xfId="29264"/>
    <cellStyle name="Table  - Style6 2 25" xfId="29265"/>
    <cellStyle name="Table  - Style6 2 26" xfId="29266"/>
    <cellStyle name="Table  - Style6 2 3" xfId="29267"/>
    <cellStyle name="Table  - Style6 2 3 10" xfId="29268"/>
    <cellStyle name="Table  - Style6 2 3 11" xfId="29269"/>
    <cellStyle name="Table  - Style6 2 3 12" xfId="29270"/>
    <cellStyle name="Table  - Style6 2 3 13" xfId="29271"/>
    <cellStyle name="Table  - Style6 2 3 14" xfId="29272"/>
    <cellStyle name="Table  - Style6 2 3 15" xfId="29273"/>
    <cellStyle name="Table  - Style6 2 3 16" xfId="29274"/>
    <cellStyle name="Table  - Style6 2 3 17" xfId="29275"/>
    <cellStyle name="Table  - Style6 2 3 2" xfId="29276"/>
    <cellStyle name="Table  - Style6 2 3 2 10" xfId="29277"/>
    <cellStyle name="Table  - Style6 2 3 2 11" xfId="29278"/>
    <cellStyle name="Table  - Style6 2 3 2 12" xfId="29279"/>
    <cellStyle name="Table  - Style6 2 3 2 13" xfId="29280"/>
    <cellStyle name="Table  - Style6 2 3 2 14" xfId="29281"/>
    <cellStyle name="Table  - Style6 2 3 2 15" xfId="29282"/>
    <cellStyle name="Table  - Style6 2 3 2 16" xfId="29283"/>
    <cellStyle name="Table  - Style6 2 3 2 2" xfId="29284"/>
    <cellStyle name="Table  - Style6 2 3 2 3" xfId="29285"/>
    <cellStyle name="Table  - Style6 2 3 2 4" xfId="29286"/>
    <cellStyle name="Table  - Style6 2 3 2 5" xfId="29287"/>
    <cellStyle name="Table  - Style6 2 3 2 6" xfId="29288"/>
    <cellStyle name="Table  - Style6 2 3 2 7" xfId="29289"/>
    <cellStyle name="Table  - Style6 2 3 2 8" xfId="29290"/>
    <cellStyle name="Table  - Style6 2 3 2 9" xfId="29291"/>
    <cellStyle name="Table  - Style6 2 3 3" xfId="29292"/>
    <cellStyle name="Table  - Style6 2 3 4" xfId="29293"/>
    <cellStyle name="Table  - Style6 2 3 5" xfId="29294"/>
    <cellStyle name="Table  - Style6 2 3 6" xfId="29295"/>
    <cellStyle name="Table  - Style6 2 3 7" xfId="29296"/>
    <cellStyle name="Table  - Style6 2 3 8" xfId="29297"/>
    <cellStyle name="Table  - Style6 2 3 9" xfId="29298"/>
    <cellStyle name="Table  - Style6 2 4" xfId="29299"/>
    <cellStyle name="Table  - Style6 2 4 10" xfId="29300"/>
    <cellStyle name="Table  - Style6 2 4 11" xfId="29301"/>
    <cellStyle name="Table  - Style6 2 4 12" xfId="29302"/>
    <cellStyle name="Table  - Style6 2 4 13" xfId="29303"/>
    <cellStyle name="Table  - Style6 2 4 14" xfId="29304"/>
    <cellStyle name="Table  - Style6 2 4 15" xfId="29305"/>
    <cellStyle name="Table  - Style6 2 4 16" xfId="29306"/>
    <cellStyle name="Table  - Style6 2 4 17" xfId="29307"/>
    <cellStyle name="Table  - Style6 2 4 2" xfId="29308"/>
    <cellStyle name="Table  - Style6 2 4 2 10" xfId="29309"/>
    <cellStyle name="Table  - Style6 2 4 2 11" xfId="29310"/>
    <cellStyle name="Table  - Style6 2 4 2 12" xfId="29311"/>
    <cellStyle name="Table  - Style6 2 4 2 13" xfId="29312"/>
    <cellStyle name="Table  - Style6 2 4 2 14" xfId="29313"/>
    <cellStyle name="Table  - Style6 2 4 2 15" xfId="29314"/>
    <cellStyle name="Table  - Style6 2 4 2 16" xfId="29315"/>
    <cellStyle name="Table  - Style6 2 4 2 2" xfId="29316"/>
    <cellStyle name="Table  - Style6 2 4 2 3" xfId="29317"/>
    <cellStyle name="Table  - Style6 2 4 2 4" xfId="29318"/>
    <cellStyle name="Table  - Style6 2 4 2 5" xfId="29319"/>
    <cellStyle name="Table  - Style6 2 4 2 6" xfId="29320"/>
    <cellStyle name="Table  - Style6 2 4 2 7" xfId="29321"/>
    <cellStyle name="Table  - Style6 2 4 2 8" xfId="29322"/>
    <cellStyle name="Table  - Style6 2 4 2 9" xfId="29323"/>
    <cellStyle name="Table  - Style6 2 4 3" xfId="29324"/>
    <cellStyle name="Table  - Style6 2 4 4" xfId="29325"/>
    <cellStyle name="Table  - Style6 2 4 5" xfId="29326"/>
    <cellStyle name="Table  - Style6 2 4 6" xfId="29327"/>
    <cellStyle name="Table  - Style6 2 4 7" xfId="29328"/>
    <cellStyle name="Table  - Style6 2 4 8" xfId="29329"/>
    <cellStyle name="Table  - Style6 2 4 9" xfId="29330"/>
    <cellStyle name="Table  - Style6 2 5" xfId="29331"/>
    <cellStyle name="Table  - Style6 2 5 10" xfId="29332"/>
    <cellStyle name="Table  - Style6 2 5 11" xfId="29333"/>
    <cellStyle name="Table  - Style6 2 5 12" xfId="29334"/>
    <cellStyle name="Table  - Style6 2 5 13" xfId="29335"/>
    <cellStyle name="Table  - Style6 2 5 14" xfId="29336"/>
    <cellStyle name="Table  - Style6 2 5 15" xfId="29337"/>
    <cellStyle name="Table  - Style6 2 5 16" xfId="29338"/>
    <cellStyle name="Table  - Style6 2 5 17" xfId="29339"/>
    <cellStyle name="Table  - Style6 2 5 2" xfId="29340"/>
    <cellStyle name="Table  - Style6 2 5 2 10" xfId="29341"/>
    <cellStyle name="Table  - Style6 2 5 2 11" xfId="29342"/>
    <cellStyle name="Table  - Style6 2 5 2 12" xfId="29343"/>
    <cellStyle name="Table  - Style6 2 5 2 13" xfId="29344"/>
    <cellStyle name="Table  - Style6 2 5 2 14" xfId="29345"/>
    <cellStyle name="Table  - Style6 2 5 2 15" xfId="29346"/>
    <cellStyle name="Table  - Style6 2 5 2 16" xfId="29347"/>
    <cellStyle name="Table  - Style6 2 5 2 2" xfId="29348"/>
    <cellStyle name="Table  - Style6 2 5 2 3" xfId="29349"/>
    <cellStyle name="Table  - Style6 2 5 2 4" xfId="29350"/>
    <cellStyle name="Table  - Style6 2 5 2 5" xfId="29351"/>
    <cellStyle name="Table  - Style6 2 5 2 6" xfId="29352"/>
    <cellStyle name="Table  - Style6 2 5 2 7" xfId="29353"/>
    <cellStyle name="Table  - Style6 2 5 2 8" xfId="29354"/>
    <cellStyle name="Table  - Style6 2 5 2 9" xfId="29355"/>
    <cellStyle name="Table  - Style6 2 5 3" xfId="29356"/>
    <cellStyle name="Table  - Style6 2 5 4" xfId="29357"/>
    <cellStyle name="Table  - Style6 2 5 5" xfId="29358"/>
    <cellStyle name="Table  - Style6 2 5 6" xfId="29359"/>
    <cellStyle name="Table  - Style6 2 5 7" xfId="29360"/>
    <cellStyle name="Table  - Style6 2 5 8" xfId="29361"/>
    <cellStyle name="Table  - Style6 2 5 9" xfId="29362"/>
    <cellStyle name="Table  - Style6 2 6" xfId="29363"/>
    <cellStyle name="Table  - Style6 2 6 10" xfId="29364"/>
    <cellStyle name="Table  - Style6 2 6 11" xfId="29365"/>
    <cellStyle name="Table  - Style6 2 6 12" xfId="29366"/>
    <cellStyle name="Table  - Style6 2 6 13" xfId="29367"/>
    <cellStyle name="Table  - Style6 2 6 14" xfId="29368"/>
    <cellStyle name="Table  - Style6 2 6 15" xfId="29369"/>
    <cellStyle name="Table  - Style6 2 6 16" xfId="29370"/>
    <cellStyle name="Table  - Style6 2 6 17" xfId="29371"/>
    <cellStyle name="Table  - Style6 2 6 2" xfId="29372"/>
    <cellStyle name="Table  - Style6 2 6 2 10" xfId="29373"/>
    <cellStyle name="Table  - Style6 2 6 2 11" xfId="29374"/>
    <cellStyle name="Table  - Style6 2 6 2 12" xfId="29375"/>
    <cellStyle name="Table  - Style6 2 6 2 13" xfId="29376"/>
    <cellStyle name="Table  - Style6 2 6 2 14" xfId="29377"/>
    <cellStyle name="Table  - Style6 2 6 2 15" xfId="29378"/>
    <cellStyle name="Table  - Style6 2 6 2 16" xfId="29379"/>
    <cellStyle name="Table  - Style6 2 6 2 2" xfId="29380"/>
    <cellStyle name="Table  - Style6 2 6 2 3" xfId="29381"/>
    <cellStyle name="Table  - Style6 2 6 2 4" xfId="29382"/>
    <cellStyle name="Table  - Style6 2 6 2 5" xfId="29383"/>
    <cellStyle name="Table  - Style6 2 6 2 6" xfId="29384"/>
    <cellStyle name="Table  - Style6 2 6 2 7" xfId="29385"/>
    <cellStyle name="Table  - Style6 2 6 2 8" xfId="29386"/>
    <cellStyle name="Table  - Style6 2 6 2 9" xfId="29387"/>
    <cellStyle name="Table  - Style6 2 6 3" xfId="29388"/>
    <cellStyle name="Table  - Style6 2 6 4" xfId="29389"/>
    <cellStyle name="Table  - Style6 2 6 5" xfId="29390"/>
    <cellStyle name="Table  - Style6 2 6 6" xfId="29391"/>
    <cellStyle name="Table  - Style6 2 6 7" xfId="29392"/>
    <cellStyle name="Table  - Style6 2 6 8" xfId="29393"/>
    <cellStyle name="Table  - Style6 2 6 9" xfId="29394"/>
    <cellStyle name="Table  - Style6 2 7" xfId="29395"/>
    <cellStyle name="Table  - Style6 2 7 10" xfId="29396"/>
    <cellStyle name="Table  - Style6 2 7 11" xfId="29397"/>
    <cellStyle name="Table  - Style6 2 7 12" xfId="29398"/>
    <cellStyle name="Table  - Style6 2 7 13" xfId="29399"/>
    <cellStyle name="Table  - Style6 2 7 14" xfId="29400"/>
    <cellStyle name="Table  - Style6 2 7 15" xfId="29401"/>
    <cellStyle name="Table  - Style6 2 7 16" xfId="29402"/>
    <cellStyle name="Table  - Style6 2 7 17" xfId="29403"/>
    <cellStyle name="Table  - Style6 2 7 2" xfId="29404"/>
    <cellStyle name="Table  - Style6 2 7 2 10" xfId="29405"/>
    <cellStyle name="Table  - Style6 2 7 2 11" xfId="29406"/>
    <cellStyle name="Table  - Style6 2 7 2 12" xfId="29407"/>
    <cellStyle name="Table  - Style6 2 7 2 13" xfId="29408"/>
    <cellStyle name="Table  - Style6 2 7 2 14" xfId="29409"/>
    <cellStyle name="Table  - Style6 2 7 2 15" xfId="29410"/>
    <cellStyle name="Table  - Style6 2 7 2 16" xfId="29411"/>
    <cellStyle name="Table  - Style6 2 7 2 2" xfId="29412"/>
    <cellStyle name="Table  - Style6 2 7 2 3" xfId="29413"/>
    <cellStyle name="Table  - Style6 2 7 2 4" xfId="29414"/>
    <cellStyle name="Table  - Style6 2 7 2 5" xfId="29415"/>
    <cellStyle name="Table  - Style6 2 7 2 6" xfId="29416"/>
    <cellStyle name="Table  - Style6 2 7 2 7" xfId="29417"/>
    <cellStyle name="Table  - Style6 2 7 2 8" xfId="29418"/>
    <cellStyle name="Table  - Style6 2 7 2 9" xfId="29419"/>
    <cellStyle name="Table  - Style6 2 7 3" xfId="29420"/>
    <cellStyle name="Table  - Style6 2 7 4" xfId="29421"/>
    <cellStyle name="Table  - Style6 2 7 5" xfId="29422"/>
    <cellStyle name="Table  - Style6 2 7 6" xfId="29423"/>
    <cellStyle name="Table  - Style6 2 7 7" xfId="29424"/>
    <cellStyle name="Table  - Style6 2 7 8" xfId="29425"/>
    <cellStyle name="Table  - Style6 2 7 9" xfId="29426"/>
    <cellStyle name="Table  - Style6 2 8" xfId="29427"/>
    <cellStyle name="Table  - Style6 2 8 10" xfId="29428"/>
    <cellStyle name="Table  - Style6 2 8 11" xfId="29429"/>
    <cellStyle name="Table  - Style6 2 8 12" xfId="29430"/>
    <cellStyle name="Table  - Style6 2 8 13" xfId="29431"/>
    <cellStyle name="Table  - Style6 2 8 14" xfId="29432"/>
    <cellStyle name="Table  - Style6 2 8 15" xfId="29433"/>
    <cellStyle name="Table  - Style6 2 8 16" xfId="29434"/>
    <cellStyle name="Table  - Style6 2 8 17" xfId="29435"/>
    <cellStyle name="Table  - Style6 2 8 2" xfId="29436"/>
    <cellStyle name="Table  - Style6 2 8 2 10" xfId="29437"/>
    <cellStyle name="Table  - Style6 2 8 2 11" xfId="29438"/>
    <cellStyle name="Table  - Style6 2 8 2 12" xfId="29439"/>
    <cellStyle name="Table  - Style6 2 8 2 13" xfId="29440"/>
    <cellStyle name="Table  - Style6 2 8 2 14" xfId="29441"/>
    <cellStyle name="Table  - Style6 2 8 2 15" xfId="29442"/>
    <cellStyle name="Table  - Style6 2 8 2 16" xfId="29443"/>
    <cellStyle name="Table  - Style6 2 8 2 2" xfId="29444"/>
    <cellStyle name="Table  - Style6 2 8 2 3" xfId="29445"/>
    <cellStyle name="Table  - Style6 2 8 2 4" xfId="29446"/>
    <cellStyle name="Table  - Style6 2 8 2 5" xfId="29447"/>
    <cellStyle name="Table  - Style6 2 8 2 6" xfId="29448"/>
    <cellStyle name="Table  - Style6 2 8 2 7" xfId="29449"/>
    <cellStyle name="Table  - Style6 2 8 2 8" xfId="29450"/>
    <cellStyle name="Table  - Style6 2 8 2 9" xfId="29451"/>
    <cellStyle name="Table  - Style6 2 8 3" xfId="29452"/>
    <cellStyle name="Table  - Style6 2 8 4" xfId="29453"/>
    <cellStyle name="Table  - Style6 2 8 5" xfId="29454"/>
    <cellStyle name="Table  - Style6 2 8 6" xfId="29455"/>
    <cellStyle name="Table  - Style6 2 8 7" xfId="29456"/>
    <cellStyle name="Table  - Style6 2 8 8" xfId="29457"/>
    <cellStyle name="Table  - Style6 2 8 9" xfId="29458"/>
    <cellStyle name="Table  - Style6 2 9" xfId="29459"/>
    <cellStyle name="Table  - Style6 2 9 10" xfId="29460"/>
    <cellStyle name="Table  - Style6 2 9 11" xfId="29461"/>
    <cellStyle name="Table  - Style6 2 9 12" xfId="29462"/>
    <cellStyle name="Table  - Style6 2 9 13" xfId="29463"/>
    <cellStyle name="Table  - Style6 2 9 14" xfId="29464"/>
    <cellStyle name="Table  - Style6 2 9 15" xfId="29465"/>
    <cellStyle name="Table  - Style6 2 9 16" xfId="29466"/>
    <cellStyle name="Table  - Style6 2 9 17" xfId="29467"/>
    <cellStyle name="Table  - Style6 2 9 2" xfId="29468"/>
    <cellStyle name="Table  - Style6 2 9 2 10" xfId="29469"/>
    <cellStyle name="Table  - Style6 2 9 2 11" xfId="29470"/>
    <cellStyle name="Table  - Style6 2 9 2 12" xfId="29471"/>
    <cellStyle name="Table  - Style6 2 9 2 13" xfId="29472"/>
    <cellStyle name="Table  - Style6 2 9 2 14" xfId="29473"/>
    <cellStyle name="Table  - Style6 2 9 2 15" xfId="29474"/>
    <cellStyle name="Table  - Style6 2 9 2 16" xfId="29475"/>
    <cellStyle name="Table  - Style6 2 9 2 2" xfId="29476"/>
    <cellStyle name="Table  - Style6 2 9 2 3" xfId="29477"/>
    <cellStyle name="Table  - Style6 2 9 2 4" xfId="29478"/>
    <cellStyle name="Table  - Style6 2 9 2 5" xfId="29479"/>
    <cellStyle name="Table  - Style6 2 9 2 6" xfId="29480"/>
    <cellStyle name="Table  - Style6 2 9 2 7" xfId="29481"/>
    <cellStyle name="Table  - Style6 2 9 2 8" xfId="29482"/>
    <cellStyle name="Table  - Style6 2 9 2 9" xfId="29483"/>
    <cellStyle name="Table  - Style6 2 9 3" xfId="29484"/>
    <cellStyle name="Table  - Style6 2 9 4" xfId="29485"/>
    <cellStyle name="Table  - Style6 2 9 5" xfId="29486"/>
    <cellStyle name="Table  - Style6 2 9 6" xfId="29487"/>
    <cellStyle name="Table  - Style6 2 9 7" xfId="29488"/>
    <cellStyle name="Table  - Style6 2 9 8" xfId="29489"/>
    <cellStyle name="Table  - Style6 2 9 9" xfId="29490"/>
    <cellStyle name="Table  - Style6 20" xfId="29491"/>
    <cellStyle name="Table  - Style6 21" xfId="29492"/>
    <cellStyle name="Table  - Style6 22" xfId="29493"/>
    <cellStyle name="Table  - Style6 23" xfId="29494"/>
    <cellStyle name="Table  - Style6 24" xfId="29495"/>
    <cellStyle name="Table  - Style6 25" xfId="29496"/>
    <cellStyle name="Table  - Style6 26" xfId="29497"/>
    <cellStyle name="Table  - Style6 27" xfId="29498"/>
    <cellStyle name="Table  - Style6 28" xfId="29499"/>
    <cellStyle name="Table  - Style6 29" xfId="29500"/>
    <cellStyle name="Table  - Style6 3" xfId="29501"/>
    <cellStyle name="Table  - Style6 3 10" xfId="29502"/>
    <cellStyle name="Table  - Style6 3 10 10" xfId="29503"/>
    <cellStyle name="Table  - Style6 3 10 11" xfId="29504"/>
    <cellStyle name="Table  - Style6 3 10 12" xfId="29505"/>
    <cellStyle name="Table  - Style6 3 10 13" xfId="29506"/>
    <cellStyle name="Table  - Style6 3 10 14" xfId="29507"/>
    <cellStyle name="Table  - Style6 3 10 15" xfId="29508"/>
    <cellStyle name="Table  - Style6 3 10 16" xfId="29509"/>
    <cellStyle name="Table  - Style6 3 10 17" xfId="29510"/>
    <cellStyle name="Table  - Style6 3 10 2" xfId="29511"/>
    <cellStyle name="Table  - Style6 3 10 2 10" xfId="29512"/>
    <cellStyle name="Table  - Style6 3 10 2 11" xfId="29513"/>
    <cellStyle name="Table  - Style6 3 10 2 12" xfId="29514"/>
    <cellStyle name="Table  - Style6 3 10 2 13" xfId="29515"/>
    <cellStyle name="Table  - Style6 3 10 2 14" xfId="29516"/>
    <cellStyle name="Table  - Style6 3 10 2 15" xfId="29517"/>
    <cellStyle name="Table  - Style6 3 10 2 16" xfId="29518"/>
    <cellStyle name="Table  - Style6 3 10 2 2" xfId="29519"/>
    <cellStyle name="Table  - Style6 3 10 2 3" xfId="29520"/>
    <cellStyle name="Table  - Style6 3 10 2 4" xfId="29521"/>
    <cellStyle name="Table  - Style6 3 10 2 5" xfId="29522"/>
    <cellStyle name="Table  - Style6 3 10 2 6" xfId="29523"/>
    <cellStyle name="Table  - Style6 3 10 2 7" xfId="29524"/>
    <cellStyle name="Table  - Style6 3 10 2 8" xfId="29525"/>
    <cellStyle name="Table  - Style6 3 10 2 9" xfId="29526"/>
    <cellStyle name="Table  - Style6 3 10 3" xfId="29527"/>
    <cellStyle name="Table  - Style6 3 10 4" xfId="29528"/>
    <cellStyle name="Table  - Style6 3 10 5" xfId="29529"/>
    <cellStyle name="Table  - Style6 3 10 6" xfId="29530"/>
    <cellStyle name="Table  - Style6 3 10 7" xfId="29531"/>
    <cellStyle name="Table  - Style6 3 10 8" xfId="29532"/>
    <cellStyle name="Table  - Style6 3 10 9" xfId="29533"/>
    <cellStyle name="Table  - Style6 3 11" xfId="29534"/>
    <cellStyle name="Table  - Style6 3 11 10" xfId="29535"/>
    <cellStyle name="Table  - Style6 3 11 11" xfId="29536"/>
    <cellStyle name="Table  - Style6 3 11 12" xfId="29537"/>
    <cellStyle name="Table  - Style6 3 11 13" xfId="29538"/>
    <cellStyle name="Table  - Style6 3 11 14" xfId="29539"/>
    <cellStyle name="Table  - Style6 3 11 15" xfId="29540"/>
    <cellStyle name="Table  - Style6 3 11 16" xfId="29541"/>
    <cellStyle name="Table  - Style6 3 11 2" xfId="29542"/>
    <cellStyle name="Table  - Style6 3 11 3" xfId="29543"/>
    <cellStyle name="Table  - Style6 3 11 4" xfId="29544"/>
    <cellStyle name="Table  - Style6 3 11 5" xfId="29545"/>
    <cellStyle name="Table  - Style6 3 11 6" xfId="29546"/>
    <cellStyle name="Table  - Style6 3 11 7" xfId="29547"/>
    <cellStyle name="Table  - Style6 3 11 8" xfId="29548"/>
    <cellStyle name="Table  - Style6 3 11 9" xfId="29549"/>
    <cellStyle name="Table  - Style6 3 12" xfId="29550"/>
    <cellStyle name="Table  - Style6 3 13" xfId="29551"/>
    <cellStyle name="Table  - Style6 3 14" xfId="29552"/>
    <cellStyle name="Table  - Style6 3 15" xfId="29553"/>
    <cellStyle name="Table  - Style6 3 16" xfId="29554"/>
    <cellStyle name="Table  - Style6 3 17" xfId="29555"/>
    <cellStyle name="Table  - Style6 3 18" xfId="29556"/>
    <cellStyle name="Table  - Style6 3 19" xfId="29557"/>
    <cellStyle name="Table  - Style6 3 2" xfId="29558"/>
    <cellStyle name="Table  - Style6 3 2 10" xfId="29559"/>
    <cellStyle name="Table  - Style6 3 2 11" xfId="29560"/>
    <cellStyle name="Table  - Style6 3 2 12" xfId="29561"/>
    <cellStyle name="Table  - Style6 3 2 13" xfId="29562"/>
    <cellStyle name="Table  - Style6 3 2 14" xfId="29563"/>
    <cellStyle name="Table  - Style6 3 2 15" xfId="29564"/>
    <cellStyle name="Table  - Style6 3 2 16" xfId="29565"/>
    <cellStyle name="Table  - Style6 3 2 17" xfId="29566"/>
    <cellStyle name="Table  - Style6 3 2 2" xfId="29567"/>
    <cellStyle name="Table  - Style6 3 2 2 10" xfId="29568"/>
    <cellStyle name="Table  - Style6 3 2 2 11" xfId="29569"/>
    <cellStyle name="Table  - Style6 3 2 2 12" xfId="29570"/>
    <cellStyle name="Table  - Style6 3 2 2 13" xfId="29571"/>
    <cellStyle name="Table  - Style6 3 2 2 14" xfId="29572"/>
    <cellStyle name="Table  - Style6 3 2 2 15" xfId="29573"/>
    <cellStyle name="Table  - Style6 3 2 2 16" xfId="29574"/>
    <cellStyle name="Table  - Style6 3 2 2 2" xfId="29575"/>
    <cellStyle name="Table  - Style6 3 2 2 3" xfId="29576"/>
    <cellStyle name="Table  - Style6 3 2 2 4" xfId="29577"/>
    <cellStyle name="Table  - Style6 3 2 2 5" xfId="29578"/>
    <cellStyle name="Table  - Style6 3 2 2 6" xfId="29579"/>
    <cellStyle name="Table  - Style6 3 2 2 7" xfId="29580"/>
    <cellStyle name="Table  - Style6 3 2 2 8" xfId="29581"/>
    <cellStyle name="Table  - Style6 3 2 2 9" xfId="29582"/>
    <cellStyle name="Table  - Style6 3 2 3" xfId="29583"/>
    <cellStyle name="Table  - Style6 3 2 4" xfId="29584"/>
    <cellStyle name="Table  - Style6 3 2 5" xfId="29585"/>
    <cellStyle name="Table  - Style6 3 2 6" xfId="29586"/>
    <cellStyle name="Table  - Style6 3 2 7" xfId="29587"/>
    <cellStyle name="Table  - Style6 3 2 8" xfId="29588"/>
    <cellStyle name="Table  - Style6 3 2 9" xfId="29589"/>
    <cellStyle name="Table  - Style6 3 20" xfId="29590"/>
    <cellStyle name="Table  - Style6 3 21" xfId="29591"/>
    <cellStyle name="Table  - Style6 3 22" xfId="29592"/>
    <cellStyle name="Table  - Style6 3 23" xfId="29593"/>
    <cellStyle name="Table  - Style6 3 24" xfId="29594"/>
    <cellStyle name="Table  - Style6 3 25" xfId="29595"/>
    <cellStyle name="Table  - Style6 3 26" xfId="29596"/>
    <cellStyle name="Table  - Style6 3 3" xfId="29597"/>
    <cellStyle name="Table  - Style6 3 3 10" xfId="29598"/>
    <cellStyle name="Table  - Style6 3 3 11" xfId="29599"/>
    <cellStyle name="Table  - Style6 3 3 12" xfId="29600"/>
    <cellStyle name="Table  - Style6 3 3 13" xfId="29601"/>
    <cellStyle name="Table  - Style6 3 3 14" xfId="29602"/>
    <cellStyle name="Table  - Style6 3 3 15" xfId="29603"/>
    <cellStyle name="Table  - Style6 3 3 16" xfId="29604"/>
    <cellStyle name="Table  - Style6 3 3 17" xfId="29605"/>
    <cellStyle name="Table  - Style6 3 3 2" xfId="29606"/>
    <cellStyle name="Table  - Style6 3 3 2 10" xfId="29607"/>
    <cellStyle name="Table  - Style6 3 3 2 11" xfId="29608"/>
    <cellStyle name="Table  - Style6 3 3 2 12" xfId="29609"/>
    <cellStyle name="Table  - Style6 3 3 2 13" xfId="29610"/>
    <cellStyle name="Table  - Style6 3 3 2 14" xfId="29611"/>
    <cellStyle name="Table  - Style6 3 3 2 15" xfId="29612"/>
    <cellStyle name="Table  - Style6 3 3 2 16" xfId="29613"/>
    <cellStyle name="Table  - Style6 3 3 2 2" xfId="29614"/>
    <cellStyle name="Table  - Style6 3 3 2 3" xfId="29615"/>
    <cellStyle name="Table  - Style6 3 3 2 4" xfId="29616"/>
    <cellStyle name="Table  - Style6 3 3 2 5" xfId="29617"/>
    <cellStyle name="Table  - Style6 3 3 2 6" xfId="29618"/>
    <cellStyle name="Table  - Style6 3 3 2 7" xfId="29619"/>
    <cellStyle name="Table  - Style6 3 3 2 8" xfId="29620"/>
    <cellStyle name="Table  - Style6 3 3 2 9" xfId="29621"/>
    <cellStyle name="Table  - Style6 3 3 3" xfId="29622"/>
    <cellStyle name="Table  - Style6 3 3 4" xfId="29623"/>
    <cellStyle name="Table  - Style6 3 3 5" xfId="29624"/>
    <cellStyle name="Table  - Style6 3 3 6" xfId="29625"/>
    <cellStyle name="Table  - Style6 3 3 7" xfId="29626"/>
    <cellStyle name="Table  - Style6 3 3 8" xfId="29627"/>
    <cellStyle name="Table  - Style6 3 3 9" xfId="29628"/>
    <cellStyle name="Table  - Style6 3 4" xfId="29629"/>
    <cellStyle name="Table  - Style6 3 4 10" xfId="29630"/>
    <cellStyle name="Table  - Style6 3 4 11" xfId="29631"/>
    <cellStyle name="Table  - Style6 3 4 12" xfId="29632"/>
    <cellStyle name="Table  - Style6 3 4 13" xfId="29633"/>
    <cellStyle name="Table  - Style6 3 4 14" xfId="29634"/>
    <cellStyle name="Table  - Style6 3 4 15" xfId="29635"/>
    <cellStyle name="Table  - Style6 3 4 16" xfId="29636"/>
    <cellStyle name="Table  - Style6 3 4 17" xfId="29637"/>
    <cellStyle name="Table  - Style6 3 4 2" xfId="29638"/>
    <cellStyle name="Table  - Style6 3 4 2 10" xfId="29639"/>
    <cellStyle name="Table  - Style6 3 4 2 11" xfId="29640"/>
    <cellStyle name="Table  - Style6 3 4 2 12" xfId="29641"/>
    <cellStyle name="Table  - Style6 3 4 2 13" xfId="29642"/>
    <cellStyle name="Table  - Style6 3 4 2 14" xfId="29643"/>
    <cellStyle name="Table  - Style6 3 4 2 15" xfId="29644"/>
    <cellStyle name="Table  - Style6 3 4 2 16" xfId="29645"/>
    <cellStyle name="Table  - Style6 3 4 2 2" xfId="29646"/>
    <cellStyle name="Table  - Style6 3 4 2 3" xfId="29647"/>
    <cellStyle name="Table  - Style6 3 4 2 4" xfId="29648"/>
    <cellStyle name="Table  - Style6 3 4 2 5" xfId="29649"/>
    <cellStyle name="Table  - Style6 3 4 2 6" xfId="29650"/>
    <cellStyle name="Table  - Style6 3 4 2 7" xfId="29651"/>
    <cellStyle name="Table  - Style6 3 4 2 8" xfId="29652"/>
    <cellStyle name="Table  - Style6 3 4 2 9" xfId="29653"/>
    <cellStyle name="Table  - Style6 3 4 3" xfId="29654"/>
    <cellStyle name="Table  - Style6 3 4 4" xfId="29655"/>
    <cellStyle name="Table  - Style6 3 4 5" xfId="29656"/>
    <cellStyle name="Table  - Style6 3 4 6" xfId="29657"/>
    <cellStyle name="Table  - Style6 3 4 7" xfId="29658"/>
    <cellStyle name="Table  - Style6 3 4 8" xfId="29659"/>
    <cellStyle name="Table  - Style6 3 4 9" xfId="29660"/>
    <cellStyle name="Table  - Style6 3 5" xfId="29661"/>
    <cellStyle name="Table  - Style6 3 5 10" xfId="29662"/>
    <cellStyle name="Table  - Style6 3 5 11" xfId="29663"/>
    <cellStyle name="Table  - Style6 3 5 12" xfId="29664"/>
    <cellStyle name="Table  - Style6 3 5 13" xfId="29665"/>
    <cellStyle name="Table  - Style6 3 5 14" xfId="29666"/>
    <cellStyle name="Table  - Style6 3 5 15" xfId="29667"/>
    <cellStyle name="Table  - Style6 3 5 16" xfId="29668"/>
    <cellStyle name="Table  - Style6 3 5 17" xfId="29669"/>
    <cellStyle name="Table  - Style6 3 5 2" xfId="29670"/>
    <cellStyle name="Table  - Style6 3 5 2 10" xfId="29671"/>
    <cellStyle name="Table  - Style6 3 5 2 11" xfId="29672"/>
    <cellStyle name="Table  - Style6 3 5 2 12" xfId="29673"/>
    <cellStyle name="Table  - Style6 3 5 2 13" xfId="29674"/>
    <cellStyle name="Table  - Style6 3 5 2 14" xfId="29675"/>
    <cellStyle name="Table  - Style6 3 5 2 15" xfId="29676"/>
    <cellStyle name="Table  - Style6 3 5 2 16" xfId="29677"/>
    <cellStyle name="Table  - Style6 3 5 2 2" xfId="29678"/>
    <cellStyle name="Table  - Style6 3 5 2 3" xfId="29679"/>
    <cellStyle name="Table  - Style6 3 5 2 4" xfId="29680"/>
    <cellStyle name="Table  - Style6 3 5 2 5" xfId="29681"/>
    <cellStyle name="Table  - Style6 3 5 2 6" xfId="29682"/>
    <cellStyle name="Table  - Style6 3 5 2 7" xfId="29683"/>
    <cellStyle name="Table  - Style6 3 5 2 8" xfId="29684"/>
    <cellStyle name="Table  - Style6 3 5 2 9" xfId="29685"/>
    <cellStyle name="Table  - Style6 3 5 3" xfId="29686"/>
    <cellStyle name="Table  - Style6 3 5 4" xfId="29687"/>
    <cellStyle name="Table  - Style6 3 5 5" xfId="29688"/>
    <cellStyle name="Table  - Style6 3 5 6" xfId="29689"/>
    <cellStyle name="Table  - Style6 3 5 7" xfId="29690"/>
    <cellStyle name="Table  - Style6 3 5 8" xfId="29691"/>
    <cellStyle name="Table  - Style6 3 5 9" xfId="29692"/>
    <cellStyle name="Table  - Style6 3 6" xfId="29693"/>
    <cellStyle name="Table  - Style6 3 6 10" xfId="29694"/>
    <cellStyle name="Table  - Style6 3 6 11" xfId="29695"/>
    <cellStyle name="Table  - Style6 3 6 12" xfId="29696"/>
    <cellStyle name="Table  - Style6 3 6 13" xfId="29697"/>
    <cellStyle name="Table  - Style6 3 6 14" xfId="29698"/>
    <cellStyle name="Table  - Style6 3 6 15" xfId="29699"/>
    <cellStyle name="Table  - Style6 3 6 16" xfId="29700"/>
    <cellStyle name="Table  - Style6 3 6 17" xfId="29701"/>
    <cellStyle name="Table  - Style6 3 6 2" xfId="29702"/>
    <cellStyle name="Table  - Style6 3 6 2 10" xfId="29703"/>
    <cellStyle name="Table  - Style6 3 6 2 11" xfId="29704"/>
    <cellStyle name="Table  - Style6 3 6 2 12" xfId="29705"/>
    <cellStyle name="Table  - Style6 3 6 2 13" xfId="29706"/>
    <cellStyle name="Table  - Style6 3 6 2 14" xfId="29707"/>
    <cellStyle name="Table  - Style6 3 6 2 15" xfId="29708"/>
    <cellStyle name="Table  - Style6 3 6 2 16" xfId="29709"/>
    <cellStyle name="Table  - Style6 3 6 2 2" xfId="29710"/>
    <cellStyle name="Table  - Style6 3 6 2 3" xfId="29711"/>
    <cellStyle name="Table  - Style6 3 6 2 4" xfId="29712"/>
    <cellStyle name="Table  - Style6 3 6 2 5" xfId="29713"/>
    <cellStyle name="Table  - Style6 3 6 2 6" xfId="29714"/>
    <cellStyle name="Table  - Style6 3 6 2 7" xfId="29715"/>
    <cellStyle name="Table  - Style6 3 6 2 8" xfId="29716"/>
    <cellStyle name="Table  - Style6 3 6 2 9" xfId="29717"/>
    <cellStyle name="Table  - Style6 3 6 3" xfId="29718"/>
    <cellStyle name="Table  - Style6 3 6 4" xfId="29719"/>
    <cellStyle name="Table  - Style6 3 6 5" xfId="29720"/>
    <cellStyle name="Table  - Style6 3 6 6" xfId="29721"/>
    <cellStyle name="Table  - Style6 3 6 7" xfId="29722"/>
    <cellStyle name="Table  - Style6 3 6 8" xfId="29723"/>
    <cellStyle name="Table  - Style6 3 6 9" xfId="29724"/>
    <cellStyle name="Table  - Style6 3 7" xfId="29725"/>
    <cellStyle name="Table  - Style6 3 7 10" xfId="29726"/>
    <cellStyle name="Table  - Style6 3 7 11" xfId="29727"/>
    <cellStyle name="Table  - Style6 3 7 12" xfId="29728"/>
    <cellStyle name="Table  - Style6 3 7 13" xfId="29729"/>
    <cellStyle name="Table  - Style6 3 7 14" xfId="29730"/>
    <cellStyle name="Table  - Style6 3 7 15" xfId="29731"/>
    <cellStyle name="Table  - Style6 3 7 16" xfId="29732"/>
    <cellStyle name="Table  - Style6 3 7 17" xfId="29733"/>
    <cellStyle name="Table  - Style6 3 7 2" xfId="29734"/>
    <cellStyle name="Table  - Style6 3 7 2 10" xfId="29735"/>
    <cellStyle name="Table  - Style6 3 7 2 11" xfId="29736"/>
    <cellStyle name="Table  - Style6 3 7 2 12" xfId="29737"/>
    <cellStyle name="Table  - Style6 3 7 2 13" xfId="29738"/>
    <cellStyle name="Table  - Style6 3 7 2 14" xfId="29739"/>
    <cellStyle name="Table  - Style6 3 7 2 15" xfId="29740"/>
    <cellStyle name="Table  - Style6 3 7 2 16" xfId="29741"/>
    <cellStyle name="Table  - Style6 3 7 2 2" xfId="29742"/>
    <cellStyle name="Table  - Style6 3 7 2 3" xfId="29743"/>
    <cellStyle name="Table  - Style6 3 7 2 4" xfId="29744"/>
    <cellStyle name="Table  - Style6 3 7 2 5" xfId="29745"/>
    <cellStyle name="Table  - Style6 3 7 2 6" xfId="29746"/>
    <cellStyle name="Table  - Style6 3 7 2 7" xfId="29747"/>
    <cellStyle name="Table  - Style6 3 7 2 8" xfId="29748"/>
    <cellStyle name="Table  - Style6 3 7 2 9" xfId="29749"/>
    <cellStyle name="Table  - Style6 3 7 3" xfId="29750"/>
    <cellStyle name="Table  - Style6 3 7 4" xfId="29751"/>
    <cellStyle name="Table  - Style6 3 7 5" xfId="29752"/>
    <cellStyle name="Table  - Style6 3 7 6" xfId="29753"/>
    <cellStyle name="Table  - Style6 3 7 7" xfId="29754"/>
    <cellStyle name="Table  - Style6 3 7 8" xfId="29755"/>
    <cellStyle name="Table  - Style6 3 7 9" xfId="29756"/>
    <cellStyle name="Table  - Style6 3 8" xfId="29757"/>
    <cellStyle name="Table  - Style6 3 8 10" xfId="29758"/>
    <cellStyle name="Table  - Style6 3 8 11" xfId="29759"/>
    <cellStyle name="Table  - Style6 3 8 12" xfId="29760"/>
    <cellStyle name="Table  - Style6 3 8 13" xfId="29761"/>
    <cellStyle name="Table  - Style6 3 8 14" xfId="29762"/>
    <cellStyle name="Table  - Style6 3 8 15" xfId="29763"/>
    <cellStyle name="Table  - Style6 3 8 16" xfId="29764"/>
    <cellStyle name="Table  - Style6 3 8 17" xfId="29765"/>
    <cellStyle name="Table  - Style6 3 8 2" xfId="29766"/>
    <cellStyle name="Table  - Style6 3 8 2 10" xfId="29767"/>
    <cellStyle name="Table  - Style6 3 8 2 11" xfId="29768"/>
    <cellStyle name="Table  - Style6 3 8 2 12" xfId="29769"/>
    <cellStyle name="Table  - Style6 3 8 2 13" xfId="29770"/>
    <cellStyle name="Table  - Style6 3 8 2 14" xfId="29771"/>
    <cellStyle name="Table  - Style6 3 8 2 15" xfId="29772"/>
    <cellStyle name="Table  - Style6 3 8 2 16" xfId="29773"/>
    <cellStyle name="Table  - Style6 3 8 2 2" xfId="29774"/>
    <cellStyle name="Table  - Style6 3 8 2 3" xfId="29775"/>
    <cellStyle name="Table  - Style6 3 8 2 4" xfId="29776"/>
    <cellStyle name="Table  - Style6 3 8 2 5" xfId="29777"/>
    <cellStyle name="Table  - Style6 3 8 2 6" xfId="29778"/>
    <cellStyle name="Table  - Style6 3 8 2 7" xfId="29779"/>
    <cellStyle name="Table  - Style6 3 8 2 8" xfId="29780"/>
    <cellStyle name="Table  - Style6 3 8 2 9" xfId="29781"/>
    <cellStyle name="Table  - Style6 3 8 3" xfId="29782"/>
    <cellStyle name="Table  - Style6 3 8 4" xfId="29783"/>
    <cellStyle name="Table  - Style6 3 8 5" xfId="29784"/>
    <cellStyle name="Table  - Style6 3 8 6" xfId="29785"/>
    <cellStyle name="Table  - Style6 3 8 7" xfId="29786"/>
    <cellStyle name="Table  - Style6 3 8 8" xfId="29787"/>
    <cellStyle name="Table  - Style6 3 8 9" xfId="29788"/>
    <cellStyle name="Table  - Style6 3 9" xfId="29789"/>
    <cellStyle name="Table  - Style6 3 9 10" xfId="29790"/>
    <cellStyle name="Table  - Style6 3 9 11" xfId="29791"/>
    <cellStyle name="Table  - Style6 3 9 12" xfId="29792"/>
    <cellStyle name="Table  - Style6 3 9 13" xfId="29793"/>
    <cellStyle name="Table  - Style6 3 9 14" xfId="29794"/>
    <cellStyle name="Table  - Style6 3 9 15" xfId="29795"/>
    <cellStyle name="Table  - Style6 3 9 16" xfId="29796"/>
    <cellStyle name="Table  - Style6 3 9 17" xfId="29797"/>
    <cellStyle name="Table  - Style6 3 9 2" xfId="29798"/>
    <cellStyle name="Table  - Style6 3 9 2 10" xfId="29799"/>
    <cellStyle name="Table  - Style6 3 9 2 11" xfId="29800"/>
    <cellStyle name="Table  - Style6 3 9 2 12" xfId="29801"/>
    <cellStyle name="Table  - Style6 3 9 2 13" xfId="29802"/>
    <cellStyle name="Table  - Style6 3 9 2 14" xfId="29803"/>
    <cellStyle name="Table  - Style6 3 9 2 15" xfId="29804"/>
    <cellStyle name="Table  - Style6 3 9 2 16" xfId="29805"/>
    <cellStyle name="Table  - Style6 3 9 2 2" xfId="29806"/>
    <cellStyle name="Table  - Style6 3 9 2 3" xfId="29807"/>
    <cellStyle name="Table  - Style6 3 9 2 4" xfId="29808"/>
    <cellStyle name="Table  - Style6 3 9 2 5" xfId="29809"/>
    <cellStyle name="Table  - Style6 3 9 2 6" xfId="29810"/>
    <cellStyle name="Table  - Style6 3 9 2 7" xfId="29811"/>
    <cellStyle name="Table  - Style6 3 9 2 8" xfId="29812"/>
    <cellStyle name="Table  - Style6 3 9 2 9" xfId="29813"/>
    <cellStyle name="Table  - Style6 3 9 3" xfId="29814"/>
    <cellStyle name="Table  - Style6 3 9 4" xfId="29815"/>
    <cellStyle name="Table  - Style6 3 9 5" xfId="29816"/>
    <cellStyle name="Table  - Style6 3 9 6" xfId="29817"/>
    <cellStyle name="Table  - Style6 3 9 7" xfId="29818"/>
    <cellStyle name="Table  - Style6 3 9 8" xfId="29819"/>
    <cellStyle name="Table  - Style6 3 9 9" xfId="29820"/>
    <cellStyle name="Table  - Style6 30" xfId="29821"/>
    <cellStyle name="Table  - Style6 31" xfId="29822"/>
    <cellStyle name="Table  - Style6 32" xfId="29823"/>
    <cellStyle name="Table  - Style6 4" xfId="29824"/>
    <cellStyle name="Table  - Style6 4 10" xfId="29825"/>
    <cellStyle name="Table  - Style6 4 10 10" xfId="29826"/>
    <cellStyle name="Table  - Style6 4 10 11" xfId="29827"/>
    <cellStyle name="Table  - Style6 4 10 12" xfId="29828"/>
    <cellStyle name="Table  - Style6 4 10 13" xfId="29829"/>
    <cellStyle name="Table  - Style6 4 10 14" xfId="29830"/>
    <cellStyle name="Table  - Style6 4 10 15" xfId="29831"/>
    <cellStyle name="Table  - Style6 4 10 16" xfId="29832"/>
    <cellStyle name="Table  - Style6 4 10 17" xfId="29833"/>
    <cellStyle name="Table  - Style6 4 10 2" xfId="29834"/>
    <cellStyle name="Table  - Style6 4 10 2 10" xfId="29835"/>
    <cellStyle name="Table  - Style6 4 10 2 11" xfId="29836"/>
    <cellStyle name="Table  - Style6 4 10 2 12" xfId="29837"/>
    <cellStyle name="Table  - Style6 4 10 2 13" xfId="29838"/>
    <cellStyle name="Table  - Style6 4 10 2 14" xfId="29839"/>
    <cellStyle name="Table  - Style6 4 10 2 15" xfId="29840"/>
    <cellStyle name="Table  - Style6 4 10 2 16" xfId="29841"/>
    <cellStyle name="Table  - Style6 4 10 2 2" xfId="29842"/>
    <cellStyle name="Table  - Style6 4 10 2 3" xfId="29843"/>
    <cellStyle name="Table  - Style6 4 10 2 4" xfId="29844"/>
    <cellStyle name="Table  - Style6 4 10 2 5" xfId="29845"/>
    <cellStyle name="Table  - Style6 4 10 2 6" xfId="29846"/>
    <cellStyle name="Table  - Style6 4 10 2 7" xfId="29847"/>
    <cellStyle name="Table  - Style6 4 10 2 8" xfId="29848"/>
    <cellStyle name="Table  - Style6 4 10 2 9" xfId="29849"/>
    <cellStyle name="Table  - Style6 4 10 3" xfId="29850"/>
    <cellStyle name="Table  - Style6 4 10 4" xfId="29851"/>
    <cellStyle name="Table  - Style6 4 10 5" xfId="29852"/>
    <cellStyle name="Table  - Style6 4 10 6" xfId="29853"/>
    <cellStyle name="Table  - Style6 4 10 7" xfId="29854"/>
    <cellStyle name="Table  - Style6 4 10 8" xfId="29855"/>
    <cellStyle name="Table  - Style6 4 10 9" xfId="29856"/>
    <cellStyle name="Table  - Style6 4 11" xfId="29857"/>
    <cellStyle name="Table  - Style6 4 11 10" xfId="29858"/>
    <cellStyle name="Table  - Style6 4 11 11" xfId="29859"/>
    <cellStyle name="Table  - Style6 4 11 12" xfId="29860"/>
    <cellStyle name="Table  - Style6 4 11 13" xfId="29861"/>
    <cellStyle name="Table  - Style6 4 11 14" xfId="29862"/>
    <cellStyle name="Table  - Style6 4 11 15" xfId="29863"/>
    <cellStyle name="Table  - Style6 4 11 16" xfId="29864"/>
    <cellStyle name="Table  - Style6 4 11 2" xfId="29865"/>
    <cellStyle name="Table  - Style6 4 11 3" xfId="29866"/>
    <cellStyle name="Table  - Style6 4 11 4" xfId="29867"/>
    <cellStyle name="Table  - Style6 4 11 5" xfId="29868"/>
    <cellStyle name="Table  - Style6 4 11 6" xfId="29869"/>
    <cellStyle name="Table  - Style6 4 11 7" xfId="29870"/>
    <cellStyle name="Table  - Style6 4 11 8" xfId="29871"/>
    <cellStyle name="Table  - Style6 4 11 9" xfId="29872"/>
    <cellStyle name="Table  - Style6 4 12" xfId="29873"/>
    <cellStyle name="Table  - Style6 4 13" xfId="29874"/>
    <cellStyle name="Table  - Style6 4 14" xfId="29875"/>
    <cellStyle name="Table  - Style6 4 15" xfId="29876"/>
    <cellStyle name="Table  - Style6 4 16" xfId="29877"/>
    <cellStyle name="Table  - Style6 4 17" xfId="29878"/>
    <cellStyle name="Table  - Style6 4 18" xfId="29879"/>
    <cellStyle name="Table  - Style6 4 19" xfId="29880"/>
    <cellStyle name="Table  - Style6 4 2" xfId="29881"/>
    <cellStyle name="Table  - Style6 4 2 10" xfId="29882"/>
    <cellStyle name="Table  - Style6 4 2 11" xfId="29883"/>
    <cellStyle name="Table  - Style6 4 2 12" xfId="29884"/>
    <cellStyle name="Table  - Style6 4 2 13" xfId="29885"/>
    <cellStyle name="Table  - Style6 4 2 14" xfId="29886"/>
    <cellStyle name="Table  - Style6 4 2 15" xfId="29887"/>
    <cellStyle name="Table  - Style6 4 2 16" xfId="29888"/>
    <cellStyle name="Table  - Style6 4 2 17" xfId="29889"/>
    <cellStyle name="Table  - Style6 4 2 2" xfId="29890"/>
    <cellStyle name="Table  - Style6 4 2 2 10" xfId="29891"/>
    <cellStyle name="Table  - Style6 4 2 2 11" xfId="29892"/>
    <cellStyle name="Table  - Style6 4 2 2 12" xfId="29893"/>
    <cellStyle name="Table  - Style6 4 2 2 13" xfId="29894"/>
    <cellStyle name="Table  - Style6 4 2 2 14" xfId="29895"/>
    <cellStyle name="Table  - Style6 4 2 2 15" xfId="29896"/>
    <cellStyle name="Table  - Style6 4 2 2 16" xfId="29897"/>
    <cellStyle name="Table  - Style6 4 2 2 2" xfId="29898"/>
    <cellStyle name="Table  - Style6 4 2 2 3" xfId="29899"/>
    <cellStyle name="Table  - Style6 4 2 2 4" xfId="29900"/>
    <cellStyle name="Table  - Style6 4 2 2 5" xfId="29901"/>
    <cellStyle name="Table  - Style6 4 2 2 6" xfId="29902"/>
    <cellStyle name="Table  - Style6 4 2 2 7" xfId="29903"/>
    <cellStyle name="Table  - Style6 4 2 2 8" xfId="29904"/>
    <cellStyle name="Table  - Style6 4 2 2 9" xfId="29905"/>
    <cellStyle name="Table  - Style6 4 2 3" xfId="29906"/>
    <cellStyle name="Table  - Style6 4 2 4" xfId="29907"/>
    <cellStyle name="Table  - Style6 4 2 5" xfId="29908"/>
    <cellStyle name="Table  - Style6 4 2 6" xfId="29909"/>
    <cellStyle name="Table  - Style6 4 2 7" xfId="29910"/>
    <cellStyle name="Table  - Style6 4 2 8" xfId="29911"/>
    <cellStyle name="Table  - Style6 4 2 9" xfId="29912"/>
    <cellStyle name="Table  - Style6 4 20" xfId="29913"/>
    <cellStyle name="Table  - Style6 4 21" xfId="29914"/>
    <cellStyle name="Table  - Style6 4 22" xfId="29915"/>
    <cellStyle name="Table  - Style6 4 23" xfId="29916"/>
    <cellStyle name="Table  - Style6 4 24" xfId="29917"/>
    <cellStyle name="Table  - Style6 4 25" xfId="29918"/>
    <cellStyle name="Table  - Style6 4 26" xfId="29919"/>
    <cellStyle name="Table  - Style6 4 3" xfId="29920"/>
    <cellStyle name="Table  - Style6 4 3 10" xfId="29921"/>
    <cellStyle name="Table  - Style6 4 3 11" xfId="29922"/>
    <cellStyle name="Table  - Style6 4 3 12" xfId="29923"/>
    <cellStyle name="Table  - Style6 4 3 13" xfId="29924"/>
    <cellStyle name="Table  - Style6 4 3 14" xfId="29925"/>
    <cellStyle name="Table  - Style6 4 3 15" xfId="29926"/>
    <cellStyle name="Table  - Style6 4 3 16" xfId="29927"/>
    <cellStyle name="Table  - Style6 4 3 17" xfId="29928"/>
    <cellStyle name="Table  - Style6 4 3 2" xfId="29929"/>
    <cellStyle name="Table  - Style6 4 3 2 10" xfId="29930"/>
    <cellStyle name="Table  - Style6 4 3 2 11" xfId="29931"/>
    <cellStyle name="Table  - Style6 4 3 2 12" xfId="29932"/>
    <cellStyle name="Table  - Style6 4 3 2 13" xfId="29933"/>
    <cellStyle name="Table  - Style6 4 3 2 14" xfId="29934"/>
    <cellStyle name="Table  - Style6 4 3 2 15" xfId="29935"/>
    <cellStyle name="Table  - Style6 4 3 2 16" xfId="29936"/>
    <cellStyle name="Table  - Style6 4 3 2 2" xfId="29937"/>
    <cellStyle name="Table  - Style6 4 3 2 3" xfId="29938"/>
    <cellStyle name="Table  - Style6 4 3 2 4" xfId="29939"/>
    <cellStyle name="Table  - Style6 4 3 2 5" xfId="29940"/>
    <cellStyle name="Table  - Style6 4 3 2 6" xfId="29941"/>
    <cellStyle name="Table  - Style6 4 3 2 7" xfId="29942"/>
    <cellStyle name="Table  - Style6 4 3 2 8" xfId="29943"/>
    <cellStyle name="Table  - Style6 4 3 2 9" xfId="29944"/>
    <cellStyle name="Table  - Style6 4 3 3" xfId="29945"/>
    <cellStyle name="Table  - Style6 4 3 4" xfId="29946"/>
    <cellStyle name="Table  - Style6 4 3 5" xfId="29947"/>
    <cellStyle name="Table  - Style6 4 3 6" xfId="29948"/>
    <cellStyle name="Table  - Style6 4 3 7" xfId="29949"/>
    <cellStyle name="Table  - Style6 4 3 8" xfId="29950"/>
    <cellStyle name="Table  - Style6 4 3 9" xfId="29951"/>
    <cellStyle name="Table  - Style6 4 4" xfId="29952"/>
    <cellStyle name="Table  - Style6 4 4 10" xfId="29953"/>
    <cellStyle name="Table  - Style6 4 4 11" xfId="29954"/>
    <cellStyle name="Table  - Style6 4 4 12" xfId="29955"/>
    <cellStyle name="Table  - Style6 4 4 13" xfId="29956"/>
    <cellStyle name="Table  - Style6 4 4 14" xfId="29957"/>
    <cellStyle name="Table  - Style6 4 4 15" xfId="29958"/>
    <cellStyle name="Table  - Style6 4 4 16" xfId="29959"/>
    <cellStyle name="Table  - Style6 4 4 17" xfId="29960"/>
    <cellStyle name="Table  - Style6 4 4 2" xfId="29961"/>
    <cellStyle name="Table  - Style6 4 4 2 10" xfId="29962"/>
    <cellStyle name="Table  - Style6 4 4 2 11" xfId="29963"/>
    <cellStyle name="Table  - Style6 4 4 2 12" xfId="29964"/>
    <cellStyle name="Table  - Style6 4 4 2 13" xfId="29965"/>
    <cellStyle name="Table  - Style6 4 4 2 14" xfId="29966"/>
    <cellStyle name="Table  - Style6 4 4 2 15" xfId="29967"/>
    <cellStyle name="Table  - Style6 4 4 2 16" xfId="29968"/>
    <cellStyle name="Table  - Style6 4 4 2 2" xfId="29969"/>
    <cellStyle name="Table  - Style6 4 4 2 3" xfId="29970"/>
    <cellStyle name="Table  - Style6 4 4 2 4" xfId="29971"/>
    <cellStyle name="Table  - Style6 4 4 2 5" xfId="29972"/>
    <cellStyle name="Table  - Style6 4 4 2 6" xfId="29973"/>
    <cellStyle name="Table  - Style6 4 4 2 7" xfId="29974"/>
    <cellStyle name="Table  - Style6 4 4 2 8" xfId="29975"/>
    <cellStyle name="Table  - Style6 4 4 2 9" xfId="29976"/>
    <cellStyle name="Table  - Style6 4 4 3" xfId="29977"/>
    <cellStyle name="Table  - Style6 4 4 4" xfId="29978"/>
    <cellStyle name="Table  - Style6 4 4 5" xfId="29979"/>
    <cellStyle name="Table  - Style6 4 4 6" xfId="29980"/>
    <cellStyle name="Table  - Style6 4 4 7" xfId="29981"/>
    <cellStyle name="Table  - Style6 4 4 8" xfId="29982"/>
    <cellStyle name="Table  - Style6 4 4 9" xfId="29983"/>
    <cellStyle name="Table  - Style6 4 5" xfId="29984"/>
    <cellStyle name="Table  - Style6 4 5 10" xfId="29985"/>
    <cellStyle name="Table  - Style6 4 5 11" xfId="29986"/>
    <cellStyle name="Table  - Style6 4 5 12" xfId="29987"/>
    <cellStyle name="Table  - Style6 4 5 13" xfId="29988"/>
    <cellStyle name="Table  - Style6 4 5 14" xfId="29989"/>
    <cellStyle name="Table  - Style6 4 5 15" xfId="29990"/>
    <cellStyle name="Table  - Style6 4 5 16" xfId="29991"/>
    <cellStyle name="Table  - Style6 4 5 17" xfId="29992"/>
    <cellStyle name="Table  - Style6 4 5 2" xfId="29993"/>
    <cellStyle name="Table  - Style6 4 5 2 10" xfId="29994"/>
    <cellStyle name="Table  - Style6 4 5 2 11" xfId="29995"/>
    <cellStyle name="Table  - Style6 4 5 2 12" xfId="29996"/>
    <cellStyle name="Table  - Style6 4 5 2 13" xfId="29997"/>
    <cellStyle name="Table  - Style6 4 5 2 14" xfId="29998"/>
    <cellStyle name="Table  - Style6 4 5 2 15" xfId="29999"/>
    <cellStyle name="Table  - Style6 4 5 2 16" xfId="30000"/>
    <cellStyle name="Table  - Style6 4 5 2 2" xfId="30001"/>
    <cellStyle name="Table  - Style6 4 5 2 3" xfId="30002"/>
    <cellStyle name="Table  - Style6 4 5 2 4" xfId="30003"/>
    <cellStyle name="Table  - Style6 4 5 2 5" xfId="30004"/>
    <cellStyle name="Table  - Style6 4 5 2 6" xfId="30005"/>
    <cellStyle name="Table  - Style6 4 5 2 7" xfId="30006"/>
    <cellStyle name="Table  - Style6 4 5 2 8" xfId="30007"/>
    <cellStyle name="Table  - Style6 4 5 2 9" xfId="30008"/>
    <cellStyle name="Table  - Style6 4 5 3" xfId="30009"/>
    <cellStyle name="Table  - Style6 4 5 4" xfId="30010"/>
    <cellStyle name="Table  - Style6 4 5 5" xfId="30011"/>
    <cellStyle name="Table  - Style6 4 5 6" xfId="30012"/>
    <cellStyle name="Table  - Style6 4 5 7" xfId="30013"/>
    <cellStyle name="Table  - Style6 4 5 8" xfId="30014"/>
    <cellStyle name="Table  - Style6 4 5 9" xfId="30015"/>
    <cellStyle name="Table  - Style6 4 6" xfId="30016"/>
    <cellStyle name="Table  - Style6 4 6 10" xfId="30017"/>
    <cellStyle name="Table  - Style6 4 6 11" xfId="30018"/>
    <cellStyle name="Table  - Style6 4 6 12" xfId="30019"/>
    <cellStyle name="Table  - Style6 4 6 13" xfId="30020"/>
    <cellStyle name="Table  - Style6 4 6 14" xfId="30021"/>
    <cellStyle name="Table  - Style6 4 6 15" xfId="30022"/>
    <cellStyle name="Table  - Style6 4 6 16" xfId="30023"/>
    <cellStyle name="Table  - Style6 4 6 17" xfId="30024"/>
    <cellStyle name="Table  - Style6 4 6 2" xfId="30025"/>
    <cellStyle name="Table  - Style6 4 6 2 10" xfId="30026"/>
    <cellStyle name="Table  - Style6 4 6 2 11" xfId="30027"/>
    <cellStyle name="Table  - Style6 4 6 2 12" xfId="30028"/>
    <cellStyle name="Table  - Style6 4 6 2 13" xfId="30029"/>
    <cellStyle name="Table  - Style6 4 6 2 14" xfId="30030"/>
    <cellStyle name="Table  - Style6 4 6 2 15" xfId="30031"/>
    <cellStyle name="Table  - Style6 4 6 2 16" xfId="30032"/>
    <cellStyle name="Table  - Style6 4 6 2 2" xfId="30033"/>
    <cellStyle name="Table  - Style6 4 6 2 3" xfId="30034"/>
    <cellStyle name="Table  - Style6 4 6 2 4" xfId="30035"/>
    <cellStyle name="Table  - Style6 4 6 2 5" xfId="30036"/>
    <cellStyle name="Table  - Style6 4 6 2 6" xfId="30037"/>
    <cellStyle name="Table  - Style6 4 6 2 7" xfId="30038"/>
    <cellStyle name="Table  - Style6 4 6 2 8" xfId="30039"/>
    <cellStyle name="Table  - Style6 4 6 2 9" xfId="30040"/>
    <cellStyle name="Table  - Style6 4 6 3" xfId="30041"/>
    <cellStyle name="Table  - Style6 4 6 4" xfId="30042"/>
    <cellStyle name="Table  - Style6 4 6 5" xfId="30043"/>
    <cellStyle name="Table  - Style6 4 6 6" xfId="30044"/>
    <cellStyle name="Table  - Style6 4 6 7" xfId="30045"/>
    <cellStyle name="Table  - Style6 4 6 8" xfId="30046"/>
    <cellStyle name="Table  - Style6 4 6 9" xfId="30047"/>
    <cellStyle name="Table  - Style6 4 7" xfId="30048"/>
    <cellStyle name="Table  - Style6 4 7 10" xfId="30049"/>
    <cellStyle name="Table  - Style6 4 7 11" xfId="30050"/>
    <cellStyle name="Table  - Style6 4 7 12" xfId="30051"/>
    <cellStyle name="Table  - Style6 4 7 13" xfId="30052"/>
    <cellStyle name="Table  - Style6 4 7 14" xfId="30053"/>
    <cellStyle name="Table  - Style6 4 7 15" xfId="30054"/>
    <cellStyle name="Table  - Style6 4 7 16" xfId="30055"/>
    <cellStyle name="Table  - Style6 4 7 17" xfId="30056"/>
    <cellStyle name="Table  - Style6 4 7 2" xfId="30057"/>
    <cellStyle name="Table  - Style6 4 7 2 10" xfId="30058"/>
    <cellStyle name="Table  - Style6 4 7 2 11" xfId="30059"/>
    <cellStyle name="Table  - Style6 4 7 2 12" xfId="30060"/>
    <cellStyle name="Table  - Style6 4 7 2 13" xfId="30061"/>
    <cellStyle name="Table  - Style6 4 7 2 14" xfId="30062"/>
    <cellStyle name="Table  - Style6 4 7 2 15" xfId="30063"/>
    <cellStyle name="Table  - Style6 4 7 2 16" xfId="30064"/>
    <cellStyle name="Table  - Style6 4 7 2 2" xfId="30065"/>
    <cellStyle name="Table  - Style6 4 7 2 3" xfId="30066"/>
    <cellStyle name="Table  - Style6 4 7 2 4" xfId="30067"/>
    <cellStyle name="Table  - Style6 4 7 2 5" xfId="30068"/>
    <cellStyle name="Table  - Style6 4 7 2 6" xfId="30069"/>
    <cellStyle name="Table  - Style6 4 7 2 7" xfId="30070"/>
    <cellStyle name="Table  - Style6 4 7 2 8" xfId="30071"/>
    <cellStyle name="Table  - Style6 4 7 2 9" xfId="30072"/>
    <cellStyle name="Table  - Style6 4 7 3" xfId="30073"/>
    <cellStyle name="Table  - Style6 4 7 4" xfId="30074"/>
    <cellStyle name="Table  - Style6 4 7 5" xfId="30075"/>
    <cellStyle name="Table  - Style6 4 7 6" xfId="30076"/>
    <cellStyle name="Table  - Style6 4 7 7" xfId="30077"/>
    <cellStyle name="Table  - Style6 4 7 8" xfId="30078"/>
    <cellStyle name="Table  - Style6 4 7 9" xfId="30079"/>
    <cellStyle name="Table  - Style6 4 8" xfId="30080"/>
    <cellStyle name="Table  - Style6 4 8 10" xfId="30081"/>
    <cellStyle name="Table  - Style6 4 8 11" xfId="30082"/>
    <cellStyle name="Table  - Style6 4 8 12" xfId="30083"/>
    <cellStyle name="Table  - Style6 4 8 13" xfId="30084"/>
    <cellStyle name="Table  - Style6 4 8 14" xfId="30085"/>
    <cellStyle name="Table  - Style6 4 8 15" xfId="30086"/>
    <cellStyle name="Table  - Style6 4 8 16" xfId="30087"/>
    <cellStyle name="Table  - Style6 4 8 17" xfId="30088"/>
    <cellStyle name="Table  - Style6 4 8 2" xfId="30089"/>
    <cellStyle name="Table  - Style6 4 8 2 10" xfId="30090"/>
    <cellStyle name="Table  - Style6 4 8 2 11" xfId="30091"/>
    <cellStyle name="Table  - Style6 4 8 2 12" xfId="30092"/>
    <cellStyle name="Table  - Style6 4 8 2 13" xfId="30093"/>
    <cellStyle name="Table  - Style6 4 8 2 14" xfId="30094"/>
    <cellStyle name="Table  - Style6 4 8 2 15" xfId="30095"/>
    <cellStyle name="Table  - Style6 4 8 2 16" xfId="30096"/>
    <cellStyle name="Table  - Style6 4 8 2 2" xfId="30097"/>
    <cellStyle name="Table  - Style6 4 8 2 3" xfId="30098"/>
    <cellStyle name="Table  - Style6 4 8 2 4" xfId="30099"/>
    <cellStyle name="Table  - Style6 4 8 2 5" xfId="30100"/>
    <cellStyle name="Table  - Style6 4 8 2 6" xfId="30101"/>
    <cellStyle name="Table  - Style6 4 8 2 7" xfId="30102"/>
    <cellStyle name="Table  - Style6 4 8 2 8" xfId="30103"/>
    <cellStyle name="Table  - Style6 4 8 2 9" xfId="30104"/>
    <cellStyle name="Table  - Style6 4 8 3" xfId="30105"/>
    <cellStyle name="Table  - Style6 4 8 4" xfId="30106"/>
    <cellStyle name="Table  - Style6 4 8 5" xfId="30107"/>
    <cellStyle name="Table  - Style6 4 8 6" xfId="30108"/>
    <cellStyle name="Table  - Style6 4 8 7" xfId="30109"/>
    <cellStyle name="Table  - Style6 4 8 8" xfId="30110"/>
    <cellStyle name="Table  - Style6 4 8 9" xfId="30111"/>
    <cellStyle name="Table  - Style6 4 9" xfId="30112"/>
    <cellStyle name="Table  - Style6 4 9 10" xfId="30113"/>
    <cellStyle name="Table  - Style6 4 9 11" xfId="30114"/>
    <cellStyle name="Table  - Style6 4 9 12" xfId="30115"/>
    <cellStyle name="Table  - Style6 4 9 13" xfId="30116"/>
    <cellStyle name="Table  - Style6 4 9 14" xfId="30117"/>
    <cellStyle name="Table  - Style6 4 9 15" xfId="30118"/>
    <cellStyle name="Table  - Style6 4 9 16" xfId="30119"/>
    <cellStyle name="Table  - Style6 4 9 17" xfId="30120"/>
    <cellStyle name="Table  - Style6 4 9 2" xfId="30121"/>
    <cellStyle name="Table  - Style6 4 9 2 10" xfId="30122"/>
    <cellStyle name="Table  - Style6 4 9 2 11" xfId="30123"/>
    <cellStyle name="Table  - Style6 4 9 2 12" xfId="30124"/>
    <cellStyle name="Table  - Style6 4 9 2 13" xfId="30125"/>
    <cellStyle name="Table  - Style6 4 9 2 14" xfId="30126"/>
    <cellStyle name="Table  - Style6 4 9 2 15" xfId="30127"/>
    <cellStyle name="Table  - Style6 4 9 2 16" xfId="30128"/>
    <cellStyle name="Table  - Style6 4 9 2 2" xfId="30129"/>
    <cellStyle name="Table  - Style6 4 9 2 3" xfId="30130"/>
    <cellStyle name="Table  - Style6 4 9 2 4" xfId="30131"/>
    <cellStyle name="Table  - Style6 4 9 2 5" xfId="30132"/>
    <cellStyle name="Table  - Style6 4 9 2 6" xfId="30133"/>
    <cellStyle name="Table  - Style6 4 9 2 7" xfId="30134"/>
    <cellStyle name="Table  - Style6 4 9 2 8" xfId="30135"/>
    <cellStyle name="Table  - Style6 4 9 2 9" xfId="30136"/>
    <cellStyle name="Table  - Style6 4 9 3" xfId="30137"/>
    <cellStyle name="Table  - Style6 4 9 4" xfId="30138"/>
    <cellStyle name="Table  - Style6 4 9 5" xfId="30139"/>
    <cellStyle name="Table  - Style6 4 9 6" xfId="30140"/>
    <cellStyle name="Table  - Style6 4 9 7" xfId="30141"/>
    <cellStyle name="Table  - Style6 4 9 8" xfId="30142"/>
    <cellStyle name="Table  - Style6 4 9 9" xfId="30143"/>
    <cellStyle name="Table  - Style6 5" xfId="30144"/>
    <cellStyle name="Table  - Style6 5 10" xfId="30145"/>
    <cellStyle name="Table  - Style6 5 10 10" xfId="30146"/>
    <cellStyle name="Table  - Style6 5 10 11" xfId="30147"/>
    <cellStyle name="Table  - Style6 5 10 12" xfId="30148"/>
    <cellStyle name="Table  - Style6 5 10 13" xfId="30149"/>
    <cellStyle name="Table  - Style6 5 10 14" xfId="30150"/>
    <cellStyle name="Table  - Style6 5 10 15" xfId="30151"/>
    <cellStyle name="Table  - Style6 5 10 16" xfId="30152"/>
    <cellStyle name="Table  - Style6 5 10 17" xfId="30153"/>
    <cellStyle name="Table  - Style6 5 10 2" xfId="30154"/>
    <cellStyle name="Table  - Style6 5 10 2 10" xfId="30155"/>
    <cellStyle name="Table  - Style6 5 10 2 11" xfId="30156"/>
    <cellStyle name="Table  - Style6 5 10 2 12" xfId="30157"/>
    <cellStyle name="Table  - Style6 5 10 2 13" xfId="30158"/>
    <cellStyle name="Table  - Style6 5 10 2 14" xfId="30159"/>
    <cellStyle name="Table  - Style6 5 10 2 15" xfId="30160"/>
    <cellStyle name="Table  - Style6 5 10 2 16" xfId="30161"/>
    <cellStyle name="Table  - Style6 5 10 2 2" xfId="30162"/>
    <cellStyle name="Table  - Style6 5 10 2 3" xfId="30163"/>
    <cellStyle name="Table  - Style6 5 10 2 4" xfId="30164"/>
    <cellStyle name="Table  - Style6 5 10 2 5" xfId="30165"/>
    <cellStyle name="Table  - Style6 5 10 2 6" xfId="30166"/>
    <cellStyle name="Table  - Style6 5 10 2 7" xfId="30167"/>
    <cellStyle name="Table  - Style6 5 10 2 8" xfId="30168"/>
    <cellStyle name="Table  - Style6 5 10 2 9" xfId="30169"/>
    <cellStyle name="Table  - Style6 5 10 3" xfId="30170"/>
    <cellStyle name="Table  - Style6 5 10 4" xfId="30171"/>
    <cellStyle name="Table  - Style6 5 10 5" xfId="30172"/>
    <cellStyle name="Table  - Style6 5 10 6" xfId="30173"/>
    <cellStyle name="Table  - Style6 5 10 7" xfId="30174"/>
    <cellStyle name="Table  - Style6 5 10 8" xfId="30175"/>
    <cellStyle name="Table  - Style6 5 10 9" xfId="30176"/>
    <cellStyle name="Table  - Style6 5 11" xfId="30177"/>
    <cellStyle name="Table  - Style6 5 11 10" xfId="30178"/>
    <cellStyle name="Table  - Style6 5 11 11" xfId="30179"/>
    <cellStyle name="Table  - Style6 5 11 12" xfId="30180"/>
    <cellStyle name="Table  - Style6 5 11 13" xfId="30181"/>
    <cellStyle name="Table  - Style6 5 11 14" xfId="30182"/>
    <cellStyle name="Table  - Style6 5 11 15" xfId="30183"/>
    <cellStyle name="Table  - Style6 5 11 16" xfId="30184"/>
    <cellStyle name="Table  - Style6 5 11 2" xfId="30185"/>
    <cellStyle name="Table  - Style6 5 11 3" xfId="30186"/>
    <cellStyle name="Table  - Style6 5 11 4" xfId="30187"/>
    <cellStyle name="Table  - Style6 5 11 5" xfId="30188"/>
    <cellStyle name="Table  - Style6 5 11 6" xfId="30189"/>
    <cellStyle name="Table  - Style6 5 11 7" xfId="30190"/>
    <cellStyle name="Table  - Style6 5 11 8" xfId="30191"/>
    <cellStyle name="Table  - Style6 5 11 9" xfId="30192"/>
    <cellStyle name="Table  - Style6 5 12" xfId="30193"/>
    <cellStyle name="Table  - Style6 5 13" xfId="30194"/>
    <cellStyle name="Table  - Style6 5 14" xfId="30195"/>
    <cellStyle name="Table  - Style6 5 15" xfId="30196"/>
    <cellStyle name="Table  - Style6 5 16" xfId="30197"/>
    <cellStyle name="Table  - Style6 5 17" xfId="30198"/>
    <cellStyle name="Table  - Style6 5 18" xfId="30199"/>
    <cellStyle name="Table  - Style6 5 19" xfId="30200"/>
    <cellStyle name="Table  - Style6 5 2" xfId="30201"/>
    <cellStyle name="Table  - Style6 5 2 10" xfId="30202"/>
    <cellStyle name="Table  - Style6 5 2 11" xfId="30203"/>
    <cellStyle name="Table  - Style6 5 2 12" xfId="30204"/>
    <cellStyle name="Table  - Style6 5 2 13" xfId="30205"/>
    <cellStyle name="Table  - Style6 5 2 14" xfId="30206"/>
    <cellStyle name="Table  - Style6 5 2 15" xfId="30207"/>
    <cellStyle name="Table  - Style6 5 2 16" xfId="30208"/>
    <cellStyle name="Table  - Style6 5 2 17" xfId="30209"/>
    <cellStyle name="Table  - Style6 5 2 2" xfId="30210"/>
    <cellStyle name="Table  - Style6 5 2 2 10" xfId="30211"/>
    <cellStyle name="Table  - Style6 5 2 2 11" xfId="30212"/>
    <cellStyle name="Table  - Style6 5 2 2 12" xfId="30213"/>
    <cellStyle name="Table  - Style6 5 2 2 13" xfId="30214"/>
    <cellStyle name="Table  - Style6 5 2 2 14" xfId="30215"/>
    <cellStyle name="Table  - Style6 5 2 2 15" xfId="30216"/>
    <cellStyle name="Table  - Style6 5 2 2 16" xfId="30217"/>
    <cellStyle name="Table  - Style6 5 2 2 2" xfId="30218"/>
    <cellStyle name="Table  - Style6 5 2 2 3" xfId="30219"/>
    <cellStyle name="Table  - Style6 5 2 2 4" xfId="30220"/>
    <cellStyle name="Table  - Style6 5 2 2 5" xfId="30221"/>
    <cellStyle name="Table  - Style6 5 2 2 6" xfId="30222"/>
    <cellStyle name="Table  - Style6 5 2 2 7" xfId="30223"/>
    <cellStyle name="Table  - Style6 5 2 2 8" xfId="30224"/>
    <cellStyle name="Table  - Style6 5 2 2 9" xfId="30225"/>
    <cellStyle name="Table  - Style6 5 2 3" xfId="30226"/>
    <cellStyle name="Table  - Style6 5 2 4" xfId="30227"/>
    <cellStyle name="Table  - Style6 5 2 5" xfId="30228"/>
    <cellStyle name="Table  - Style6 5 2 6" xfId="30229"/>
    <cellStyle name="Table  - Style6 5 2 7" xfId="30230"/>
    <cellStyle name="Table  - Style6 5 2 8" xfId="30231"/>
    <cellStyle name="Table  - Style6 5 2 9" xfId="30232"/>
    <cellStyle name="Table  - Style6 5 20" xfId="30233"/>
    <cellStyle name="Table  - Style6 5 21" xfId="30234"/>
    <cellStyle name="Table  - Style6 5 22" xfId="30235"/>
    <cellStyle name="Table  - Style6 5 23" xfId="30236"/>
    <cellStyle name="Table  - Style6 5 24" xfId="30237"/>
    <cellStyle name="Table  - Style6 5 25" xfId="30238"/>
    <cellStyle name="Table  - Style6 5 26" xfId="30239"/>
    <cellStyle name="Table  - Style6 5 3" xfId="30240"/>
    <cellStyle name="Table  - Style6 5 3 10" xfId="30241"/>
    <cellStyle name="Table  - Style6 5 3 11" xfId="30242"/>
    <cellStyle name="Table  - Style6 5 3 12" xfId="30243"/>
    <cellStyle name="Table  - Style6 5 3 13" xfId="30244"/>
    <cellStyle name="Table  - Style6 5 3 14" xfId="30245"/>
    <cellStyle name="Table  - Style6 5 3 15" xfId="30246"/>
    <cellStyle name="Table  - Style6 5 3 16" xfId="30247"/>
    <cellStyle name="Table  - Style6 5 3 17" xfId="30248"/>
    <cellStyle name="Table  - Style6 5 3 2" xfId="30249"/>
    <cellStyle name="Table  - Style6 5 3 2 10" xfId="30250"/>
    <cellStyle name="Table  - Style6 5 3 2 11" xfId="30251"/>
    <cellStyle name="Table  - Style6 5 3 2 12" xfId="30252"/>
    <cellStyle name="Table  - Style6 5 3 2 13" xfId="30253"/>
    <cellStyle name="Table  - Style6 5 3 2 14" xfId="30254"/>
    <cellStyle name="Table  - Style6 5 3 2 15" xfId="30255"/>
    <cellStyle name="Table  - Style6 5 3 2 16" xfId="30256"/>
    <cellStyle name="Table  - Style6 5 3 2 2" xfId="30257"/>
    <cellStyle name="Table  - Style6 5 3 2 3" xfId="30258"/>
    <cellStyle name="Table  - Style6 5 3 2 4" xfId="30259"/>
    <cellStyle name="Table  - Style6 5 3 2 5" xfId="30260"/>
    <cellStyle name="Table  - Style6 5 3 2 6" xfId="30261"/>
    <cellStyle name="Table  - Style6 5 3 2 7" xfId="30262"/>
    <cellStyle name="Table  - Style6 5 3 2 8" xfId="30263"/>
    <cellStyle name="Table  - Style6 5 3 2 9" xfId="30264"/>
    <cellStyle name="Table  - Style6 5 3 3" xfId="30265"/>
    <cellStyle name="Table  - Style6 5 3 4" xfId="30266"/>
    <cellStyle name="Table  - Style6 5 3 5" xfId="30267"/>
    <cellStyle name="Table  - Style6 5 3 6" xfId="30268"/>
    <cellStyle name="Table  - Style6 5 3 7" xfId="30269"/>
    <cellStyle name="Table  - Style6 5 3 8" xfId="30270"/>
    <cellStyle name="Table  - Style6 5 3 9" xfId="30271"/>
    <cellStyle name="Table  - Style6 5 4" xfId="30272"/>
    <cellStyle name="Table  - Style6 5 4 10" xfId="30273"/>
    <cellStyle name="Table  - Style6 5 4 11" xfId="30274"/>
    <cellStyle name="Table  - Style6 5 4 12" xfId="30275"/>
    <cellStyle name="Table  - Style6 5 4 13" xfId="30276"/>
    <cellStyle name="Table  - Style6 5 4 14" xfId="30277"/>
    <cellStyle name="Table  - Style6 5 4 15" xfId="30278"/>
    <cellStyle name="Table  - Style6 5 4 16" xfId="30279"/>
    <cellStyle name="Table  - Style6 5 4 17" xfId="30280"/>
    <cellStyle name="Table  - Style6 5 4 2" xfId="30281"/>
    <cellStyle name="Table  - Style6 5 4 2 10" xfId="30282"/>
    <cellStyle name="Table  - Style6 5 4 2 11" xfId="30283"/>
    <cellStyle name="Table  - Style6 5 4 2 12" xfId="30284"/>
    <cellStyle name="Table  - Style6 5 4 2 13" xfId="30285"/>
    <cellStyle name="Table  - Style6 5 4 2 14" xfId="30286"/>
    <cellStyle name="Table  - Style6 5 4 2 15" xfId="30287"/>
    <cellStyle name="Table  - Style6 5 4 2 16" xfId="30288"/>
    <cellStyle name="Table  - Style6 5 4 2 2" xfId="30289"/>
    <cellStyle name="Table  - Style6 5 4 2 3" xfId="30290"/>
    <cellStyle name="Table  - Style6 5 4 2 4" xfId="30291"/>
    <cellStyle name="Table  - Style6 5 4 2 5" xfId="30292"/>
    <cellStyle name="Table  - Style6 5 4 2 6" xfId="30293"/>
    <cellStyle name="Table  - Style6 5 4 2 7" xfId="30294"/>
    <cellStyle name="Table  - Style6 5 4 2 8" xfId="30295"/>
    <cellStyle name="Table  - Style6 5 4 2 9" xfId="30296"/>
    <cellStyle name="Table  - Style6 5 4 3" xfId="30297"/>
    <cellStyle name="Table  - Style6 5 4 4" xfId="30298"/>
    <cellStyle name="Table  - Style6 5 4 5" xfId="30299"/>
    <cellStyle name="Table  - Style6 5 4 6" xfId="30300"/>
    <cellStyle name="Table  - Style6 5 4 7" xfId="30301"/>
    <cellStyle name="Table  - Style6 5 4 8" xfId="30302"/>
    <cellStyle name="Table  - Style6 5 4 9" xfId="30303"/>
    <cellStyle name="Table  - Style6 5 5" xfId="30304"/>
    <cellStyle name="Table  - Style6 5 5 10" xfId="30305"/>
    <cellStyle name="Table  - Style6 5 5 11" xfId="30306"/>
    <cellStyle name="Table  - Style6 5 5 12" xfId="30307"/>
    <cellStyle name="Table  - Style6 5 5 13" xfId="30308"/>
    <cellStyle name="Table  - Style6 5 5 14" xfId="30309"/>
    <cellStyle name="Table  - Style6 5 5 15" xfId="30310"/>
    <cellStyle name="Table  - Style6 5 5 16" xfId="30311"/>
    <cellStyle name="Table  - Style6 5 5 17" xfId="30312"/>
    <cellStyle name="Table  - Style6 5 5 2" xfId="30313"/>
    <cellStyle name="Table  - Style6 5 5 2 10" xfId="30314"/>
    <cellStyle name="Table  - Style6 5 5 2 11" xfId="30315"/>
    <cellStyle name="Table  - Style6 5 5 2 12" xfId="30316"/>
    <cellStyle name="Table  - Style6 5 5 2 13" xfId="30317"/>
    <cellStyle name="Table  - Style6 5 5 2 14" xfId="30318"/>
    <cellStyle name="Table  - Style6 5 5 2 15" xfId="30319"/>
    <cellStyle name="Table  - Style6 5 5 2 16" xfId="30320"/>
    <cellStyle name="Table  - Style6 5 5 2 2" xfId="30321"/>
    <cellStyle name="Table  - Style6 5 5 2 3" xfId="30322"/>
    <cellStyle name="Table  - Style6 5 5 2 4" xfId="30323"/>
    <cellStyle name="Table  - Style6 5 5 2 5" xfId="30324"/>
    <cellStyle name="Table  - Style6 5 5 2 6" xfId="30325"/>
    <cellStyle name="Table  - Style6 5 5 2 7" xfId="30326"/>
    <cellStyle name="Table  - Style6 5 5 2 8" xfId="30327"/>
    <cellStyle name="Table  - Style6 5 5 2 9" xfId="30328"/>
    <cellStyle name="Table  - Style6 5 5 3" xfId="30329"/>
    <cellStyle name="Table  - Style6 5 5 4" xfId="30330"/>
    <cellStyle name="Table  - Style6 5 5 5" xfId="30331"/>
    <cellStyle name="Table  - Style6 5 5 6" xfId="30332"/>
    <cellStyle name="Table  - Style6 5 5 7" xfId="30333"/>
    <cellStyle name="Table  - Style6 5 5 8" xfId="30334"/>
    <cellStyle name="Table  - Style6 5 5 9" xfId="30335"/>
    <cellStyle name="Table  - Style6 5 6" xfId="30336"/>
    <cellStyle name="Table  - Style6 5 6 10" xfId="30337"/>
    <cellStyle name="Table  - Style6 5 6 11" xfId="30338"/>
    <cellStyle name="Table  - Style6 5 6 12" xfId="30339"/>
    <cellStyle name="Table  - Style6 5 6 13" xfId="30340"/>
    <cellStyle name="Table  - Style6 5 6 14" xfId="30341"/>
    <cellStyle name="Table  - Style6 5 6 15" xfId="30342"/>
    <cellStyle name="Table  - Style6 5 6 16" xfId="30343"/>
    <cellStyle name="Table  - Style6 5 6 17" xfId="30344"/>
    <cellStyle name="Table  - Style6 5 6 2" xfId="30345"/>
    <cellStyle name="Table  - Style6 5 6 2 10" xfId="30346"/>
    <cellStyle name="Table  - Style6 5 6 2 11" xfId="30347"/>
    <cellStyle name="Table  - Style6 5 6 2 12" xfId="30348"/>
    <cellStyle name="Table  - Style6 5 6 2 13" xfId="30349"/>
    <cellStyle name="Table  - Style6 5 6 2 14" xfId="30350"/>
    <cellStyle name="Table  - Style6 5 6 2 15" xfId="30351"/>
    <cellStyle name="Table  - Style6 5 6 2 16" xfId="30352"/>
    <cellStyle name="Table  - Style6 5 6 2 2" xfId="30353"/>
    <cellStyle name="Table  - Style6 5 6 2 3" xfId="30354"/>
    <cellStyle name="Table  - Style6 5 6 2 4" xfId="30355"/>
    <cellStyle name="Table  - Style6 5 6 2 5" xfId="30356"/>
    <cellStyle name="Table  - Style6 5 6 2 6" xfId="30357"/>
    <cellStyle name="Table  - Style6 5 6 2 7" xfId="30358"/>
    <cellStyle name="Table  - Style6 5 6 2 8" xfId="30359"/>
    <cellStyle name="Table  - Style6 5 6 2 9" xfId="30360"/>
    <cellStyle name="Table  - Style6 5 6 3" xfId="30361"/>
    <cellStyle name="Table  - Style6 5 6 4" xfId="30362"/>
    <cellStyle name="Table  - Style6 5 6 5" xfId="30363"/>
    <cellStyle name="Table  - Style6 5 6 6" xfId="30364"/>
    <cellStyle name="Table  - Style6 5 6 7" xfId="30365"/>
    <cellStyle name="Table  - Style6 5 6 8" xfId="30366"/>
    <cellStyle name="Table  - Style6 5 6 9" xfId="30367"/>
    <cellStyle name="Table  - Style6 5 7" xfId="30368"/>
    <cellStyle name="Table  - Style6 5 7 10" xfId="30369"/>
    <cellStyle name="Table  - Style6 5 7 11" xfId="30370"/>
    <cellStyle name="Table  - Style6 5 7 12" xfId="30371"/>
    <cellStyle name="Table  - Style6 5 7 13" xfId="30372"/>
    <cellStyle name="Table  - Style6 5 7 14" xfId="30373"/>
    <cellStyle name="Table  - Style6 5 7 15" xfId="30374"/>
    <cellStyle name="Table  - Style6 5 7 16" xfId="30375"/>
    <cellStyle name="Table  - Style6 5 7 17" xfId="30376"/>
    <cellStyle name="Table  - Style6 5 7 2" xfId="30377"/>
    <cellStyle name="Table  - Style6 5 7 2 10" xfId="30378"/>
    <cellStyle name="Table  - Style6 5 7 2 11" xfId="30379"/>
    <cellStyle name="Table  - Style6 5 7 2 12" xfId="30380"/>
    <cellStyle name="Table  - Style6 5 7 2 13" xfId="30381"/>
    <cellStyle name="Table  - Style6 5 7 2 14" xfId="30382"/>
    <cellStyle name="Table  - Style6 5 7 2 15" xfId="30383"/>
    <cellStyle name="Table  - Style6 5 7 2 16" xfId="30384"/>
    <cellStyle name="Table  - Style6 5 7 2 2" xfId="30385"/>
    <cellStyle name="Table  - Style6 5 7 2 3" xfId="30386"/>
    <cellStyle name="Table  - Style6 5 7 2 4" xfId="30387"/>
    <cellStyle name="Table  - Style6 5 7 2 5" xfId="30388"/>
    <cellStyle name="Table  - Style6 5 7 2 6" xfId="30389"/>
    <cellStyle name="Table  - Style6 5 7 2 7" xfId="30390"/>
    <cellStyle name="Table  - Style6 5 7 2 8" xfId="30391"/>
    <cellStyle name="Table  - Style6 5 7 2 9" xfId="30392"/>
    <cellStyle name="Table  - Style6 5 7 3" xfId="30393"/>
    <cellStyle name="Table  - Style6 5 7 4" xfId="30394"/>
    <cellStyle name="Table  - Style6 5 7 5" xfId="30395"/>
    <cellStyle name="Table  - Style6 5 7 6" xfId="30396"/>
    <cellStyle name="Table  - Style6 5 7 7" xfId="30397"/>
    <cellStyle name="Table  - Style6 5 7 8" xfId="30398"/>
    <cellStyle name="Table  - Style6 5 7 9" xfId="30399"/>
    <cellStyle name="Table  - Style6 5 8" xfId="30400"/>
    <cellStyle name="Table  - Style6 5 8 10" xfId="30401"/>
    <cellStyle name="Table  - Style6 5 8 11" xfId="30402"/>
    <cellStyle name="Table  - Style6 5 8 12" xfId="30403"/>
    <cellStyle name="Table  - Style6 5 8 13" xfId="30404"/>
    <cellStyle name="Table  - Style6 5 8 14" xfId="30405"/>
    <cellStyle name="Table  - Style6 5 8 15" xfId="30406"/>
    <cellStyle name="Table  - Style6 5 8 16" xfId="30407"/>
    <cellStyle name="Table  - Style6 5 8 17" xfId="30408"/>
    <cellStyle name="Table  - Style6 5 8 2" xfId="30409"/>
    <cellStyle name="Table  - Style6 5 8 2 10" xfId="30410"/>
    <cellStyle name="Table  - Style6 5 8 2 11" xfId="30411"/>
    <cellStyle name="Table  - Style6 5 8 2 12" xfId="30412"/>
    <cellStyle name="Table  - Style6 5 8 2 13" xfId="30413"/>
    <cellStyle name="Table  - Style6 5 8 2 14" xfId="30414"/>
    <cellStyle name="Table  - Style6 5 8 2 15" xfId="30415"/>
    <cellStyle name="Table  - Style6 5 8 2 16" xfId="30416"/>
    <cellStyle name="Table  - Style6 5 8 2 2" xfId="30417"/>
    <cellStyle name="Table  - Style6 5 8 2 3" xfId="30418"/>
    <cellStyle name="Table  - Style6 5 8 2 4" xfId="30419"/>
    <cellStyle name="Table  - Style6 5 8 2 5" xfId="30420"/>
    <cellStyle name="Table  - Style6 5 8 2 6" xfId="30421"/>
    <cellStyle name="Table  - Style6 5 8 2 7" xfId="30422"/>
    <cellStyle name="Table  - Style6 5 8 2 8" xfId="30423"/>
    <cellStyle name="Table  - Style6 5 8 2 9" xfId="30424"/>
    <cellStyle name="Table  - Style6 5 8 3" xfId="30425"/>
    <cellStyle name="Table  - Style6 5 8 4" xfId="30426"/>
    <cellStyle name="Table  - Style6 5 8 5" xfId="30427"/>
    <cellStyle name="Table  - Style6 5 8 6" xfId="30428"/>
    <cellStyle name="Table  - Style6 5 8 7" xfId="30429"/>
    <cellStyle name="Table  - Style6 5 8 8" xfId="30430"/>
    <cellStyle name="Table  - Style6 5 8 9" xfId="30431"/>
    <cellStyle name="Table  - Style6 5 9" xfId="30432"/>
    <cellStyle name="Table  - Style6 5 9 10" xfId="30433"/>
    <cellStyle name="Table  - Style6 5 9 11" xfId="30434"/>
    <cellStyle name="Table  - Style6 5 9 12" xfId="30435"/>
    <cellStyle name="Table  - Style6 5 9 13" xfId="30436"/>
    <cellStyle name="Table  - Style6 5 9 14" xfId="30437"/>
    <cellStyle name="Table  - Style6 5 9 15" xfId="30438"/>
    <cellStyle name="Table  - Style6 5 9 16" xfId="30439"/>
    <cellStyle name="Table  - Style6 5 9 17" xfId="30440"/>
    <cellStyle name="Table  - Style6 5 9 2" xfId="30441"/>
    <cellStyle name="Table  - Style6 5 9 2 10" xfId="30442"/>
    <cellStyle name="Table  - Style6 5 9 2 11" xfId="30443"/>
    <cellStyle name="Table  - Style6 5 9 2 12" xfId="30444"/>
    <cellStyle name="Table  - Style6 5 9 2 13" xfId="30445"/>
    <cellStyle name="Table  - Style6 5 9 2 14" xfId="30446"/>
    <cellStyle name="Table  - Style6 5 9 2 15" xfId="30447"/>
    <cellStyle name="Table  - Style6 5 9 2 16" xfId="30448"/>
    <cellStyle name="Table  - Style6 5 9 2 2" xfId="30449"/>
    <cellStyle name="Table  - Style6 5 9 2 3" xfId="30450"/>
    <cellStyle name="Table  - Style6 5 9 2 4" xfId="30451"/>
    <cellStyle name="Table  - Style6 5 9 2 5" xfId="30452"/>
    <cellStyle name="Table  - Style6 5 9 2 6" xfId="30453"/>
    <cellStyle name="Table  - Style6 5 9 2 7" xfId="30454"/>
    <cellStyle name="Table  - Style6 5 9 2 8" xfId="30455"/>
    <cellStyle name="Table  - Style6 5 9 2 9" xfId="30456"/>
    <cellStyle name="Table  - Style6 5 9 3" xfId="30457"/>
    <cellStyle name="Table  - Style6 5 9 4" xfId="30458"/>
    <cellStyle name="Table  - Style6 5 9 5" xfId="30459"/>
    <cellStyle name="Table  - Style6 5 9 6" xfId="30460"/>
    <cellStyle name="Table  - Style6 5 9 7" xfId="30461"/>
    <cellStyle name="Table  - Style6 5 9 8" xfId="30462"/>
    <cellStyle name="Table  - Style6 5 9 9" xfId="30463"/>
    <cellStyle name="Table  - Style6 6" xfId="30464"/>
    <cellStyle name="Table  - Style6 6 10" xfId="30465"/>
    <cellStyle name="Table  - Style6 6 10 10" xfId="30466"/>
    <cellStyle name="Table  - Style6 6 10 11" xfId="30467"/>
    <cellStyle name="Table  - Style6 6 10 12" xfId="30468"/>
    <cellStyle name="Table  - Style6 6 10 13" xfId="30469"/>
    <cellStyle name="Table  - Style6 6 10 14" xfId="30470"/>
    <cellStyle name="Table  - Style6 6 10 15" xfId="30471"/>
    <cellStyle name="Table  - Style6 6 10 16" xfId="30472"/>
    <cellStyle name="Table  - Style6 6 10 17" xfId="30473"/>
    <cellStyle name="Table  - Style6 6 10 2" xfId="30474"/>
    <cellStyle name="Table  - Style6 6 10 2 10" xfId="30475"/>
    <cellStyle name="Table  - Style6 6 10 2 11" xfId="30476"/>
    <cellStyle name="Table  - Style6 6 10 2 12" xfId="30477"/>
    <cellStyle name="Table  - Style6 6 10 2 13" xfId="30478"/>
    <cellStyle name="Table  - Style6 6 10 2 14" xfId="30479"/>
    <cellStyle name="Table  - Style6 6 10 2 15" xfId="30480"/>
    <cellStyle name="Table  - Style6 6 10 2 16" xfId="30481"/>
    <cellStyle name="Table  - Style6 6 10 2 2" xfId="30482"/>
    <cellStyle name="Table  - Style6 6 10 2 3" xfId="30483"/>
    <cellStyle name="Table  - Style6 6 10 2 4" xfId="30484"/>
    <cellStyle name="Table  - Style6 6 10 2 5" xfId="30485"/>
    <cellStyle name="Table  - Style6 6 10 2 6" xfId="30486"/>
    <cellStyle name="Table  - Style6 6 10 2 7" xfId="30487"/>
    <cellStyle name="Table  - Style6 6 10 2 8" xfId="30488"/>
    <cellStyle name="Table  - Style6 6 10 2 9" xfId="30489"/>
    <cellStyle name="Table  - Style6 6 10 3" xfId="30490"/>
    <cellStyle name="Table  - Style6 6 10 4" xfId="30491"/>
    <cellStyle name="Table  - Style6 6 10 5" xfId="30492"/>
    <cellStyle name="Table  - Style6 6 10 6" xfId="30493"/>
    <cellStyle name="Table  - Style6 6 10 7" xfId="30494"/>
    <cellStyle name="Table  - Style6 6 10 8" xfId="30495"/>
    <cellStyle name="Table  - Style6 6 10 9" xfId="30496"/>
    <cellStyle name="Table  - Style6 6 11" xfId="30497"/>
    <cellStyle name="Table  - Style6 6 11 10" xfId="30498"/>
    <cellStyle name="Table  - Style6 6 11 11" xfId="30499"/>
    <cellStyle name="Table  - Style6 6 11 12" xfId="30500"/>
    <cellStyle name="Table  - Style6 6 11 13" xfId="30501"/>
    <cellStyle name="Table  - Style6 6 11 14" xfId="30502"/>
    <cellStyle name="Table  - Style6 6 11 15" xfId="30503"/>
    <cellStyle name="Table  - Style6 6 11 16" xfId="30504"/>
    <cellStyle name="Table  - Style6 6 11 2" xfId="30505"/>
    <cellStyle name="Table  - Style6 6 11 3" xfId="30506"/>
    <cellStyle name="Table  - Style6 6 11 4" xfId="30507"/>
    <cellStyle name="Table  - Style6 6 11 5" xfId="30508"/>
    <cellStyle name="Table  - Style6 6 11 6" xfId="30509"/>
    <cellStyle name="Table  - Style6 6 11 7" xfId="30510"/>
    <cellStyle name="Table  - Style6 6 11 8" xfId="30511"/>
    <cellStyle name="Table  - Style6 6 11 9" xfId="30512"/>
    <cellStyle name="Table  - Style6 6 12" xfId="30513"/>
    <cellStyle name="Table  - Style6 6 13" xfId="30514"/>
    <cellStyle name="Table  - Style6 6 14" xfId="30515"/>
    <cellStyle name="Table  - Style6 6 15" xfId="30516"/>
    <cellStyle name="Table  - Style6 6 16" xfId="30517"/>
    <cellStyle name="Table  - Style6 6 17" xfId="30518"/>
    <cellStyle name="Table  - Style6 6 18" xfId="30519"/>
    <cellStyle name="Table  - Style6 6 19" xfId="30520"/>
    <cellStyle name="Table  - Style6 6 2" xfId="30521"/>
    <cellStyle name="Table  - Style6 6 2 10" xfId="30522"/>
    <cellStyle name="Table  - Style6 6 2 11" xfId="30523"/>
    <cellStyle name="Table  - Style6 6 2 12" xfId="30524"/>
    <cellStyle name="Table  - Style6 6 2 13" xfId="30525"/>
    <cellStyle name="Table  - Style6 6 2 14" xfId="30526"/>
    <cellStyle name="Table  - Style6 6 2 15" xfId="30527"/>
    <cellStyle name="Table  - Style6 6 2 16" xfId="30528"/>
    <cellStyle name="Table  - Style6 6 2 17" xfId="30529"/>
    <cellStyle name="Table  - Style6 6 2 2" xfId="30530"/>
    <cellStyle name="Table  - Style6 6 2 2 10" xfId="30531"/>
    <cellStyle name="Table  - Style6 6 2 2 11" xfId="30532"/>
    <cellStyle name="Table  - Style6 6 2 2 12" xfId="30533"/>
    <cellStyle name="Table  - Style6 6 2 2 13" xfId="30534"/>
    <cellStyle name="Table  - Style6 6 2 2 14" xfId="30535"/>
    <cellStyle name="Table  - Style6 6 2 2 15" xfId="30536"/>
    <cellStyle name="Table  - Style6 6 2 2 16" xfId="30537"/>
    <cellStyle name="Table  - Style6 6 2 2 2" xfId="30538"/>
    <cellStyle name="Table  - Style6 6 2 2 3" xfId="30539"/>
    <cellStyle name="Table  - Style6 6 2 2 4" xfId="30540"/>
    <cellStyle name="Table  - Style6 6 2 2 5" xfId="30541"/>
    <cellStyle name="Table  - Style6 6 2 2 6" xfId="30542"/>
    <cellStyle name="Table  - Style6 6 2 2 7" xfId="30543"/>
    <cellStyle name="Table  - Style6 6 2 2 8" xfId="30544"/>
    <cellStyle name="Table  - Style6 6 2 2 9" xfId="30545"/>
    <cellStyle name="Table  - Style6 6 2 3" xfId="30546"/>
    <cellStyle name="Table  - Style6 6 2 4" xfId="30547"/>
    <cellStyle name="Table  - Style6 6 2 5" xfId="30548"/>
    <cellStyle name="Table  - Style6 6 2 6" xfId="30549"/>
    <cellStyle name="Table  - Style6 6 2 7" xfId="30550"/>
    <cellStyle name="Table  - Style6 6 2 8" xfId="30551"/>
    <cellStyle name="Table  - Style6 6 2 9" xfId="30552"/>
    <cellStyle name="Table  - Style6 6 20" xfId="30553"/>
    <cellStyle name="Table  - Style6 6 21" xfId="30554"/>
    <cellStyle name="Table  - Style6 6 22" xfId="30555"/>
    <cellStyle name="Table  - Style6 6 23" xfId="30556"/>
    <cellStyle name="Table  - Style6 6 24" xfId="30557"/>
    <cellStyle name="Table  - Style6 6 25" xfId="30558"/>
    <cellStyle name="Table  - Style6 6 26" xfId="30559"/>
    <cellStyle name="Table  - Style6 6 3" xfId="30560"/>
    <cellStyle name="Table  - Style6 6 3 10" xfId="30561"/>
    <cellStyle name="Table  - Style6 6 3 11" xfId="30562"/>
    <cellStyle name="Table  - Style6 6 3 12" xfId="30563"/>
    <cellStyle name="Table  - Style6 6 3 13" xfId="30564"/>
    <cellStyle name="Table  - Style6 6 3 14" xfId="30565"/>
    <cellStyle name="Table  - Style6 6 3 15" xfId="30566"/>
    <cellStyle name="Table  - Style6 6 3 16" xfId="30567"/>
    <cellStyle name="Table  - Style6 6 3 17" xfId="30568"/>
    <cellStyle name="Table  - Style6 6 3 2" xfId="30569"/>
    <cellStyle name="Table  - Style6 6 3 2 10" xfId="30570"/>
    <cellStyle name="Table  - Style6 6 3 2 11" xfId="30571"/>
    <cellStyle name="Table  - Style6 6 3 2 12" xfId="30572"/>
    <cellStyle name="Table  - Style6 6 3 2 13" xfId="30573"/>
    <cellStyle name="Table  - Style6 6 3 2 14" xfId="30574"/>
    <cellStyle name="Table  - Style6 6 3 2 15" xfId="30575"/>
    <cellStyle name="Table  - Style6 6 3 2 16" xfId="30576"/>
    <cellStyle name="Table  - Style6 6 3 2 2" xfId="30577"/>
    <cellStyle name="Table  - Style6 6 3 2 3" xfId="30578"/>
    <cellStyle name="Table  - Style6 6 3 2 4" xfId="30579"/>
    <cellStyle name="Table  - Style6 6 3 2 5" xfId="30580"/>
    <cellStyle name="Table  - Style6 6 3 2 6" xfId="30581"/>
    <cellStyle name="Table  - Style6 6 3 2 7" xfId="30582"/>
    <cellStyle name="Table  - Style6 6 3 2 8" xfId="30583"/>
    <cellStyle name="Table  - Style6 6 3 2 9" xfId="30584"/>
    <cellStyle name="Table  - Style6 6 3 3" xfId="30585"/>
    <cellStyle name="Table  - Style6 6 3 4" xfId="30586"/>
    <cellStyle name="Table  - Style6 6 3 5" xfId="30587"/>
    <cellStyle name="Table  - Style6 6 3 6" xfId="30588"/>
    <cellStyle name="Table  - Style6 6 3 7" xfId="30589"/>
    <cellStyle name="Table  - Style6 6 3 8" xfId="30590"/>
    <cellStyle name="Table  - Style6 6 3 9" xfId="30591"/>
    <cellStyle name="Table  - Style6 6 4" xfId="30592"/>
    <cellStyle name="Table  - Style6 6 4 10" xfId="30593"/>
    <cellStyle name="Table  - Style6 6 4 11" xfId="30594"/>
    <cellStyle name="Table  - Style6 6 4 12" xfId="30595"/>
    <cellStyle name="Table  - Style6 6 4 13" xfId="30596"/>
    <cellStyle name="Table  - Style6 6 4 14" xfId="30597"/>
    <cellStyle name="Table  - Style6 6 4 15" xfId="30598"/>
    <cellStyle name="Table  - Style6 6 4 16" xfId="30599"/>
    <cellStyle name="Table  - Style6 6 4 17" xfId="30600"/>
    <cellStyle name="Table  - Style6 6 4 2" xfId="30601"/>
    <cellStyle name="Table  - Style6 6 4 2 10" xfId="30602"/>
    <cellStyle name="Table  - Style6 6 4 2 11" xfId="30603"/>
    <cellStyle name="Table  - Style6 6 4 2 12" xfId="30604"/>
    <cellStyle name="Table  - Style6 6 4 2 13" xfId="30605"/>
    <cellStyle name="Table  - Style6 6 4 2 14" xfId="30606"/>
    <cellStyle name="Table  - Style6 6 4 2 15" xfId="30607"/>
    <cellStyle name="Table  - Style6 6 4 2 16" xfId="30608"/>
    <cellStyle name="Table  - Style6 6 4 2 2" xfId="30609"/>
    <cellStyle name="Table  - Style6 6 4 2 3" xfId="30610"/>
    <cellStyle name="Table  - Style6 6 4 2 4" xfId="30611"/>
    <cellStyle name="Table  - Style6 6 4 2 5" xfId="30612"/>
    <cellStyle name="Table  - Style6 6 4 2 6" xfId="30613"/>
    <cellStyle name="Table  - Style6 6 4 2 7" xfId="30614"/>
    <cellStyle name="Table  - Style6 6 4 2 8" xfId="30615"/>
    <cellStyle name="Table  - Style6 6 4 2 9" xfId="30616"/>
    <cellStyle name="Table  - Style6 6 4 3" xfId="30617"/>
    <cellStyle name="Table  - Style6 6 4 4" xfId="30618"/>
    <cellStyle name="Table  - Style6 6 4 5" xfId="30619"/>
    <cellStyle name="Table  - Style6 6 4 6" xfId="30620"/>
    <cellStyle name="Table  - Style6 6 4 7" xfId="30621"/>
    <cellStyle name="Table  - Style6 6 4 8" xfId="30622"/>
    <cellStyle name="Table  - Style6 6 4 9" xfId="30623"/>
    <cellStyle name="Table  - Style6 6 5" xfId="30624"/>
    <cellStyle name="Table  - Style6 6 5 10" xfId="30625"/>
    <cellStyle name="Table  - Style6 6 5 11" xfId="30626"/>
    <cellStyle name="Table  - Style6 6 5 12" xfId="30627"/>
    <cellStyle name="Table  - Style6 6 5 13" xfId="30628"/>
    <cellStyle name="Table  - Style6 6 5 14" xfId="30629"/>
    <cellStyle name="Table  - Style6 6 5 15" xfId="30630"/>
    <cellStyle name="Table  - Style6 6 5 16" xfId="30631"/>
    <cellStyle name="Table  - Style6 6 5 17" xfId="30632"/>
    <cellStyle name="Table  - Style6 6 5 2" xfId="30633"/>
    <cellStyle name="Table  - Style6 6 5 2 10" xfId="30634"/>
    <cellStyle name="Table  - Style6 6 5 2 11" xfId="30635"/>
    <cellStyle name="Table  - Style6 6 5 2 12" xfId="30636"/>
    <cellStyle name="Table  - Style6 6 5 2 13" xfId="30637"/>
    <cellStyle name="Table  - Style6 6 5 2 14" xfId="30638"/>
    <cellStyle name="Table  - Style6 6 5 2 15" xfId="30639"/>
    <cellStyle name="Table  - Style6 6 5 2 16" xfId="30640"/>
    <cellStyle name="Table  - Style6 6 5 2 2" xfId="30641"/>
    <cellStyle name="Table  - Style6 6 5 2 3" xfId="30642"/>
    <cellStyle name="Table  - Style6 6 5 2 4" xfId="30643"/>
    <cellStyle name="Table  - Style6 6 5 2 5" xfId="30644"/>
    <cellStyle name="Table  - Style6 6 5 2 6" xfId="30645"/>
    <cellStyle name="Table  - Style6 6 5 2 7" xfId="30646"/>
    <cellStyle name="Table  - Style6 6 5 2 8" xfId="30647"/>
    <cellStyle name="Table  - Style6 6 5 2 9" xfId="30648"/>
    <cellStyle name="Table  - Style6 6 5 3" xfId="30649"/>
    <cellStyle name="Table  - Style6 6 5 4" xfId="30650"/>
    <cellStyle name="Table  - Style6 6 5 5" xfId="30651"/>
    <cellStyle name="Table  - Style6 6 5 6" xfId="30652"/>
    <cellStyle name="Table  - Style6 6 5 7" xfId="30653"/>
    <cellStyle name="Table  - Style6 6 5 8" xfId="30654"/>
    <cellStyle name="Table  - Style6 6 5 9" xfId="30655"/>
    <cellStyle name="Table  - Style6 6 6" xfId="30656"/>
    <cellStyle name="Table  - Style6 6 6 10" xfId="30657"/>
    <cellStyle name="Table  - Style6 6 6 11" xfId="30658"/>
    <cellStyle name="Table  - Style6 6 6 12" xfId="30659"/>
    <cellStyle name="Table  - Style6 6 6 13" xfId="30660"/>
    <cellStyle name="Table  - Style6 6 6 14" xfId="30661"/>
    <cellStyle name="Table  - Style6 6 6 15" xfId="30662"/>
    <cellStyle name="Table  - Style6 6 6 16" xfId="30663"/>
    <cellStyle name="Table  - Style6 6 6 17" xfId="30664"/>
    <cellStyle name="Table  - Style6 6 6 2" xfId="30665"/>
    <cellStyle name="Table  - Style6 6 6 2 10" xfId="30666"/>
    <cellStyle name="Table  - Style6 6 6 2 11" xfId="30667"/>
    <cellStyle name="Table  - Style6 6 6 2 12" xfId="30668"/>
    <cellStyle name="Table  - Style6 6 6 2 13" xfId="30669"/>
    <cellStyle name="Table  - Style6 6 6 2 14" xfId="30670"/>
    <cellStyle name="Table  - Style6 6 6 2 15" xfId="30671"/>
    <cellStyle name="Table  - Style6 6 6 2 16" xfId="30672"/>
    <cellStyle name="Table  - Style6 6 6 2 2" xfId="30673"/>
    <cellStyle name="Table  - Style6 6 6 2 3" xfId="30674"/>
    <cellStyle name="Table  - Style6 6 6 2 4" xfId="30675"/>
    <cellStyle name="Table  - Style6 6 6 2 5" xfId="30676"/>
    <cellStyle name="Table  - Style6 6 6 2 6" xfId="30677"/>
    <cellStyle name="Table  - Style6 6 6 2 7" xfId="30678"/>
    <cellStyle name="Table  - Style6 6 6 2 8" xfId="30679"/>
    <cellStyle name="Table  - Style6 6 6 2 9" xfId="30680"/>
    <cellStyle name="Table  - Style6 6 6 3" xfId="30681"/>
    <cellStyle name="Table  - Style6 6 6 4" xfId="30682"/>
    <cellStyle name="Table  - Style6 6 6 5" xfId="30683"/>
    <cellStyle name="Table  - Style6 6 6 6" xfId="30684"/>
    <cellStyle name="Table  - Style6 6 6 7" xfId="30685"/>
    <cellStyle name="Table  - Style6 6 6 8" xfId="30686"/>
    <cellStyle name="Table  - Style6 6 6 9" xfId="30687"/>
    <cellStyle name="Table  - Style6 6 7" xfId="30688"/>
    <cellStyle name="Table  - Style6 6 7 10" xfId="30689"/>
    <cellStyle name="Table  - Style6 6 7 11" xfId="30690"/>
    <cellStyle name="Table  - Style6 6 7 12" xfId="30691"/>
    <cellStyle name="Table  - Style6 6 7 13" xfId="30692"/>
    <cellStyle name="Table  - Style6 6 7 14" xfId="30693"/>
    <cellStyle name="Table  - Style6 6 7 15" xfId="30694"/>
    <cellStyle name="Table  - Style6 6 7 16" xfId="30695"/>
    <cellStyle name="Table  - Style6 6 7 17" xfId="30696"/>
    <cellStyle name="Table  - Style6 6 7 2" xfId="30697"/>
    <cellStyle name="Table  - Style6 6 7 2 10" xfId="30698"/>
    <cellStyle name="Table  - Style6 6 7 2 11" xfId="30699"/>
    <cellStyle name="Table  - Style6 6 7 2 12" xfId="30700"/>
    <cellStyle name="Table  - Style6 6 7 2 13" xfId="30701"/>
    <cellStyle name="Table  - Style6 6 7 2 14" xfId="30702"/>
    <cellStyle name="Table  - Style6 6 7 2 15" xfId="30703"/>
    <cellStyle name="Table  - Style6 6 7 2 16" xfId="30704"/>
    <cellStyle name="Table  - Style6 6 7 2 2" xfId="30705"/>
    <cellStyle name="Table  - Style6 6 7 2 3" xfId="30706"/>
    <cellStyle name="Table  - Style6 6 7 2 4" xfId="30707"/>
    <cellStyle name="Table  - Style6 6 7 2 5" xfId="30708"/>
    <cellStyle name="Table  - Style6 6 7 2 6" xfId="30709"/>
    <cellStyle name="Table  - Style6 6 7 2 7" xfId="30710"/>
    <cellStyle name="Table  - Style6 6 7 2 8" xfId="30711"/>
    <cellStyle name="Table  - Style6 6 7 2 9" xfId="30712"/>
    <cellStyle name="Table  - Style6 6 7 3" xfId="30713"/>
    <cellStyle name="Table  - Style6 6 7 4" xfId="30714"/>
    <cellStyle name="Table  - Style6 6 7 5" xfId="30715"/>
    <cellStyle name="Table  - Style6 6 7 6" xfId="30716"/>
    <cellStyle name="Table  - Style6 6 7 7" xfId="30717"/>
    <cellStyle name="Table  - Style6 6 7 8" xfId="30718"/>
    <cellStyle name="Table  - Style6 6 7 9" xfId="30719"/>
    <cellStyle name="Table  - Style6 6 8" xfId="30720"/>
    <cellStyle name="Table  - Style6 6 8 10" xfId="30721"/>
    <cellStyle name="Table  - Style6 6 8 11" xfId="30722"/>
    <cellStyle name="Table  - Style6 6 8 12" xfId="30723"/>
    <cellStyle name="Table  - Style6 6 8 13" xfId="30724"/>
    <cellStyle name="Table  - Style6 6 8 14" xfId="30725"/>
    <cellStyle name="Table  - Style6 6 8 15" xfId="30726"/>
    <cellStyle name="Table  - Style6 6 8 16" xfId="30727"/>
    <cellStyle name="Table  - Style6 6 8 17" xfId="30728"/>
    <cellStyle name="Table  - Style6 6 8 2" xfId="30729"/>
    <cellStyle name="Table  - Style6 6 8 2 10" xfId="30730"/>
    <cellStyle name="Table  - Style6 6 8 2 11" xfId="30731"/>
    <cellStyle name="Table  - Style6 6 8 2 12" xfId="30732"/>
    <cellStyle name="Table  - Style6 6 8 2 13" xfId="30733"/>
    <cellStyle name="Table  - Style6 6 8 2 14" xfId="30734"/>
    <cellStyle name="Table  - Style6 6 8 2 15" xfId="30735"/>
    <cellStyle name="Table  - Style6 6 8 2 16" xfId="30736"/>
    <cellStyle name="Table  - Style6 6 8 2 2" xfId="30737"/>
    <cellStyle name="Table  - Style6 6 8 2 3" xfId="30738"/>
    <cellStyle name="Table  - Style6 6 8 2 4" xfId="30739"/>
    <cellStyle name="Table  - Style6 6 8 2 5" xfId="30740"/>
    <cellStyle name="Table  - Style6 6 8 2 6" xfId="30741"/>
    <cellStyle name="Table  - Style6 6 8 2 7" xfId="30742"/>
    <cellStyle name="Table  - Style6 6 8 2 8" xfId="30743"/>
    <cellStyle name="Table  - Style6 6 8 2 9" xfId="30744"/>
    <cellStyle name="Table  - Style6 6 8 3" xfId="30745"/>
    <cellStyle name="Table  - Style6 6 8 4" xfId="30746"/>
    <cellStyle name="Table  - Style6 6 8 5" xfId="30747"/>
    <cellStyle name="Table  - Style6 6 8 6" xfId="30748"/>
    <cellStyle name="Table  - Style6 6 8 7" xfId="30749"/>
    <cellStyle name="Table  - Style6 6 8 8" xfId="30750"/>
    <cellStyle name="Table  - Style6 6 8 9" xfId="30751"/>
    <cellStyle name="Table  - Style6 6 9" xfId="30752"/>
    <cellStyle name="Table  - Style6 6 9 10" xfId="30753"/>
    <cellStyle name="Table  - Style6 6 9 11" xfId="30754"/>
    <cellStyle name="Table  - Style6 6 9 12" xfId="30755"/>
    <cellStyle name="Table  - Style6 6 9 13" xfId="30756"/>
    <cellStyle name="Table  - Style6 6 9 14" xfId="30757"/>
    <cellStyle name="Table  - Style6 6 9 15" xfId="30758"/>
    <cellStyle name="Table  - Style6 6 9 16" xfId="30759"/>
    <cellStyle name="Table  - Style6 6 9 17" xfId="30760"/>
    <cellStyle name="Table  - Style6 6 9 2" xfId="30761"/>
    <cellStyle name="Table  - Style6 6 9 2 10" xfId="30762"/>
    <cellStyle name="Table  - Style6 6 9 2 11" xfId="30763"/>
    <cellStyle name="Table  - Style6 6 9 2 12" xfId="30764"/>
    <cellStyle name="Table  - Style6 6 9 2 13" xfId="30765"/>
    <cellStyle name="Table  - Style6 6 9 2 14" xfId="30766"/>
    <cellStyle name="Table  - Style6 6 9 2 15" xfId="30767"/>
    <cellStyle name="Table  - Style6 6 9 2 16" xfId="30768"/>
    <cellStyle name="Table  - Style6 6 9 2 2" xfId="30769"/>
    <cellStyle name="Table  - Style6 6 9 2 3" xfId="30770"/>
    <cellStyle name="Table  - Style6 6 9 2 4" xfId="30771"/>
    <cellStyle name="Table  - Style6 6 9 2 5" xfId="30772"/>
    <cellStyle name="Table  - Style6 6 9 2 6" xfId="30773"/>
    <cellStyle name="Table  - Style6 6 9 2 7" xfId="30774"/>
    <cellStyle name="Table  - Style6 6 9 2 8" xfId="30775"/>
    <cellStyle name="Table  - Style6 6 9 2 9" xfId="30776"/>
    <cellStyle name="Table  - Style6 6 9 3" xfId="30777"/>
    <cellStyle name="Table  - Style6 6 9 4" xfId="30778"/>
    <cellStyle name="Table  - Style6 6 9 5" xfId="30779"/>
    <cellStyle name="Table  - Style6 6 9 6" xfId="30780"/>
    <cellStyle name="Table  - Style6 6 9 7" xfId="30781"/>
    <cellStyle name="Table  - Style6 6 9 8" xfId="30782"/>
    <cellStyle name="Table  - Style6 6 9 9" xfId="30783"/>
    <cellStyle name="Table  - Style6 7" xfId="30784"/>
    <cellStyle name="Table  - Style6 7 10" xfId="30785"/>
    <cellStyle name="Table  - Style6 7 10 10" xfId="30786"/>
    <cellStyle name="Table  - Style6 7 10 11" xfId="30787"/>
    <cellStyle name="Table  - Style6 7 10 12" xfId="30788"/>
    <cellStyle name="Table  - Style6 7 10 13" xfId="30789"/>
    <cellStyle name="Table  - Style6 7 10 14" xfId="30790"/>
    <cellStyle name="Table  - Style6 7 10 15" xfId="30791"/>
    <cellStyle name="Table  - Style6 7 10 16" xfId="30792"/>
    <cellStyle name="Table  - Style6 7 10 17" xfId="30793"/>
    <cellStyle name="Table  - Style6 7 10 2" xfId="30794"/>
    <cellStyle name="Table  - Style6 7 10 2 10" xfId="30795"/>
    <cellStyle name="Table  - Style6 7 10 2 11" xfId="30796"/>
    <cellStyle name="Table  - Style6 7 10 2 12" xfId="30797"/>
    <cellStyle name="Table  - Style6 7 10 2 13" xfId="30798"/>
    <cellStyle name="Table  - Style6 7 10 2 14" xfId="30799"/>
    <cellStyle name="Table  - Style6 7 10 2 15" xfId="30800"/>
    <cellStyle name="Table  - Style6 7 10 2 16" xfId="30801"/>
    <cellStyle name="Table  - Style6 7 10 2 2" xfId="30802"/>
    <cellStyle name="Table  - Style6 7 10 2 3" xfId="30803"/>
    <cellStyle name="Table  - Style6 7 10 2 4" xfId="30804"/>
    <cellStyle name="Table  - Style6 7 10 2 5" xfId="30805"/>
    <cellStyle name="Table  - Style6 7 10 2 6" xfId="30806"/>
    <cellStyle name="Table  - Style6 7 10 2 7" xfId="30807"/>
    <cellStyle name="Table  - Style6 7 10 2 8" xfId="30808"/>
    <cellStyle name="Table  - Style6 7 10 2 9" xfId="30809"/>
    <cellStyle name="Table  - Style6 7 10 3" xfId="30810"/>
    <cellStyle name="Table  - Style6 7 10 4" xfId="30811"/>
    <cellStyle name="Table  - Style6 7 10 5" xfId="30812"/>
    <cellStyle name="Table  - Style6 7 10 6" xfId="30813"/>
    <cellStyle name="Table  - Style6 7 10 7" xfId="30814"/>
    <cellStyle name="Table  - Style6 7 10 8" xfId="30815"/>
    <cellStyle name="Table  - Style6 7 10 9" xfId="30816"/>
    <cellStyle name="Table  - Style6 7 11" xfId="30817"/>
    <cellStyle name="Table  - Style6 7 11 10" xfId="30818"/>
    <cellStyle name="Table  - Style6 7 11 11" xfId="30819"/>
    <cellStyle name="Table  - Style6 7 11 12" xfId="30820"/>
    <cellStyle name="Table  - Style6 7 11 13" xfId="30821"/>
    <cellStyle name="Table  - Style6 7 11 14" xfId="30822"/>
    <cellStyle name="Table  - Style6 7 11 15" xfId="30823"/>
    <cellStyle name="Table  - Style6 7 11 16" xfId="30824"/>
    <cellStyle name="Table  - Style6 7 11 2" xfId="30825"/>
    <cellStyle name="Table  - Style6 7 11 3" xfId="30826"/>
    <cellStyle name="Table  - Style6 7 11 4" xfId="30827"/>
    <cellStyle name="Table  - Style6 7 11 5" xfId="30828"/>
    <cellStyle name="Table  - Style6 7 11 6" xfId="30829"/>
    <cellStyle name="Table  - Style6 7 11 7" xfId="30830"/>
    <cellStyle name="Table  - Style6 7 11 8" xfId="30831"/>
    <cellStyle name="Table  - Style6 7 11 9" xfId="30832"/>
    <cellStyle name="Table  - Style6 7 12" xfId="30833"/>
    <cellStyle name="Table  - Style6 7 13" xfId="30834"/>
    <cellStyle name="Table  - Style6 7 14" xfId="30835"/>
    <cellStyle name="Table  - Style6 7 15" xfId="30836"/>
    <cellStyle name="Table  - Style6 7 16" xfId="30837"/>
    <cellStyle name="Table  - Style6 7 17" xfId="30838"/>
    <cellStyle name="Table  - Style6 7 18" xfId="30839"/>
    <cellStyle name="Table  - Style6 7 19" xfId="30840"/>
    <cellStyle name="Table  - Style6 7 2" xfId="30841"/>
    <cellStyle name="Table  - Style6 7 2 10" xfId="30842"/>
    <cellStyle name="Table  - Style6 7 2 11" xfId="30843"/>
    <cellStyle name="Table  - Style6 7 2 12" xfId="30844"/>
    <cellStyle name="Table  - Style6 7 2 13" xfId="30845"/>
    <cellStyle name="Table  - Style6 7 2 14" xfId="30846"/>
    <cellStyle name="Table  - Style6 7 2 15" xfId="30847"/>
    <cellStyle name="Table  - Style6 7 2 16" xfId="30848"/>
    <cellStyle name="Table  - Style6 7 2 17" xfId="30849"/>
    <cellStyle name="Table  - Style6 7 2 2" xfId="30850"/>
    <cellStyle name="Table  - Style6 7 2 2 10" xfId="30851"/>
    <cellStyle name="Table  - Style6 7 2 2 11" xfId="30852"/>
    <cellStyle name="Table  - Style6 7 2 2 12" xfId="30853"/>
    <cellStyle name="Table  - Style6 7 2 2 13" xfId="30854"/>
    <cellStyle name="Table  - Style6 7 2 2 14" xfId="30855"/>
    <cellStyle name="Table  - Style6 7 2 2 15" xfId="30856"/>
    <cellStyle name="Table  - Style6 7 2 2 16" xfId="30857"/>
    <cellStyle name="Table  - Style6 7 2 2 2" xfId="30858"/>
    <cellStyle name="Table  - Style6 7 2 2 3" xfId="30859"/>
    <cellStyle name="Table  - Style6 7 2 2 4" xfId="30860"/>
    <cellStyle name="Table  - Style6 7 2 2 5" xfId="30861"/>
    <cellStyle name="Table  - Style6 7 2 2 6" xfId="30862"/>
    <cellStyle name="Table  - Style6 7 2 2 7" xfId="30863"/>
    <cellStyle name="Table  - Style6 7 2 2 8" xfId="30864"/>
    <cellStyle name="Table  - Style6 7 2 2 9" xfId="30865"/>
    <cellStyle name="Table  - Style6 7 2 3" xfId="30866"/>
    <cellStyle name="Table  - Style6 7 2 4" xfId="30867"/>
    <cellStyle name="Table  - Style6 7 2 5" xfId="30868"/>
    <cellStyle name="Table  - Style6 7 2 6" xfId="30869"/>
    <cellStyle name="Table  - Style6 7 2 7" xfId="30870"/>
    <cellStyle name="Table  - Style6 7 2 8" xfId="30871"/>
    <cellStyle name="Table  - Style6 7 2 9" xfId="30872"/>
    <cellStyle name="Table  - Style6 7 20" xfId="30873"/>
    <cellStyle name="Table  - Style6 7 21" xfId="30874"/>
    <cellStyle name="Table  - Style6 7 22" xfId="30875"/>
    <cellStyle name="Table  - Style6 7 23" xfId="30876"/>
    <cellStyle name="Table  - Style6 7 24" xfId="30877"/>
    <cellStyle name="Table  - Style6 7 25" xfId="30878"/>
    <cellStyle name="Table  - Style6 7 26" xfId="30879"/>
    <cellStyle name="Table  - Style6 7 3" xfId="30880"/>
    <cellStyle name="Table  - Style6 7 3 10" xfId="30881"/>
    <cellStyle name="Table  - Style6 7 3 11" xfId="30882"/>
    <cellStyle name="Table  - Style6 7 3 12" xfId="30883"/>
    <cellStyle name="Table  - Style6 7 3 13" xfId="30884"/>
    <cellStyle name="Table  - Style6 7 3 14" xfId="30885"/>
    <cellStyle name="Table  - Style6 7 3 15" xfId="30886"/>
    <cellStyle name="Table  - Style6 7 3 16" xfId="30887"/>
    <cellStyle name="Table  - Style6 7 3 17" xfId="30888"/>
    <cellStyle name="Table  - Style6 7 3 2" xfId="30889"/>
    <cellStyle name="Table  - Style6 7 3 2 10" xfId="30890"/>
    <cellStyle name="Table  - Style6 7 3 2 11" xfId="30891"/>
    <cellStyle name="Table  - Style6 7 3 2 12" xfId="30892"/>
    <cellStyle name="Table  - Style6 7 3 2 13" xfId="30893"/>
    <cellStyle name="Table  - Style6 7 3 2 14" xfId="30894"/>
    <cellStyle name="Table  - Style6 7 3 2 15" xfId="30895"/>
    <cellStyle name="Table  - Style6 7 3 2 16" xfId="30896"/>
    <cellStyle name="Table  - Style6 7 3 2 2" xfId="30897"/>
    <cellStyle name="Table  - Style6 7 3 2 3" xfId="30898"/>
    <cellStyle name="Table  - Style6 7 3 2 4" xfId="30899"/>
    <cellStyle name="Table  - Style6 7 3 2 5" xfId="30900"/>
    <cellStyle name="Table  - Style6 7 3 2 6" xfId="30901"/>
    <cellStyle name="Table  - Style6 7 3 2 7" xfId="30902"/>
    <cellStyle name="Table  - Style6 7 3 2 8" xfId="30903"/>
    <cellStyle name="Table  - Style6 7 3 2 9" xfId="30904"/>
    <cellStyle name="Table  - Style6 7 3 3" xfId="30905"/>
    <cellStyle name="Table  - Style6 7 3 4" xfId="30906"/>
    <cellStyle name="Table  - Style6 7 3 5" xfId="30907"/>
    <cellStyle name="Table  - Style6 7 3 6" xfId="30908"/>
    <cellStyle name="Table  - Style6 7 3 7" xfId="30909"/>
    <cellStyle name="Table  - Style6 7 3 8" xfId="30910"/>
    <cellStyle name="Table  - Style6 7 3 9" xfId="30911"/>
    <cellStyle name="Table  - Style6 7 4" xfId="30912"/>
    <cellStyle name="Table  - Style6 7 4 10" xfId="30913"/>
    <cellStyle name="Table  - Style6 7 4 11" xfId="30914"/>
    <cellStyle name="Table  - Style6 7 4 12" xfId="30915"/>
    <cellStyle name="Table  - Style6 7 4 13" xfId="30916"/>
    <cellStyle name="Table  - Style6 7 4 14" xfId="30917"/>
    <cellStyle name="Table  - Style6 7 4 15" xfId="30918"/>
    <cellStyle name="Table  - Style6 7 4 16" xfId="30919"/>
    <cellStyle name="Table  - Style6 7 4 17" xfId="30920"/>
    <cellStyle name="Table  - Style6 7 4 2" xfId="30921"/>
    <cellStyle name="Table  - Style6 7 4 2 10" xfId="30922"/>
    <cellStyle name="Table  - Style6 7 4 2 11" xfId="30923"/>
    <cellStyle name="Table  - Style6 7 4 2 12" xfId="30924"/>
    <cellStyle name="Table  - Style6 7 4 2 13" xfId="30925"/>
    <cellStyle name="Table  - Style6 7 4 2 14" xfId="30926"/>
    <cellStyle name="Table  - Style6 7 4 2 15" xfId="30927"/>
    <cellStyle name="Table  - Style6 7 4 2 16" xfId="30928"/>
    <cellStyle name="Table  - Style6 7 4 2 2" xfId="30929"/>
    <cellStyle name="Table  - Style6 7 4 2 3" xfId="30930"/>
    <cellStyle name="Table  - Style6 7 4 2 4" xfId="30931"/>
    <cellStyle name="Table  - Style6 7 4 2 5" xfId="30932"/>
    <cellStyle name="Table  - Style6 7 4 2 6" xfId="30933"/>
    <cellStyle name="Table  - Style6 7 4 2 7" xfId="30934"/>
    <cellStyle name="Table  - Style6 7 4 2 8" xfId="30935"/>
    <cellStyle name="Table  - Style6 7 4 2 9" xfId="30936"/>
    <cellStyle name="Table  - Style6 7 4 3" xfId="30937"/>
    <cellStyle name="Table  - Style6 7 4 4" xfId="30938"/>
    <cellStyle name="Table  - Style6 7 4 5" xfId="30939"/>
    <cellStyle name="Table  - Style6 7 4 6" xfId="30940"/>
    <cellStyle name="Table  - Style6 7 4 7" xfId="30941"/>
    <cellStyle name="Table  - Style6 7 4 8" xfId="30942"/>
    <cellStyle name="Table  - Style6 7 4 9" xfId="30943"/>
    <cellStyle name="Table  - Style6 7 5" xfId="30944"/>
    <cellStyle name="Table  - Style6 7 5 10" xfId="30945"/>
    <cellStyle name="Table  - Style6 7 5 11" xfId="30946"/>
    <cellStyle name="Table  - Style6 7 5 12" xfId="30947"/>
    <cellStyle name="Table  - Style6 7 5 13" xfId="30948"/>
    <cellStyle name="Table  - Style6 7 5 14" xfId="30949"/>
    <cellStyle name="Table  - Style6 7 5 15" xfId="30950"/>
    <cellStyle name="Table  - Style6 7 5 16" xfId="30951"/>
    <cellStyle name="Table  - Style6 7 5 17" xfId="30952"/>
    <cellStyle name="Table  - Style6 7 5 2" xfId="30953"/>
    <cellStyle name="Table  - Style6 7 5 2 10" xfId="30954"/>
    <cellStyle name="Table  - Style6 7 5 2 11" xfId="30955"/>
    <cellStyle name="Table  - Style6 7 5 2 12" xfId="30956"/>
    <cellStyle name="Table  - Style6 7 5 2 13" xfId="30957"/>
    <cellStyle name="Table  - Style6 7 5 2 14" xfId="30958"/>
    <cellStyle name="Table  - Style6 7 5 2 15" xfId="30959"/>
    <cellStyle name="Table  - Style6 7 5 2 16" xfId="30960"/>
    <cellStyle name="Table  - Style6 7 5 2 2" xfId="30961"/>
    <cellStyle name="Table  - Style6 7 5 2 3" xfId="30962"/>
    <cellStyle name="Table  - Style6 7 5 2 4" xfId="30963"/>
    <cellStyle name="Table  - Style6 7 5 2 5" xfId="30964"/>
    <cellStyle name="Table  - Style6 7 5 2 6" xfId="30965"/>
    <cellStyle name="Table  - Style6 7 5 2 7" xfId="30966"/>
    <cellStyle name="Table  - Style6 7 5 2 8" xfId="30967"/>
    <cellStyle name="Table  - Style6 7 5 2 9" xfId="30968"/>
    <cellStyle name="Table  - Style6 7 5 3" xfId="30969"/>
    <cellStyle name="Table  - Style6 7 5 4" xfId="30970"/>
    <cellStyle name="Table  - Style6 7 5 5" xfId="30971"/>
    <cellStyle name="Table  - Style6 7 5 6" xfId="30972"/>
    <cellStyle name="Table  - Style6 7 5 7" xfId="30973"/>
    <cellStyle name="Table  - Style6 7 5 8" xfId="30974"/>
    <cellStyle name="Table  - Style6 7 5 9" xfId="30975"/>
    <cellStyle name="Table  - Style6 7 6" xfId="30976"/>
    <cellStyle name="Table  - Style6 7 6 10" xfId="30977"/>
    <cellStyle name="Table  - Style6 7 6 11" xfId="30978"/>
    <cellStyle name="Table  - Style6 7 6 12" xfId="30979"/>
    <cellStyle name="Table  - Style6 7 6 13" xfId="30980"/>
    <cellStyle name="Table  - Style6 7 6 14" xfId="30981"/>
    <cellStyle name="Table  - Style6 7 6 15" xfId="30982"/>
    <cellStyle name="Table  - Style6 7 6 16" xfId="30983"/>
    <cellStyle name="Table  - Style6 7 6 17" xfId="30984"/>
    <cellStyle name="Table  - Style6 7 6 2" xfId="30985"/>
    <cellStyle name="Table  - Style6 7 6 2 10" xfId="30986"/>
    <cellStyle name="Table  - Style6 7 6 2 11" xfId="30987"/>
    <cellStyle name="Table  - Style6 7 6 2 12" xfId="30988"/>
    <cellStyle name="Table  - Style6 7 6 2 13" xfId="30989"/>
    <cellStyle name="Table  - Style6 7 6 2 14" xfId="30990"/>
    <cellStyle name="Table  - Style6 7 6 2 15" xfId="30991"/>
    <cellStyle name="Table  - Style6 7 6 2 16" xfId="30992"/>
    <cellStyle name="Table  - Style6 7 6 2 2" xfId="30993"/>
    <cellStyle name="Table  - Style6 7 6 2 3" xfId="30994"/>
    <cellStyle name="Table  - Style6 7 6 2 4" xfId="30995"/>
    <cellStyle name="Table  - Style6 7 6 2 5" xfId="30996"/>
    <cellStyle name="Table  - Style6 7 6 2 6" xfId="30997"/>
    <cellStyle name="Table  - Style6 7 6 2 7" xfId="30998"/>
    <cellStyle name="Table  - Style6 7 6 2 8" xfId="30999"/>
    <cellStyle name="Table  - Style6 7 6 2 9" xfId="31000"/>
    <cellStyle name="Table  - Style6 7 6 3" xfId="31001"/>
    <cellStyle name="Table  - Style6 7 6 4" xfId="31002"/>
    <cellStyle name="Table  - Style6 7 6 5" xfId="31003"/>
    <cellStyle name="Table  - Style6 7 6 6" xfId="31004"/>
    <cellStyle name="Table  - Style6 7 6 7" xfId="31005"/>
    <cellStyle name="Table  - Style6 7 6 8" xfId="31006"/>
    <cellStyle name="Table  - Style6 7 6 9" xfId="31007"/>
    <cellStyle name="Table  - Style6 7 7" xfId="31008"/>
    <cellStyle name="Table  - Style6 7 7 10" xfId="31009"/>
    <cellStyle name="Table  - Style6 7 7 11" xfId="31010"/>
    <cellStyle name="Table  - Style6 7 7 12" xfId="31011"/>
    <cellStyle name="Table  - Style6 7 7 13" xfId="31012"/>
    <cellStyle name="Table  - Style6 7 7 14" xfId="31013"/>
    <cellStyle name="Table  - Style6 7 7 15" xfId="31014"/>
    <cellStyle name="Table  - Style6 7 7 16" xfId="31015"/>
    <cellStyle name="Table  - Style6 7 7 17" xfId="31016"/>
    <cellStyle name="Table  - Style6 7 7 2" xfId="31017"/>
    <cellStyle name="Table  - Style6 7 7 2 10" xfId="31018"/>
    <cellStyle name="Table  - Style6 7 7 2 11" xfId="31019"/>
    <cellStyle name="Table  - Style6 7 7 2 12" xfId="31020"/>
    <cellStyle name="Table  - Style6 7 7 2 13" xfId="31021"/>
    <cellStyle name="Table  - Style6 7 7 2 14" xfId="31022"/>
    <cellStyle name="Table  - Style6 7 7 2 15" xfId="31023"/>
    <cellStyle name="Table  - Style6 7 7 2 16" xfId="31024"/>
    <cellStyle name="Table  - Style6 7 7 2 2" xfId="31025"/>
    <cellStyle name="Table  - Style6 7 7 2 3" xfId="31026"/>
    <cellStyle name="Table  - Style6 7 7 2 4" xfId="31027"/>
    <cellStyle name="Table  - Style6 7 7 2 5" xfId="31028"/>
    <cellStyle name="Table  - Style6 7 7 2 6" xfId="31029"/>
    <cellStyle name="Table  - Style6 7 7 2 7" xfId="31030"/>
    <cellStyle name="Table  - Style6 7 7 2 8" xfId="31031"/>
    <cellStyle name="Table  - Style6 7 7 2 9" xfId="31032"/>
    <cellStyle name="Table  - Style6 7 7 3" xfId="31033"/>
    <cellStyle name="Table  - Style6 7 7 4" xfId="31034"/>
    <cellStyle name="Table  - Style6 7 7 5" xfId="31035"/>
    <cellStyle name="Table  - Style6 7 7 6" xfId="31036"/>
    <cellStyle name="Table  - Style6 7 7 7" xfId="31037"/>
    <cellStyle name="Table  - Style6 7 7 8" xfId="31038"/>
    <cellStyle name="Table  - Style6 7 7 9" xfId="31039"/>
    <cellStyle name="Table  - Style6 7 8" xfId="31040"/>
    <cellStyle name="Table  - Style6 7 8 10" xfId="31041"/>
    <cellStyle name="Table  - Style6 7 8 11" xfId="31042"/>
    <cellStyle name="Table  - Style6 7 8 12" xfId="31043"/>
    <cellStyle name="Table  - Style6 7 8 13" xfId="31044"/>
    <cellStyle name="Table  - Style6 7 8 14" xfId="31045"/>
    <cellStyle name="Table  - Style6 7 8 15" xfId="31046"/>
    <cellStyle name="Table  - Style6 7 8 16" xfId="31047"/>
    <cellStyle name="Table  - Style6 7 8 17" xfId="31048"/>
    <cellStyle name="Table  - Style6 7 8 2" xfId="31049"/>
    <cellStyle name="Table  - Style6 7 8 2 10" xfId="31050"/>
    <cellStyle name="Table  - Style6 7 8 2 11" xfId="31051"/>
    <cellStyle name="Table  - Style6 7 8 2 12" xfId="31052"/>
    <cellStyle name="Table  - Style6 7 8 2 13" xfId="31053"/>
    <cellStyle name="Table  - Style6 7 8 2 14" xfId="31054"/>
    <cellStyle name="Table  - Style6 7 8 2 15" xfId="31055"/>
    <cellStyle name="Table  - Style6 7 8 2 16" xfId="31056"/>
    <cellStyle name="Table  - Style6 7 8 2 2" xfId="31057"/>
    <cellStyle name="Table  - Style6 7 8 2 3" xfId="31058"/>
    <cellStyle name="Table  - Style6 7 8 2 4" xfId="31059"/>
    <cellStyle name="Table  - Style6 7 8 2 5" xfId="31060"/>
    <cellStyle name="Table  - Style6 7 8 2 6" xfId="31061"/>
    <cellStyle name="Table  - Style6 7 8 2 7" xfId="31062"/>
    <cellStyle name="Table  - Style6 7 8 2 8" xfId="31063"/>
    <cellStyle name="Table  - Style6 7 8 2 9" xfId="31064"/>
    <cellStyle name="Table  - Style6 7 8 3" xfId="31065"/>
    <cellStyle name="Table  - Style6 7 8 4" xfId="31066"/>
    <cellStyle name="Table  - Style6 7 8 5" xfId="31067"/>
    <cellStyle name="Table  - Style6 7 8 6" xfId="31068"/>
    <cellStyle name="Table  - Style6 7 8 7" xfId="31069"/>
    <cellStyle name="Table  - Style6 7 8 8" xfId="31070"/>
    <cellStyle name="Table  - Style6 7 8 9" xfId="31071"/>
    <cellStyle name="Table  - Style6 7 9" xfId="31072"/>
    <cellStyle name="Table  - Style6 7 9 10" xfId="31073"/>
    <cellStyle name="Table  - Style6 7 9 11" xfId="31074"/>
    <cellStyle name="Table  - Style6 7 9 12" xfId="31075"/>
    <cellStyle name="Table  - Style6 7 9 13" xfId="31076"/>
    <cellStyle name="Table  - Style6 7 9 14" xfId="31077"/>
    <cellStyle name="Table  - Style6 7 9 15" xfId="31078"/>
    <cellStyle name="Table  - Style6 7 9 16" xfId="31079"/>
    <cellStyle name="Table  - Style6 7 9 17" xfId="31080"/>
    <cellStyle name="Table  - Style6 7 9 2" xfId="31081"/>
    <cellStyle name="Table  - Style6 7 9 2 10" xfId="31082"/>
    <cellStyle name="Table  - Style6 7 9 2 11" xfId="31083"/>
    <cellStyle name="Table  - Style6 7 9 2 12" xfId="31084"/>
    <cellStyle name="Table  - Style6 7 9 2 13" xfId="31085"/>
    <cellStyle name="Table  - Style6 7 9 2 14" xfId="31086"/>
    <cellStyle name="Table  - Style6 7 9 2 15" xfId="31087"/>
    <cellStyle name="Table  - Style6 7 9 2 16" xfId="31088"/>
    <cellStyle name="Table  - Style6 7 9 2 2" xfId="31089"/>
    <cellStyle name="Table  - Style6 7 9 2 3" xfId="31090"/>
    <cellStyle name="Table  - Style6 7 9 2 4" xfId="31091"/>
    <cellStyle name="Table  - Style6 7 9 2 5" xfId="31092"/>
    <cellStyle name="Table  - Style6 7 9 2 6" xfId="31093"/>
    <cellStyle name="Table  - Style6 7 9 2 7" xfId="31094"/>
    <cellStyle name="Table  - Style6 7 9 2 8" xfId="31095"/>
    <cellStyle name="Table  - Style6 7 9 2 9" xfId="31096"/>
    <cellStyle name="Table  - Style6 7 9 3" xfId="31097"/>
    <cellStyle name="Table  - Style6 7 9 4" xfId="31098"/>
    <cellStyle name="Table  - Style6 7 9 5" xfId="31099"/>
    <cellStyle name="Table  - Style6 7 9 6" xfId="31100"/>
    <cellStyle name="Table  - Style6 7 9 7" xfId="31101"/>
    <cellStyle name="Table  - Style6 7 9 8" xfId="31102"/>
    <cellStyle name="Table  - Style6 7 9 9" xfId="31103"/>
    <cellStyle name="Table  - Style6 8" xfId="31104"/>
    <cellStyle name="Table  - Style6 8 10" xfId="31105"/>
    <cellStyle name="Table  - Style6 8 11" xfId="31106"/>
    <cellStyle name="Table  - Style6 8 12" xfId="31107"/>
    <cellStyle name="Table  - Style6 8 13" xfId="31108"/>
    <cellStyle name="Table  - Style6 8 14" xfId="31109"/>
    <cellStyle name="Table  - Style6 8 15" xfId="31110"/>
    <cellStyle name="Table  - Style6 8 16" xfId="31111"/>
    <cellStyle name="Table  - Style6 8 17" xfId="31112"/>
    <cellStyle name="Table  - Style6 8 2" xfId="31113"/>
    <cellStyle name="Table  - Style6 8 2 10" xfId="31114"/>
    <cellStyle name="Table  - Style6 8 2 11" xfId="31115"/>
    <cellStyle name="Table  - Style6 8 2 12" xfId="31116"/>
    <cellStyle name="Table  - Style6 8 2 13" xfId="31117"/>
    <cellStyle name="Table  - Style6 8 2 14" xfId="31118"/>
    <cellStyle name="Table  - Style6 8 2 15" xfId="31119"/>
    <cellStyle name="Table  - Style6 8 2 16" xfId="31120"/>
    <cellStyle name="Table  - Style6 8 2 2" xfId="31121"/>
    <cellStyle name="Table  - Style6 8 2 3" xfId="31122"/>
    <cellStyle name="Table  - Style6 8 2 4" xfId="31123"/>
    <cellStyle name="Table  - Style6 8 2 5" xfId="31124"/>
    <cellStyle name="Table  - Style6 8 2 6" xfId="31125"/>
    <cellStyle name="Table  - Style6 8 2 7" xfId="31126"/>
    <cellStyle name="Table  - Style6 8 2 8" xfId="31127"/>
    <cellStyle name="Table  - Style6 8 2 9" xfId="31128"/>
    <cellStyle name="Table  - Style6 8 3" xfId="31129"/>
    <cellStyle name="Table  - Style6 8 4" xfId="31130"/>
    <cellStyle name="Table  - Style6 8 5" xfId="31131"/>
    <cellStyle name="Table  - Style6 8 6" xfId="31132"/>
    <cellStyle name="Table  - Style6 8 7" xfId="31133"/>
    <cellStyle name="Table  - Style6 8 8" xfId="31134"/>
    <cellStyle name="Table  - Style6 8 9" xfId="31135"/>
    <cellStyle name="Table  - Style6 9" xfId="31136"/>
    <cellStyle name="Table  - Style6 9 10" xfId="31137"/>
    <cellStyle name="Table  - Style6 9 11" xfId="31138"/>
    <cellStyle name="Table  - Style6 9 12" xfId="31139"/>
    <cellStyle name="Table  - Style6 9 13" xfId="31140"/>
    <cellStyle name="Table  - Style6 9 14" xfId="31141"/>
    <cellStyle name="Table  - Style6 9 15" xfId="31142"/>
    <cellStyle name="Table  - Style6 9 16" xfId="31143"/>
    <cellStyle name="Table  - Style6 9 17" xfId="31144"/>
    <cellStyle name="Table  - Style6 9 2" xfId="31145"/>
    <cellStyle name="Table  - Style6 9 2 10" xfId="31146"/>
    <cellStyle name="Table  - Style6 9 2 11" xfId="31147"/>
    <cellStyle name="Table  - Style6 9 2 12" xfId="31148"/>
    <cellStyle name="Table  - Style6 9 2 13" xfId="31149"/>
    <cellStyle name="Table  - Style6 9 2 14" xfId="31150"/>
    <cellStyle name="Table  - Style6 9 2 15" xfId="31151"/>
    <cellStyle name="Table  - Style6 9 2 16" xfId="31152"/>
    <cellStyle name="Table  - Style6 9 2 2" xfId="31153"/>
    <cellStyle name="Table  - Style6 9 2 3" xfId="31154"/>
    <cellStyle name="Table  - Style6 9 2 4" xfId="31155"/>
    <cellStyle name="Table  - Style6 9 2 5" xfId="31156"/>
    <cellStyle name="Table  - Style6 9 2 6" xfId="31157"/>
    <cellStyle name="Table  - Style6 9 2 7" xfId="31158"/>
    <cellStyle name="Table  - Style6 9 2 8" xfId="31159"/>
    <cellStyle name="Table  - Style6 9 2 9" xfId="31160"/>
    <cellStyle name="Table  - Style6 9 3" xfId="31161"/>
    <cellStyle name="Table  - Style6 9 4" xfId="31162"/>
    <cellStyle name="Table  - Style6 9 5" xfId="31163"/>
    <cellStyle name="Table  - Style6 9 6" xfId="31164"/>
    <cellStyle name="Table  - Style6 9 7" xfId="31165"/>
    <cellStyle name="Table  - Style6 9 8" xfId="31166"/>
    <cellStyle name="Table  - Style6 9 9" xfId="31167"/>
    <cellStyle name="tahoma" xfId="31168"/>
    <cellStyle name="tahoma 10" xfId="31169"/>
    <cellStyle name="tahoma 11" xfId="31170"/>
    <cellStyle name="tahoma 12" xfId="31171"/>
    <cellStyle name="tahoma 13" xfId="31172"/>
    <cellStyle name="tahoma 14" xfId="31173"/>
    <cellStyle name="tahoma 15" xfId="31174"/>
    <cellStyle name="tahoma 16" xfId="31175"/>
    <cellStyle name="tahoma 2" xfId="31176"/>
    <cellStyle name="tahoma 3" xfId="31177"/>
    <cellStyle name="tahoma 4" xfId="31178"/>
    <cellStyle name="tahoma 5" xfId="31179"/>
    <cellStyle name="tahoma 6" xfId="31180"/>
    <cellStyle name="tahoma 7" xfId="31181"/>
    <cellStyle name="tahoma 8" xfId="31182"/>
    <cellStyle name="tahoma 9" xfId="31183"/>
    <cellStyle name="Times New Roman" xfId="31184"/>
    <cellStyle name="Times New Roman 10" xfId="31185"/>
    <cellStyle name="Times New Roman 11" xfId="31186"/>
    <cellStyle name="Times New Roman 12" xfId="31187"/>
    <cellStyle name="Times New Roman 13" xfId="31188"/>
    <cellStyle name="Times New Roman 14" xfId="31189"/>
    <cellStyle name="Times New Roman 15" xfId="31190"/>
    <cellStyle name="Times New Roman 16" xfId="31191"/>
    <cellStyle name="Times New Roman 2" xfId="31192"/>
    <cellStyle name="Times New Roman 3" xfId="31193"/>
    <cellStyle name="Times New Roman 4" xfId="31194"/>
    <cellStyle name="Times New Roman 5" xfId="31195"/>
    <cellStyle name="Times New Roman 6" xfId="31196"/>
    <cellStyle name="Times New Roman 7" xfId="31197"/>
    <cellStyle name="Times New Roman 8" xfId="31198"/>
    <cellStyle name="Times New Roman 9" xfId="31199"/>
    <cellStyle name="Title  - Style1" xfId="31200"/>
    <cellStyle name="Title  - Style1 10" xfId="31201"/>
    <cellStyle name="Title  - Style1 11" xfId="31202"/>
    <cellStyle name="Title  - Style1 12" xfId="31203"/>
    <cellStyle name="Title  - Style1 13" xfId="31204"/>
    <cellStyle name="Title  - Style1 14" xfId="31205"/>
    <cellStyle name="Title  - Style1 15" xfId="31206"/>
    <cellStyle name="Title  - Style1 16" xfId="31207"/>
    <cellStyle name="Title  - Style1 2" xfId="31208"/>
    <cellStyle name="Title  - Style1 3" xfId="31209"/>
    <cellStyle name="Title  - Style1 4" xfId="31210"/>
    <cellStyle name="Title  - Style1 5" xfId="31211"/>
    <cellStyle name="Title  - Style1 6" xfId="31212"/>
    <cellStyle name="Title  - Style1 7" xfId="31213"/>
    <cellStyle name="Title  - Style1 8" xfId="31214"/>
    <cellStyle name="Title  - Style1 9" xfId="31215"/>
    <cellStyle name="Title 2" xfId="76"/>
    <cellStyle name="Title 2 10" xfId="31216"/>
    <cellStyle name="Title 2 11" xfId="31217"/>
    <cellStyle name="Title 2 12" xfId="31218"/>
    <cellStyle name="Title 2 13" xfId="31219"/>
    <cellStyle name="Title 2 14" xfId="31220"/>
    <cellStyle name="Title 2 15" xfId="31221"/>
    <cellStyle name="Title 2 16" xfId="31222"/>
    <cellStyle name="Title 2 17" xfId="31223"/>
    <cellStyle name="Title 2 2" xfId="31224"/>
    <cellStyle name="Title 2 2 10" xfId="31225"/>
    <cellStyle name="Title 2 2 11" xfId="31226"/>
    <cellStyle name="Title 2 2 12" xfId="31227"/>
    <cellStyle name="Title 2 2 13" xfId="31228"/>
    <cellStyle name="Title 2 2 14" xfId="31229"/>
    <cellStyle name="Title 2 2 15" xfId="31230"/>
    <cellStyle name="Title 2 2 16" xfId="31231"/>
    <cellStyle name="Title 2 2 2" xfId="31232"/>
    <cellStyle name="Title 2 2 2 10" xfId="31233"/>
    <cellStyle name="Title 2 2 2 11" xfId="31234"/>
    <cellStyle name="Title 2 2 2 12" xfId="31235"/>
    <cellStyle name="Title 2 2 2 13" xfId="31236"/>
    <cellStyle name="Title 2 2 2 14" xfId="31237"/>
    <cellStyle name="Title 2 2 2 2" xfId="31238"/>
    <cellStyle name="Title 2 2 2 3" xfId="31239"/>
    <cellStyle name="Title 2 2 2 4" xfId="31240"/>
    <cellStyle name="Title 2 2 2 5" xfId="31241"/>
    <cellStyle name="Title 2 2 2 6" xfId="31242"/>
    <cellStyle name="Title 2 2 2 7" xfId="31243"/>
    <cellStyle name="Title 2 2 2 8" xfId="31244"/>
    <cellStyle name="Title 2 2 2 9" xfId="31245"/>
    <cellStyle name="Title 2 2 3" xfId="31246"/>
    <cellStyle name="Title 2 2 4" xfId="31247"/>
    <cellStyle name="Title 2 2 5" xfId="31248"/>
    <cellStyle name="Title 2 2 6" xfId="31249"/>
    <cellStyle name="Title 2 2 7" xfId="31250"/>
    <cellStyle name="Title 2 2 8" xfId="31251"/>
    <cellStyle name="Title 2 2 9" xfId="31252"/>
    <cellStyle name="Title 2 3" xfId="31253"/>
    <cellStyle name="Title 2 4" xfId="31254"/>
    <cellStyle name="Title 2 5" xfId="31255"/>
    <cellStyle name="Title 2 6" xfId="31256"/>
    <cellStyle name="Title 2 7" xfId="31257"/>
    <cellStyle name="Title 2 8" xfId="31258"/>
    <cellStyle name="Title 2 9" xfId="31259"/>
    <cellStyle name="Title 3" xfId="31260"/>
    <cellStyle name="Title 4" xfId="31261"/>
    <cellStyle name="Title 5" xfId="31262"/>
    <cellStyle name="Title Row" xfId="31263"/>
    <cellStyle name="Title Row 10" xfId="31264"/>
    <cellStyle name="Title Row 11" xfId="31265"/>
    <cellStyle name="Title Row 12" xfId="31266"/>
    <cellStyle name="Title Row 13" xfId="31267"/>
    <cellStyle name="Title Row 14" xfId="31268"/>
    <cellStyle name="Title Row 15" xfId="31269"/>
    <cellStyle name="Title Row 16" xfId="31270"/>
    <cellStyle name="Title Row 2" xfId="31271"/>
    <cellStyle name="Title Row 3" xfId="31272"/>
    <cellStyle name="Title Row 4" xfId="31273"/>
    <cellStyle name="Title Row 5" xfId="31274"/>
    <cellStyle name="Title Row 6" xfId="31275"/>
    <cellStyle name="Title Row 7" xfId="31276"/>
    <cellStyle name="Title Row 8" xfId="31277"/>
    <cellStyle name="Title Row 9" xfId="31278"/>
    <cellStyle name="Total 2" xfId="77"/>
    <cellStyle name="Total 2 10" xfId="31279"/>
    <cellStyle name="Total 2 10 10" xfId="31280"/>
    <cellStyle name="Total 2 10 11" xfId="31281"/>
    <cellStyle name="Total 2 10 12" xfId="31282"/>
    <cellStyle name="Total 2 10 13" xfId="31283"/>
    <cellStyle name="Total 2 10 14" xfId="31284"/>
    <cellStyle name="Total 2 10 15" xfId="31285"/>
    <cellStyle name="Total 2 10 16" xfId="31286"/>
    <cellStyle name="Total 2 10 17" xfId="31287"/>
    <cellStyle name="Total 2 10 18" xfId="31288"/>
    <cellStyle name="Total 2 10 19" xfId="31289"/>
    <cellStyle name="Total 2 10 2" xfId="31290"/>
    <cellStyle name="Total 2 10 2 10" xfId="31291"/>
    <cellStyle name="Total 2 10 2 11" xfId="31292"/>
    <cellStyle name="Total 2 10 2 12" xfId="31293"/>
    <cellStyle name="Total 2 10 2 13" xfId="31294"/>
    <cellStyle name="Total 2 10 2 14" xfId="31295"/>
    <cellStyle name="Total 2 10 2 15" xfId="31296"/>
    <cellStyle name="Total 2 10 2 16" xfId="31297"/>
    <cellStyle name="Total 2 10 2 17" xfId="31298"/>
    <cellStyle name="Total 2 10 2 18" xfId="31299"/>
    <cellStyle name="Total 2 10 2 19" xfId="31300"/>
    <cellStyle name="Total 2 10 2 2" xfId="31301"/>
    <cellStyle name="Total 2 10 2 2 10" xfId="31302"/>
    <cellStyle name="Total 2 10 2 2 11" xfId="31303"/>
    <cellStyle name="Total 2 10 2 2 12" xfId="31304"/>
    <cellStyle name="Total 2 10 2 2 13" xfId="31305"/>
    <cellStyle name="Total 2 10 2 2 14" xfId="31306"/>
    <cellStyle name="Total 2 10 2 2 15" xfId="31307"/>
    <cellStyle name="Total 2 10 2 2 16" xfId="31308"/>
    <cellStyle name="Total 2 10 2 2 2" xfId="31309"/>
    <cellStyle name="Total 2 10 2 2 3" xfId="31310"/>
    <cellStyle name="Total 2 10 2 2 4" xfId="31311"/>
    <cellStyle name="Total 2 10 2 2 5" xfId="31312"/>
    <cellStyle name="Total 2 10 2 2 6" xfId="31313"/>
    <cellStyle name="Total 2 10 2 2 7" xfId="31314"/>
    <cellStyle name="Total 2 10 2 2 8" xfId="31315"/>
    <cellStyle name="Total 2 10 2 2 9" xfId="31316"/>
    <cellStyle name="Total 2 10 2 3" xfId="31317"/>
    <cellStyle name="Total 2 10 2 3 10" xfId="31318"/>
    <cellStyle name="Total 2 10 2 3 11" xfId="31319"/>
    <cellStyle name="Total 2 10 2 3 12" xfId="31320"/>
    <cellStyle name="Total 2 10 2 3 13" xfId="31321"/>
    <cellStyle name="Total 2 10 2 3 14" xfId="31322"/>
    <cellStyle name="Total 2 10 2 3 15" xfId="31323"/>
    <cellStyle name="Total 2 10 2 3 16" xfId="31324"/>
    <cellStyle name="Total 2 10 2 3 2" xfId="31325"/>
    <cellStyle name="Total 2 10 2 3 3" xfId="31326"/>
    <cellStyle name="Total 2 10 2 3 4" xfId="31327"/>
    <cellStyle name="Total 2 10 2 3 5" xfId="31328"/>
    <cellStyle name="Total 2 10 2 3 6" xfId="31329"/>
    <cellStyle name="Total 2 10 2 3 7" xfId="31330"/>
    <cellStyle name="Total 2 10 2 3 8" xfId="31331"/>
    <cellStyle name="Total 2 10 2 3 9" xfId="31332"/>
    <cellStyle name="Total 2 10 2 4" xfId="31333"/>
    <cellStyle name="Total 2 10 2 4 10" xfId="31334"/>
    <cellStyle name="Total 2 10 2 4 11" xfId="31335"/>
    <cellStyle name="Total 2 10 2 4 12" xfId="31336"/>
    <cellStyle name="Total 2 10 2 4 13" xfId="31337"/>
    <cellStyle name="Total 2 10 2 4 14" xfId="31338"/>
    <cellStyle name="Total 2 10 2 4 15" xfId="31339"/>
    <cellStyle name="Total 2 10 2 4 16" xfId="31340"/>
    <cellStyle name="Total 2 10 2 4 2" xfId="31341"/>
    <cellStyle name="Total 2 10 2 4 3" xfId="31342"/>
    <cellStyle name="Total 2 10 2 4 4" xfId="31343"/>
    <cellStyle name="Total 2 10 2 4 5" xfId="31344"/>
    <cellStyle name="Total 2 10 2 4 6" xfId="31345"/>
    <cellStyle name="Total 2 10 2 4 7" xfId="31346"/>
    <cellStyle name="Total 2 10 2 4 8" xfId="31347"/>
    <cellStyle name="Total 2 10 2 4 9" xfId="31348"/>
    <cellStyle name="Total 2 10 2 5" xfId="31349"/>
    <cellStyle name="Total 2 10 2 6" xfId="31350"/>
    <cellStyle name="Total 2 10 2 7" xfId="31351"/>
    <cellStyle name="Total 2 10 2 8" xfId="31352"/>
    <cellStyle name="Total 2 10 2 9" xfId="31353"/>
    <cellStyle name="Total 2 10 20" xfId="31354"/>
    <cellStyle name="Total 2 10 3" xfId="31355"/>
    <cellStyle name="Total 2 10 3 10" xfId="31356"/>
    <cellStyle name="Total 2 10 3 11" xfId="31357"/>
    <cellStyle name="Total 2 10 3 12" xfId="31358"/>
    <cellStyle name="Total 2 10 3 13" xfId="31359"/>
    <cellStyle name="Total 2 10 3 14" xfId="31360"/>
    <cellStyle name="Total 2 10 3 15" xfId="31361"/>
    <cellStyle name="Total 2 10 3 16" xfId="31362"/>
    <cellStyle name="Total 2 10 3 2" xfId="31363"/>
    <cellStyle name="Total 2 10 3 3" xfId="31364"/>
    <cellStyle name="Total 2 10 3 4" xfId="31365"/>
    <cellStyle name="Total 2 10 3 5" xfId="31366"/>
    <cellStyle name="Total 2 10 3 6" xfId="31367"/>
    <cellStyle name="Total 2 10 3 7" xfId="31368"/>
    <cellStyle name="Total 2 10 3 8" xfId="31369"/>
    <cellStyle name="Total 2 10 3 9" xfId="31370"/>
    <cellStyle name="Total 2 10 4" xfId="31371"/>
    <cellStyle name="Total 2 10 4 10" xfId="31372"/>
    <cellStyle name="Total 2 10 4 11" xfId="31373"/>
    <cellStyle name="Total 2 10 4 12" xfId="31374"/>
    <cellStyle name="Total 2 10 4 13" xfId="31375"/>
    <cellStyle name="Total 2 10 4 14" xfId="31376"/>
    <cellStyle name="Total 2 10 4 15" xfId="31377"/>
    <cellStyle name="Total 2 10 4 16" xfId="31378"/>
    <cellStyle name="Total 2 10 4 2" xfId="31379"/>
    <cellStyle name="Total 2 10 4 3" xfId="31380"/>
    <cellStyle name="Total 2 10 4 4" xfId="31381"/>
    <cellStyle name="Total 2 10 4 5" xfId="31382"/>
    <cellStyle name="Total 2 10 4 6" xfId="31383"/>
    <cellStyle name="Total 2 10 4 7" xfId="31384"/>
    <cellStyle name="Total 2 10 4 8" xfId="31385"/>
    <cellStyle name="Total 2 10 4 9" xfId="31386"/>
    <cellStyle name="Total 2 10 5" xfId="31387"/>
    <cellStyle name="Total 2 10 5 10" xfId="31388"/>
    <cellStyle name="Total 2 10 5 11" xfId="31389"/>
    <cellStyle name="Total 2 10 5 12" xfId="31390"/>
    <cellStyle name="Total 2 10 5 13" xfId="31391"/>
    <cellStyle name="Total 2 10 5 14" xfId="31392"/>
    <cellStyle name="Total 2 10 5 15" xfId="31393"/>
    <cellStyle name="Total 2 10 5 16" xfId="31394"/>
    <cellStyle name="Total 2 10 5 2" xfId="31395"/>
    <cellStyle name="Total 2 10 5 3" xfId="31396"/>
    <cellStyle name="Total 2 10 5 4" xfId="31397"/>
    <cellStyle name="Total 2 10 5 5" xfId="31398"/>
    <cellStyle name="Total 2 10 5 6" xfId="31399"/>
    <cellStyle name="Total 2 10 5 7" xfId="31400"/>
    <cellStyle name="Total 2 10 5 8" xfId="31401"/>
    <cellStyle name="Total 2 10 5 9" xfId="31402"/>
    <cellStyle name="Total 2 10 6" xfId="31403"/>
    <cellStyle name="Total 2 10 7" xfId="31404"/>
    <cellStyle name="Total 2 10 8" xfId="31405"/>
    <cellStyle name="Total 2 10 9" xfId="31406"/>
    <cellStyle name="Total 2 10_CORRECTED COPY OF rA 5" xfId="31407"/>
    <cellStyle name="Total 2 11" xfId="31408"/>
    <cellStyle name="Total 2 11 10" xfId="31409"/>
    <cellStyle name="Total 2 11 11" xfId="31410"/>
    <cellStyle name="Total 2 11 12" xfId="31411"/>
    <cellStyle name="Total 2 11 13" xfId="31412"/>
    <cellStyle name="Total 2 11 14" xfId="31413"/>
    <cellStyle name="Total 2 11 15" xfId="31414"/>
    <cellStyle name="Total 2 11 16" xfId="31415"/>
    <cellStyle name="Total 2 11 17" xfId="31416"/>
    <cellStyle name="Total 2 11 18" xfId="31417"/>
    <cellStyle name="Total 2 11 19" xfId="31418"/>
    <cellStyle name="Total 2 11 2" xfId="31419"/>
    <cellStyle name="Total 2 11 2 10" xfId="31420"/>
    <cellStyle name="Total 2 11 2 11" xfId="31421"/>
    <cellStyle name="Total 2 11 2 12" xfId="31422"/>
    <cellStyle name="Total 2 11 2 13" xfId="31423"/>
    <cellStyle name="Total 2 11 2 14" xfId="31424"/>
    <cellStyle name="Total 2 11 2 15" xfId="31425"/>
    <cellStyle name="Total 2 11 2 16" xfId="31426"/>
    <cellStyle name="Total 2 11 2 2" xfId="31427"/>
    <cellStyle name="Total 2 11 2 3" xfId="31428"/>
    <cellStyle name="Total 2 11 2 4" xfId="31429"/>
    <cellStyle name="Total 2 11 2 5" xfId="31430"/>
    <cellStyle name="Total 2 11 2 6" xfId="31431"/>
    <cellStyle name="Total 2 11 2 7" xfId="31432"/>
    <cellStyle name="Total 2 11 2 8" xfId="31433"/>
    <cellStyle name="Total 2 11 2 9" xfId="31434"/>
    <cellStyle name="Total 2 11 3" xfId="31435"/>
    <cellStyle name="Total 2 11 3 10" xfId="31436"/>
    <cellStyle name="Total 2 11 3 11" xfId="31437"/>
    <cellStyle name="Total 2 11 3 12" xfId="31438"/>
    <cellStyle name="Total 2 11 3 13" xfId="31439"/>
    <cellStyle name="Total 2 11 3 14" xfId="31440"/>
    <cellStyle name="Total 2 11 3 15" xfId="31441"/>
    <cellStyle name="Total 2 11 3 16" xfId="31442"/>
    <cellStyle name="Total 2 11 3 2" xfId="31443"/>
    <cellStyle name="Total 2 11 3 3" xfId="31444"/>
    <cellStyle name="Total 2 11 3 4" xfId="31445"/>
    <cellStyle name="Total 2 11 3 5" xfId="31446"/>
    <cellStyle name="Total 2 11 3 6" xfId="31447"/>
    <cellStyle name="Total 2 11 3 7" xfId="31448"/>
    <cellStyle name="Total 2 11 3 8" xfId="31449"/>
    <cellStyle name="Total 2 11 3 9" xfId="31450"/>
    <cellStyle name="Total 2 11 4" xfId="31451"/>
    <cellStyle name="Total 2 11 4 10" xfId="31452"/>
    <cellStyle name="Total 2 11 4 11" xfId="31453"/>
    <cellStyle name="Total 2 11 4 12" xfId="31454"/>
    <cellStyle name="Total 2 11 4 13" xfId="31455"/>
    <cellStyle name="Total 2 11 4 14" xfId="31456"/>
    <cellStyle name="Total 2 11 4 15" xfId="31457"/>
    <cellStyle name="Total 2 11 4 16" xfId="31458"/>
    <cellStyle name="Total 2 11 4 2" xfId="31459"/>
    <cellStyle name="Total 2 11 4 3" xfId="31460"/>
    <cellStyle name="Total 2 11 4 4" xfId="31461"/>
    <cellStyle name="Total 2 11 4 5" xfId="31462"/>
    <cellStyle name="Total 2 11 4 6" xfId="31463"/>
    <cellStyle name="Total 2 11 4 7" xfId="31464"/>
    <cellStyle name="Total 2 11 4 8" xfId="31465"/>
    <cellStyle name="Total 2 11 4 9" xfId="31466"/>
    <cellStyle name="Total 2 11 5" xfId="31467"/>
    <cellStyle name="Total 2 11 6" xfId="31468"/>
    <cellStyle name="Total 2 11 7" xfId="31469"/>
    <cellStyle name="Total 2 11 8" xfId="31470"/>
    <cellStyle name="Total 2 11 9" xfId="31471"/>
    <cellStyle name="Total 2 12" xfId="31472"/>
    <cellStyle name="Total 2 12 10" xfId="31473"/>
    <cellStyle name="Total 2 12 11" xfId="31474"/>
    <cellStyle name="Total 2 12 12" xfId="31475"/>
    <cellStyle name="Total 2 12 13" xfId="31476"/>
    <cellStyle name="Total 2 12 14" xfId="31477"/>
    <cellStyle name="Total 2 12 15" xfId="31478"/>
    <cellStyle name="Total 2 12 16" xfId="31479"/>
    <cellStyle name="Total 2 12 2" xfId="31480"/>
    <cellStyle name="Total 2 12 3" xfId="31481"/>
    <cellStyle name="Total 2 12 4" xfId="31482"/>
    <cellStyle name="Total 2 12 5" xfId="31483"/>
    <cellStyle name="Total 2 12 6" xfId="31484"/>
    <cellStyle name="Total 2 12 7" xfId="31485"/>
    <cellStyle name="Total 2 12 8" xfId="31486"/>
    <cellStyle name="Total 2 12 9" xfId="31487"/>
    <cellStyle name="Total 2 13" xfId="31488"/>
    <cellStyle name="Total 2 13 10" xfId="31489"/>
    <cellStyle name="Total 2 13 11" xfId="31490"/>
    <cellStyle name="Total 2 13 12" xfId="31491"/>
    <cellStyle name="Total 2 13 13" xfId="31492"/>
    <cellStyle name="Total 2 13 14" xfId="31493"/>
    <cellStyle name="Total 2 13 15" xfId="31494"/>
    <cellStyle name="Total 2 13 16" xfId="31495"/>
    <cellStyle name="Total 2 13 2" xfId="31496"/>
    <cellStyle name="Total 2 13 3" xfId="31497"/>
    <cellStyle name="Total 2 13 4" xfId="31498"/>
    <cellStyle name="Total 2 13 5" xfId="31499"/>
    <cellStyle name="Total 2 13 6" xfId="31500"/>
    <cellStyle name="Total 2 13 7" xfId="31501"/>
    <cellStyle name="Total 2 13 8" xfId="31502"/>
    <cellStyle name="Total 2 13 9" xfId="31503"/>
    <cellStyle name="Total 2 14" xfId="31504"/>
    <cellStyle name="Total 2 14 10" xfId="31505"/>
    <cellStyle name="Total 2 14 11" xfId="31506"/>
    <cellStyle name="Total 2 14 12" xfId="31507"/>
    <cellStyle name="Total 2 14 13" xfId="31508"/>
    <cellStyle name="Total 2 14 14" xfId="31509"/>
    <cellStyle name="Total 2 14 15" xfId="31510"/>
    <cellStyle name="Total 2 14 16" xfId="31511"/>
    <cellStyle name="Total 2 14 2" xfId="31512"/>
    <cellStyle name="Total 2 14 3" xfId="31513"/>
    <cellStyle name="Total 2 14 4" xfId="31514"/>
    <cellStyle name="Total 2 14 5" xfId="31515"/>
    <cellStyle name="Total 2 14 6" xfId="31516"/>
    <cellStyle name="Total 2 14 7" xfId="31517"/>
    <cellStyle name="Total 2 14 8" xfId="31518"/>
    <cellStyle name="Total 2 14 9" xfId="31519"/>
    <cellStyle name="Total 2 15" xfId="31520"/>
    <cellStyle name="Total 2 15 2" xfId="31521"/>
    <cellStyle name="Total 2 15 3" xfId="31522"/>
    <cellStyle name="Total 2 16" xfId="31523"/>
    <cellStyle name="Total 2 17" xfId="31524"/>
    <cellStyle name="Total 2 18" xfId="31525"/>
    <cellStyle name="Total 2 19" xfId="31526"/>
    <cellStyle name="Total 2 2" xfId="31527"/>
    <cellStyle name="Total 2 2 10" xfId="31528"/>
    <cellStyle name="Total 2 2 11" xfId="31529"/>
    <cellStyle name="Total 2 2 12" xfId="31530"/>
    <cellStyle name="Total 2 2 13" xfId="31531"/>
    <cellStyle name="Total 2 2 14" xfId="31532"/>
    <cellStyle name="Total 2 2 15" xfId="31533"/>
    <cellStyle name="Total 2 2 16" xfId="31534"/>
    <cellStyle name="Total 2 2 17" xfId="31535"/>
    <cellStyle name="Total 2 2 18" xfId="31536"/>
    <cellStyle name="Total 2 2 19" xfId="31537"/>
    <cellStyle name="Total 2 2 2" xfId="31538"/>
    <cellStyle name="Total 2 2 2 10" xfId="31539"/>
    <cellStyle name="Total 2 2 2 11" xfId="31540"/>
    <cellStyle name="Total 2 2 2 12" xfId="31541"/>
    <cellStyle name="Total 2 2 2 13" xfId="31542"/>
    <cellStyle name="Total 2 2 2 14" xfId="31543"/>
    <cellStyle name="Total 2 2 2 15" xfId="31544"/>
    <cellStyle name="Total 2 2 2 16" xfId="31545"/>
    <cellStyle name="Total 2 2 2 17" xfId="31546"/>
    <cellStyle name="Total 2 2 2 18" xfId="31547"/>
    <cellStyle name="Total 2 2 2 19" xfId="31548"/>
    <cellStyle name="Total 2 2 2 2" xfId="31549"/>
    <cellStyle name="Total 2 2 2 2 10" xfId="31550"/>
    <cellStyle name="Total 2 2 2 2 11" xfId="31551"/>
    <cellStyle name="Total 2 2 2 2 12" xfId="31552"/>
    <cellStyle name="Total 2 2 2 2 13" xfId="31553"/>
    <cellStyle name="Total 2 2 2 2 14" xfId="31554"/>
    <cellStyle name="Total 2 2 2 2 15" xfId="31555"/>
    <cellStyle name="Total 2 2 2 2 16" xfId="31556"/>
    <cellStyle name="Total 2 2 2 2 2" xfId="31557"/>
    <cellStyle name="Total 2 2 2 2 3" xfId="31558"/>
    <cellStyle name="Total 2 2 2 2 4" xfId="31559"/>
    <cellStyle name="Total 2 2 2 2 5" xfId="31560"/>
    <cellStyle name="Total 2 2 2 2 6" xfId="31561"/>
    <cellStyle name="Total 2 2 2 2 7" xfId="31562"/>
    <cellStyle name="Total 2 2 2 2 8" xfId="31563"/>
    <cellStyle name="Total 2 2 2 2 9" xfId="31564"/>
    <cellStyle name="Total 2 2 2 3" xfId="31565"/>
    <cellStyle name="Total 2 2 2 3 10" xfId="31566"/>
    <cellStyle name="Total 2 2 2 3 11" xfId="31567"/>
    <cellStyle name="Total 2 2 2 3 12" xfId="31568"/>
    <cellStyle name="Total 2 2 2 3 13" xfId="31569"/>
    <cellStyle name="Total 2 2 2 3 14" xfId="31570"/>
    <cellStyle name="Total 2 2 2 3 15" xfId="31571"/>
    <cellStyle name="Total 2 2 2 3 16" xfId="31572"/>
    <cellStyle name="Total 2 2 2 3 2" xfId="31573"/>
    <cellStyle name="Total 2 2 2 3 3" xfId="31574"/>
    <cellStyle name="Total 2 2 2 3 4" xfId="31575"/>
    <cellStyle name="Total 2 2 2 3 5" xfId="31576"/>
    <cellStyle name="Total 2 2 2 3 6" xfId="31577"/>
    <cellStyle name="Total 2 2 2 3 7" xfId="31578"/>
    <cellStyle name="Total 2 2 2 3 8" xfId="31579"/>
    <cellStyle name="Total 2 2 2 3 9" xfId="31580"/>
    <cellStyle name="Total 2 2 2 4" xfId="31581"/>
    <cellStyle name="Total 2 2 2 4 10" xfId="31582"/>
    <cellStyle name="Total 2 2 2 4 11" xfId="31583"/>
    <cellStyle name="Total 2 2 2 4 12" xfId="31584"/>
    <cellStyle name="Total 2 2 2 4 13" xfId="31585"/>
    <cellStyle name="Total 2 2 2 4 14" xfId="31586"/>
    <cellStyle name="Total 2 2 2 4 15" xfId="31587"/>
    <cellStyle name="Total 2 2 2 4 16" xfId="31588"/>
    <cellStyle name="Total 2 2 2 4 2" xfId="31589"/>
    <cellStyle name="Total 2 2 2 4 3" xfId="31590"/>
    <cellStyle name="Total 2 2 2 4 4" xfId="31591"/>
    <cellStyle name="Total 2 2 2 4 5" xfId="31592"/>
    <cellStyle name="Total 2 2 2 4 6" xfId="31593"/>
    <cellStyle name="Total 2 2 2 4 7" xfId="31594"/>
    <cellStyle name="Total 2 2 2 4 8" xfId="31595"/>
    <cellStyle name="Total 2 2 2 4 9" xfId="31596"/>
    <cellStyle name="Total 2 2 2 5" xfId="31597"/>
    <cellStyle name="Total 2 2 2 6" xfId="31598"/>
    <cellStyle name="Total 2 2 2 7" xfId="31599"/>
    <cellStyle name="Total 2 2 2 8" xfId="31600"/>
    <cellStyle name="Total 2 2 2 9" xfId="31601"/>
    <cellStyle name="Total 2 2 20" xfId="31602"/>
    <cellStyle name="Total 2 2 3" xfId="31603"/>
    <cellStyle name="Total 2 2 3 10" xfId="31604"/>
    <cellStyle name="Total 2 2 3 11" xfId="31605"/>
    <cellStyle name="Total 2 2 3 12" xfId="31606"/>
    <cellStyle name="Total 2 2 3 13" xfId="31607"/>
    <cellStyle name="Total 2 2 3 14" xfId="31608"/>
    <cellStyle name="Total 2 2 3 15" xfId="31609"/>
    <cellStyle name="Total 2 2 3 16" xfId="31610"/>
    <cellStyle name="Total 2 2 3 2" xfId="31611"/>
    <cellStyle name="Total 2 2 3 3" xfId="31612"/>
    <cellStyle name="Total 2 2 3 4" xfId="31613"/>
    <cellStyle name="Total 2 2 3 5" xfId="31614"/>
    <cellStyle name="Total 2 2 3 6" xfId="31615"/>
    <cellStyle name="Total 2 2 3 7" xfId="31616"/>
    <cellStyle name="Total 2 2 3 8" xfId="31617"/>
    <cellStyle name="Total 2 2 3 9" xfId="31618"/>
    <cellStyle name="Total 2 2 4" xfId="31619"/>
    <cellStyle name="Total 2 2 4 10" xfId="31620"/>
    <cellStyle name="Total 2 2 4 11" xfId="31621"/>
    <cellStyle name="Total 2 2 4 12" xfId="31622"/>
    <cellStyle name="Total 2 2 4 13" xfId="31623"/>
    <cellStyle name="Total 2 2 4 14" xfId="31624"/>
    <cellStyle name="Total 2 2 4 15" xfId="31625"/>
    <cellStyle name="Total 2 2 4 16" xfId="31626"/>
    <cellStyle name="Total 2 2 4 2" xfId="31627"/>
    <cellStyle name="Total 2 2 4 3" xfId="31628"/>
    <cellStyle name="Total 2 2 4 4" xfId="31629"/>
    <cellStyle name="Total 2 2 4 5" xfId="31630"/>
    <cellStyle name="Total 2 2 4 6" xfId="31631"/>
    <cellStyle name="Total 2 2 4 7" xfId="31632"/>
    <cellStyle name="Total 2 2 4 8" xfId="31633"/>
    <cellStyle name="Total 2 2 4 9" xfId="31634"/>
    <cellStyle name="Total 2 2 5" xfId="31635"/>
    <cellStyle name="Total 2 2 5 10" xfId="31636"/>
    <cellStyle name="Total 2 2 5 11" xfId="31637"/>
    <cellStyle name="Total 2 2 5 12" xfId="31638"/>
    <cellStyle name="Total 2 2 5 13" xfId="31639"/>
    <cellStyle name="Total 2 2 5 14" xfId="31640"/>
    <cellStyle name="Total 2 2 5 15" xfId="31641"/>
    <cellStyle name="Total 2 2 5 16" xfId="31642"/>
    <cellStyle name="Total 2 2 5 2" xfId="31643"/>
    <cellStyle name="Total 2 2 5 3" xfId="31644"/>
    <cellStyle name="Total 2 2 5 4" xfId="31645"/>
    <cellStyle name="Total 2 2 5 5" xfId="31646"/>
    <cellStyle name="Total 2 2 5 6" xfId="31647"/>
    <cellStyle name="Total 2 2 5 7" xfId="31648"/>
    <cellStyle name="Total 2 2 5 8" xfId="31649"/>
    <cellStyle name="Total 2 2 5 9" xfId="31650"/>
    <cellStyle name="Total 2 2 6" xfId="31651"/>
    <cellStyle name="Total 2 2 7" xfId="31652"/>
    <cellStyle name="Total 2 2 8" xfId="31653"/>
    <cellStyle name="Total 2 2 9" xfId="31654"/>
    <cellStyle name="Total 2 2_CORRECTED COPY OF rA 5" xfId="31655"/>
    <cellStyle name="Total 2 20" xfId="31656"/>
    <cellStyle name="Total 2 21" xfId="31657"/>
    <cellStyle name="Total 2 22" xfId="31658"/>
    <cellStyle name="Total 2 23" xfId="31659"/>
    <cellStyle name="Total 2 24" xfId="31660"/>
    <cellStyle name="Total 2 25" xfId="31661"/>
    <cellStyle name="Total 2 26" xfId="31662"/>
    <cellStyle name="Total 2 27" xfId="31663"/>
    <cellStyle name="Total 2 28" xfId="31664"/>
    <cellStyle name="Total 2 29" xfId="31665"/>
    <cellStyle name="Total 2 3" xfId="31666"/>
    <cellStyle name="Total 2 3 10" xfId="31667"/>
    <cellStyle name="Total 2 3 11" xfId="31668"/>
    <cellStyle name="Total 2 3 12" xfId="31669"/>
    <cellStyle name="Total 2 3 13" xfId="31670"/>
    <cellStyle name="Total 2 3 14" xfId="31671"/>
    <cellStyle name="Total 2 3 15" xfId="31672"/>
    <cellStyle name="Total 2 3 16" xfId="31673"/>
    <cellStyle name="Total 2 3 17" xfId="31674"/>
    <cellStyle name="Total 2 3 18" xfId="31675"/>
    <cellStyle name="Total 2 3 19" xfId="31676"/>
    <cellStyle name="Total 2 3 2" xfId="31677"/>
    <cellStyle name="Total 2 3 2 10" xfId="31678"/>
    <cellStyle name="Total 2 3 2 11" xfId="31679"/>
    <cellStyle name="Total 2 3 2 12" xfId="31680"/>
    <cellStyle name="Total 2 3 2 13" xfId="31681"/>
    <cellStyle name="Total 2 3 2 14" xfId="31682"/>
    <cellStyle name="Total 2 3 2 15" xfId="31683"/>
    <cellStyle name="Total 2 3 2 16" xfId="31684"/>
    <cellStyle name="Total 2 3 2 17" xfId="31685"/>
    <cellStyle name="Total 2 3 2 18" xfId="31686"/>
    <cellStyle name="Total 2 3 2 19" xfId="31687"/>
    <cellStyle name="Total 2 3 2 2" xfId="31688"/>
    <cellStyle name="Total 2 3 2 2 10" xfId="31689"/>
    <cellStyle name="Total 2 3 2 2 11" xfId="31690"/>
    <cellStyle name="Total 2 3 2 2 12" xfId="31691"/>
    <cellStyle name="Total 2 3 2 2 13" xfId="31692"/>
    <cellStyle name="Total 2 3 2 2 14" xfId="31693"/>
    <cellStyle name="Total 2 3 2 2 15" xfId="31694"/>
    <cellStyle name="Total 2 3 2 2 16" xfId="31695"/>
    <cellStyle name="Total 2 3 2 2 2" xfId="31696"/>
    <cellStyle name="Total 2 3 2 2 3" xfId="31697"/>
    <cellStyle name="Total 2 3 2 2 4" xfId="31698"/>
    <cellStyle name="Total 2 3 2 2 5" xfId="31699"/>
    <cellStyle name="Total 2 3 2 2 6" xfId="31700"/>
    <cellStyle name="Total 2 3 2 2 7" xfId="31701"/>
    <cellStyle name="Total 2 3 2 2 8" xfId="31702"/>
    <cellStyle name="Total 2 3 2 2 9" xfId="31703"/>
    <cellStyle name="Total 2 3 2 3" xfId="31704"/>
    <cellStyle name="Total 2 3 2 3 10" xfId="31705"/>
    <cellStyle name="Total 2 3 2 3 11" xfId="31706"/>
    <cellStyle name="Total 2 3 2 3 12" xfId="31707"/>
    <cellStyle name="Total 2 3 2 3 13" xfId="31708"/>
    <cellStyle name="Total 2 3 2 3 14" xfId="31709"/>
    <cellStyle name="Total 2 3 2 3 15" xfId="31710"/>
    <cellStyle name="Total 2 3 2 3 16" xfId="31711"/>
    <cellStyle name="Total 2 3 2 3 2" xfId="31712"/>
    <cellStyle name="Total 2 3 2 3 3" xfId="31713"/>
    <cellStyle name="Total 2 3 2 3 4" xfId="31714"/>
    <cellStyle name="Total 2 3 2 3 5" xfId="31715"/>
    <cellStyle name="Total 2 3 2 3 6" xfId="31716"/>
    <cellStyle name="Total 2 3 2 3 7" xfId="31717"/>
    <cellStyle name="Total 2 3 2 3 8" xfId="31718"/>
    <cellStyle name="Total 2 3 2 3 9" xfId="31719"/>
    <cellStyle name="Total 2 3 2 4" xfId="31720"/>
    <cellStyle name="Total 2 3 2 4 10" xfId="31721"/>
    <cellStyle name="Total 2 3 2 4 11" xfId="31722"/>
    <cellStyle name="Total 2 3 2 4 12" xfId="31723"/>
    <cellStyle name="Total 2 3 2 4 13" xfId="31724"/>
    <cellStyle name="Total 2 3 2 4 14" xfId="31725"/>
    <cellStyle name="Total 2 3 2 4 15" xfId="31726"/>
    <cellStyle name="Total 2 3 2 4 16" xfId="31727"/>
    <cellStyle name="Total 2 3 2 4 2" xfId="31728"/>
    <cellStyle name="Total 2 3 2 4 3" xfId="31729"/>
    <cellStyle name="Total 2 3 2 4 4" xfId="31730"/>
    <cellStyle name="Total 2 3 2 4 5" xfId="31731"/>
    <cellStyle name="Total 2 3 2 4 6" xfId="31732"/>
    <cellStyle name="Total 2 3 2 4 7" xfId="31733"/>
    <cellStyle name="Total 2 3 2 4 8" xfId="31734"/>
    <cellStyle name="Total 2 3 2 4 9" xfId="31735"/>
    <cellStyle name="Total 2 3 2 5" xfId="31736"/>
    <cellStyle name="Total 2 3 2 6" xfId="31737"/>
    <cellStyle name="Total 2 3 2 7" xfId="31738"/>
    <cellStyle name="Total 2 3 2 8" xfId="31739"/>
    <cellStyle name="Total 2 3 2 9" xfId="31740"/>
    <cellStyle name="Total 2 3 20" xfId="31741"/>
    <cellStyle name="Total 2 3 3" xfId="31742"/>
    <cellStyle name="Total 2 3 3 10" xfId="31743"/>
    <cellStyle name="Total 2 3 3 11" xfId="31744"/>
    <cellStyle name="Total 2 3 3 12" xfId="31745"/>
    <cellStyle name="Total 2 3 3 13" xfId="31746"/>
    <cellStyle name="Total 2 3 3 14" xfId="31747"/>
    <cellStyle name="Total 2 3 3 15" xfId="31748"/>
    <cellStyle name="Total 2 3 3 16" xfId="31749"/>
    <cellStyle name="Total 2 3 3 2" xfId="31750"/>
    <cellStyle name="Total 2 3 3 3" xfId="31751"/>
    <cellStyle name="Total 2 3 3 4" xfId="31752"/>
    <cellStyle name="Total 2 3 3 5" xfId="31753"/>
    <cellStyle name="Total 2 3 3 6" xfId="31754"/>
    <cellStyle name="Total 2 3 3 7" xfId="31755"/>
    <cellStyle name="Total 2 3 3 8" xfId="31756"/>
    <cellStyle name="Total 2 3 3 9" xfId="31757"/>
    <cellStyle name="Total 2 3 4" xfId="31758"/>
    <cellStyle name="Total 2 3 4 10" xfId="31759"/>
    <cellStyle name="Total 2 3 4 11" xfId="31760"/>
    <cellStyle name="Total 2 3 4 12" xfId="31761"/>
    <cellStyle name="Total 2 3 4 13" xfId="31762"/>
    <cellStyle name="Total 2 3 4 14" xfId="31763"/>
    <cellStyle name="Total 2 3 4 15" xfId="31764"/>
    <cellStyle name="Total 2 3 4 16" xfId="31765"/>
    <cellStyle name="Total 2 3 4 2" xfId="31766"/>
    <cellStyle name="Total 2 3 4 3" xfId="31767"/>
    <cellStyle name="Total 2 3 4 4" xfId="31768"/>
    <cellStyle name="Total 2 3 4 5" xfId="31769"/>
    <cellStyle name="Total 2 3 4 6" xfId="31770"/>
    <cellStyle name="Total 2 3 4 7" xfId="31771"/>
    <cellStyle name="Total 2 3 4 8" xfId="31772"/>
    <cellStyle name="Total 2 3 4 9" xfId="31773"/>
    <cellStyle name="Total 2 3 5" xfId="31774"/>
    <cellStyle name="Total 2 3 5 10" xfId="31775"/>
    <cellStyle name="Total 2 3 5 11" xfId="31776"/>
    <cellStyle name="Total 2 3 5 12" xfId="31777"/>
    <cellStyle name="Total 2 3 5 13" xfId="31778"/>
    <cellStyle name="Total 2 3 5 14" xfId="31779"/>
    <cellStyle name="Total 2 3 5 15" xfId="31780"/>
    <cellStyle name="Total 2 3 5 16" xfId="31781"/>
    <cellStyle name="Total 2 3 5 2" xfId="31782"/>
    <cellStyle name="Total 2 3 5 3" xfId="31783"/>
    <cellStyle name="Total 2 3 5 4" xfId="31784"/>
    <cellStyle name="Total 2 3 5 5" xfId="31785"/>
    <cellStyle name="Total 2 3 5 6" xfId="31786"/>
    <cellStyle name="Total 2 3 5 7" xfId="31787"/>
    <cellStyle name="Total 2 3 5 8" xfId="31788"/>
    <cellStyle name="Total 2 3 5 9" xfId="31789"/>
    <cellStyle name="Total 2 3 6" xfId="31790"/>
    <cellStyle name="Total 2 3 7" xfId="31791"/>
    <cellStyle name="Total 2 3 8" xfId="31792"/>
    <cellStyle name="Total 2 3 9" xfId="31793"/>
    <cellStyle name="Total 2 3_CORRECTED COPY OF rA 5" xfId="31794"/>
    <cellStyle name="Total 2 30" xfId="31795"/>
    <cellStyle name="Total 2 31" xfId="31796"/>
    <cellStyle name="Total 2 4" xfId="31797"/>
    <cellStyle name="Total 2 4 10" xfId="31798"/>
    <cellStyle name="Total 2 4 11" xfId="31799"/>
    <cellStyle name="Total 2 4 12" xfId="31800"/>
    <cellStyle name="Total 2 4 13" xfId="31801"/>
    <cellStyle name="Total 2 4 14" xfId="31802"/>
    <cellStyle name="Total 2 4 15" xfId="31803"/>
    <cellStyle name="Total 2 4 16" xfId="31804"/>
    <cellStyle name="Total 2 4 17" xfId="31805"/>
    <cellStyle name="Total 2 4 18" xfId="31806"/>
    <cellStyle name="Total 2 4 19" xfId="31807"/>
    <cellStyle name="Total 2 4 2" xfId="31808"/>
    <cellStyle name="Total 2 4 2 10" xfId="31809"/>
    <cellStyle name="Total 2 4 2 11" xfId="31810"/>
    <cellStyle name="Total 2 4 2 12" xfId="31811"/>
    <cellStyle name="Total 2 4 2 13" xfId="31812"/>
    <cellStyle name="Total 2 4 2 14" xfId="31813"/>
    <cellStyle name="Total 2 4 2 15" xfId="31814"/>
    <cellStyle name="Total 2 4 2 16" xfId="31815"/>
    <cellStyle name="Total 2 4 2 17" xfId="31816"/>
    <cellStyle name="Total 2 4 2 18" xfId="31817"/>
    <cellStyle name="Total 2 4 2 19" xfId="31818"/>
    <cellStyle name="Total 2 4 2 2" xfId="31819"/>
    <cellStyle name="Total 2 4 2 2 10" xfId="31820"/>
    <cellStyle name="Total 2 4 2 2 11" xfId="31821"/>
    <cellStyle name="Total 2 4 2 2 12" xfId="31822"/>
    <cellStyle name="Total 2 4 2 2 13" xfId="31823"/>
    <cellStyle name="Total 2 4 2 2 14" xfId="31824"/>
    <cellStyle name="Total 2 4 2 2 15" xfId="31825"/>
    <cellStyle name="Total 2 4 2 2 16" xfId="31826"/>
    <cellStyle name="Total 2 4 2 2 2" xfId="31827"/>
    <cellStyle name="Total 2 4 2 2 3" xfId="31828"/>
    <cellStyle name="Total 2 4 2 2 4" xfId="31829"/>
    <cellStyle name="Total 2 4 2 2 5" xfId="31830"/>
    <cellStyle name="Total 2 4 2 2 6" xfId="31831"/>
    <cellStyle name="Total 2 4 2 2 7" xfId="31832"/>
    <cellStyle name="Total 2 4 2 2 8" xfId="31833"/>
    <cellStyle name="Total 2 4 2 2 9" xfId="31834"/>
    <cellStyle name="Total 2 4 2 3" xfId="31835"/>
    <cellStyle name="Total 2 4 2 3 10" xfId="31836"/>
    <cellStyle name="Total 2 4 2 3 11" xfId="31837"/>
    <cellStyle name="Total 2 4 2 3 12" xfId="31838"/>
    <cellStyle name="Total 2 4 2 3 13" xfId="31839"/>
    <cellStyle name="Total 2 4 2 3 14" xfId="31840"/>
    <cellStyle name="Total 2 4 2 3 15" xfId="31841"/>
    <cellStyle name="Total 2 4 2 3 16" xfId="31842"/>
    <cellStyle name="Total 2 4 2 3 2" xfId="31843"/>
    <cellStyle name="Total 2 4 2 3 3" xfId="31844"/>
    <cellStyle name="Total 2 4 2 3 4" xfId="31845"/>
    <cellStyle name="Total 2 4 2 3 5" xfId="31846"/>
    <cellStyle name="Total 2 4 2 3 6" xfId="31847"/>
    <cellStyle name="Total 2 4 2 3 7" xfId="31848"/>
    <cellStyle name="Total 2 4 2 3 8" xfId="31849"/>
    <cellStyle name="Total 2 4 2 3 9" xfId="31850"/>
    <cellStyle name="Total 2 4 2 4" xfId="31851"/>
    <cellStyle name="Total 2 4 2 4 10" xfId="31852"/>
    <cellStyle name="Total 2 4 2 4 11" xfId="31853"/>
    <cellStyle name="Total 2 4 2 4 12" xfId="31854"/>
    <cellStyle name="Total 2 4 2 4 13" xfId="31855"/>
    <cellStyle name="Total 2 4 2 4 14" xfId="31856"/>
    <cellStyle name="Total 2 4 2 4 15" xfId="31857"/>
    <cellStyle name="Total 2 4 2 4 16" xfId="31858"/>
    <cellStyle name="Total 2 4 2 4 2" xfId="31859"/>
    <cellStyle name="Total 2 4 2 4 3" xfId="31860"/>
    <cellStyle name="Total 2 4 2 4 4" xfId="31861"/>
    <cellStyle name="Total 2 4 2 4 5" xfId="31862"/>
    <cellStyle name="Total 2 4 2 4 6" xfId="31863"/>
    <cellStyle name="Total 2 4 2 4 7" xfId="31864"/>
    <cellStyle name="Total 2 4 2 4 8" xfId="31865"/>
    <cellStyle name="Total 2 4 2 4 9" xfId="31866"/>
    <cellStyle name="Total 2 4 2 5" xfId="31867"/>
    <cellStyle name="Total 2 4 2 6" xfId="31868"/>
    <cellStyle name="Total 2 4 2 7" xfId="31869"/>
    <cellStyle name="Total 2 4 2 8" xfId="31870"/>
    <cellStyle name="Total 2 4 2 9" xfId="31871"/>
    <cellStyle name="Total 2 4 20" xfId="31872"/>
    <cellStyle name="Total 2 4 3" xfId="31873"/>
    <cellStyle name="Total 2 4 3 10" xfId="31874"/>
    <cellStyle name="Total 2 4 3 11" xfId="31875"/>
    <cellStyle name="Total 2 4 3 12" xfId="31876"/>
    <cellStyle name="Total 2 4 3 13" xfId="31877"/>
    <cellStyle name="Total 2 4 3 14" xfId="31878"/>
    <cellStyle name="Total 2 4 3 15" xfId="31879"/>
    <cellStyle name="Total 2 4 3 16" xfId="31880"/>
    <cellStyle name="Total 2 4 3 2" xfId="31881"/>
    <cellStyle name="Total 2 4 3 3" xfId="31882"/>
    <cellStyle name="Total 2 4 3 4" xfId="31883"/>
    <cellStyle name="Total 2 4 3 5" xfId="31884"/>
    <cellStyle name="Total 2 4 3 6" xfId="31885"/>
    <cellStyle name="Total 2 4 3 7" xfId="31886"/>
    <cellStyle name="Total 2 4 3 8" xfId="31887"/>
    <cellStyle name="Total 2 4 3 9" xfId="31888"/>
    <cellStyle name="Total 2 4 4" xfId="31889"/>
    <cellStyle name="Total 2 4 4 10" xfId="31890"/>
    <cellStyle name="Total 2 4 4 11" xfId="31891"/>
    <cellStyle name="Total 2 4 4 12" xfId="31892"/>
    <cellStyle name="Total 2 4 4 13" xfId="31893"/>
    <cellStyle name="Total 2 4 4 14" xfId="31894"/>
    <cellStyle name="Total 2 4 4 15" xfId="31895"/>
    <cellStyle name="Total 2 4 4 16" xfId="31896"/>
    <cellStyle name="Total 2 4 4 2" xfId="31897"/>
    <cellStyle name="Total 2 4 4 3" xfId="31898"/>
    <cellStyle name="Total 2 4 4 4" xfId="31899"/>
    <cellStyle name="Total 2 4 4 5" xfId="31900"/>
    <cellStyle name="Total 2 4 4 6" xfId="31901"/>
    <cellStyle name="Total 2 4 4 7" xfId="31902"/>
    <cellStyle name="Total 2 4 4 8" xfId="31903"/>
    <cellStyle name="Total 2 4 4 9" xfId="31904"/>
    <cellStyle name="Total 2 4 5" xfId="31905"/>
    <cellStyle name="Total 2 4 5 10" xfId="31906"/>
    <cellStyle name="Total 2 4 5 11" xfId="31907"/>
    <cellStyle name="Total 2 4 5 12" xfId="31908"/>
    <cellStyle name="Total 2 4 5 13" xfId="31909"/>
    <cellStyle name="Total 2 4 5 14" xfId="31910"/>
    <cellStyle name="Total 2 4 5 15" xfId="31911"/>
    <cellStyle name="Total 2 4 5 16" xfId="31912"/>
    <cellStyle name="Total 2 4 5 2" xfId="31913"/>
    <cellStyle name="Total 2 4 5 3" xfId="31914"/>
    <cellStyle name="Total 2 4 5 4" xfId="31915"/>
    <cellStyle name="Total 2 4 5 5" xfId="31916"/>
    <cellStyle name="Total 2 4 5 6" xfId="31917"/>
    <cellStyle name="Total 2 4 5 7" xfId="31918"/>
    <cellStyle name="Total 2 4 5 8" xfId="31919"/>
    <cellStyle name="Total 2 4 5 9" xfId="31920"/>
    <cellStyle name="Total 2 4 6" xfId="31921"/>
    <cellStyle name="Total 2 4 7" xfId="31922"/>
    <cellStyle name="Total 2 4 8" xfId="31923"/>
    <cellStyle name="Total 2 4 9" xfId="31924"/>
    <cellStyle name="Total 2 4_CORRECTED COPY OF rA 5" xfId="31925"/>
    <cellStyle name="Total 2 5" xfId="31926"/>
    <cellStyle name="Total 2 5 10" xfId="31927"/>
    <cellStyle name="Total 2 5 11" xfId="31928"/>
    <cellStyle name="Total 2 5 12" xfId="31929"/>
    <cellStyle name="Total 2 5 13" xfId="31930"/>
    <cellStyle name="Total 2 5 14" xfId="31931"/>
    <cellStyle name="Total 2 5 15" xfId="31932"/>
    <cellStyle name="Total 2 5 16" xfId="31933"/>
    <cellStyle name="Total 2 5 17" xfId="31934"/>
    <cellStyle name="Total 2 5 18" xfId="31935"/>
    <cellStyle name="Total 2 5 19" xfId="31936"/>
    <cellStyle name="Total 2 5 2" xfId="31937"/>
    <cellStyle name="Total 2 5 2 10" xfId="31938"/>
    <cellStyle name="Total 2 5 2 11" xfId="31939"/>
    <cellStyle name="Total 2 5 2 12" xfId="31940"/>
    <cellStyle name="Total 2 5 2 13" xfId="31941"/>
    <cellStyle name="Total 2 5 2 14" xfId="31942"/>
    <cellStyle name="Total 2 5 2 15" xfId="31943"/>
    <cellStyle name="Total 2 5 2 16" xfId="31944"/>
    <cellStyle name="Total 2 5 2 17" xfId="31945"/>
    <cellStyle name="Total 2 5 2 18" xfId="31946"/>
    <cellStyle name="Total 2 5 2 19" xfId="31947"/>
    <cellStyle name="Total 2 5 2 2" xfId="31948"/>
    <cellStyle name="Total 2 5 2 2 10" xfId="31949"/>
    <cellStyle name="Total 2 5 2 2 11" xfId="31950"/>
    <cellStyle name="Total 2 5 2 2 12" xfId="31951"/>
    <cellStyle name="Total 2 5 2 2 13" xfId="31952"/>
    <cellStyle name="Total 2 5 2 2 14" xfId="31953"/>
    <cellStyle name="Total 2 5 2 2 15" xfId="31954"/>
    <cellStyle name="Total 2 5 2 2 16" xfId="31955"/>
    <cellStyle name="Total 2 5 2 2 2" xfId="31956"/>
    <cellStyle name="Total 2 5 2 2 3" xfId="31957"/>
    <cellStyle name="Total 2 5 2 2 4" xfId="31958"/>
    <cellStyle name="Total 2 5 2 2 5" xfId="31959"/>
    <cellStyle name="Total 2 5 2 2 6" xfId="31960"/>
    <cellStyle name="Total 2 5 2 2 7" xfId="31961"/>
    <cellStyle name="Total 2 5 2 2 8" xfId="31962"/>
    <cellStyle name="Total 2 5 2 2 9" xfId="31963"/>
    <cellStyle name="Total 2 5 2 3" xfId="31964"/>
    <cellStyle name="Total 2 5 2 3 10" xfId="31965"/>
    <cellStyle name="Total 2 5 2 3 11" xfId="31966"/>
    <cellStyle name="Total 2 5 2 3 12" xfId="31967"/>
    <cellStyle name="Total 2 5 2 3 13" xfId="31968"/>
    <cellStyle name="Total 2 5 2 3 14" xfId="31969"/>
    <cellStyle name="Total 2 5 2 3 15" xfId="31970"/>
    <cellStyle name="Total 2 5 2 3 16" xfId="31971"/>
    <cellStyle name="Total 2 5 2 3 2" xfId="31972"/>
    <cellStyle name="Total 2 5 2 3 3" xfId="31973"/>
    <cellStyle name="Total 2 5 2 3 4" xfId="31974"/>
    <cellStyle name="Total 2 5 2 3 5" xfId="31975"/>
    <cellStyle name="Total 2 5 2 3 6" xfId="31976"/>
    <cellStyle name="Total 2 5 2 3 7" xfId="31977"/>
    <cellStyle name="Total 2 5 2 3 8" xfId="31978"/>
    <cellStyle name="Total 2 5 2 3 9" xfId="31979"/>
    <cellStyle name="Total 2 5 2 4" xfId="31980"/>
    <cellStyle name="Total 2 5 2 4 10" xfId="31981"/>
    <cellStyle name="Total 2 5 2 4 11" xfId="31982"/>
    <cellStyle name="Total 2 5 2 4 12" xfId="31983"/>
    <cellStyle name="Total 2 5 2 4 13" xfId="31984"/>
    <cellStyle name="Total 2 5 2 4 14" xfId="31985"/>
    <cellStyle name="Total 2 5 2 4 15" xfId="31986"/>
    <cellStyle name="Total 2 5 2 4 16" xfId="31987"/>
    <cellStyle name="Total 2 5 2 4 2" xfId="31988"/>
    <cellStyle name="Total 2 5 2 4 3" xfId="31989"/>
    <cellStyle name="Total 2 5 2 4 4" xfId="31990"/>
    <cellStyle name="Total 2 5 2 4 5" xfId="31991"/>
    <cellStyle name="Total 2 5 2 4 6" xfId="31992"/>
    <cellStyle name="Total 2 5 2 4 7" xfId="31993"/>
    <cellStyle name="Total 2 5 2 4 8" xfId="31994"/>
    <cellStyle name="Total 2 5 2 4 9" xfId="31995"/>
    <cellStyle name="Total 2 5 2 5" xfId="31996"/>
    <cellStyle name="Total 2 5 2 6" xfId="31997"/>
    <cellStyle name="Total 2 5 2 7" xfId="31998"/>
    <cellStyle name="Total 2 5 2 8" xfId="31999"/>
    <cellStyle name="Total 2 5 2 9" xfId="32000"/>
    <cellStyle name="Total 2 5 20" xfId="32001"/>
    <cellStyle name="Total 2 5 3" xfId="32002"/>
    <cellStyle name="Total 2 5 3 10" xfId="32003"/>
    <cellStyle name="Total 2 5 3 11" xfId="32004"/>
    <cellStyle name="Total 2 5 3 12" xfId="32005"/>
    <cellStyle name="Total 2 5 3 13" xfId="32006"/>
    <cellStyle name="Total 2 5 3 14" xfId="32007"/>
    <cellStyle name="Total 2 5 3 15" xfId="32008"/>
    <cellStyle name="Total 2 5 3 16" xfId="32009"/>
    <cellStyle name="Total 2 5 3 2" xfId="32010"/>
    <cellStyle name="Total 2 5 3 3" xfId="32011"/>
    <cellStyle name="Total 2 5 3 4" xfId="32012"/>
    <cellStyle name="Total 2 5 3 5" xfId="32013"/>
    <cellStyle name="Total 2 5 3 6" xfId="32014"/>
    <cellStyle name="Total 2 5 3 7" xfId="32015"/>
    <cellStyle name="Total 2 5 3 8" xfId="32016"/>
    <cellStyle name="Total 2 5 3 9" xfId="32017"/>
    <cellStyle name="Total 2 5 4" xfId="32018"/>
    <cellStyle name="Total 2 5 4 10" xfId="32019"/>
    <cellStyle name="Total 2 5 4 11" xfId="32020"/>
    <cellStyle name="Total 2 5 4 12" xfId="32021"/>
    <cellStyle name="Total 2 5 4 13" xfId="32022"/>
    <cellStyle name="Total 2 5 4 14" xfId="32023"/>
    <cellStyle name="Total 2 5 4 15" xfId="32024"/>
    <cellStyle name="Total 2 5 4 16" xfId="32025"/>
    <cellStyle name="Total 2 5 4 2" xfId="32026"/>
    <cellStyle name="Total 2 5 4 3" xfId="32027"/>
    <cellStyle name="Total 2 5 4 4" xfId="32028"/>
    <cellStyle name="Total 2 5 4 5" xfId="32029"/>
    <cellStyle name="Total 2 5 4 6" xfId="32030"/>
    <cellStyle name="Total 2 5 4 7" xfId="32031"/>
    <cellStyle name="Total 2 5 4 8" xfId="32032"/>
    <cellStyle name="Total 2 5 4 9" xfId="32033"/>
    <cellStyle name="Total 2 5 5" xfId="32034"/>
    <cellStyle name="Total 2 5 5 10" xfId="32035"/>
    <cellStyle name="Total 2 5 5 11" xfId="32036"/>
    <cellStyle name="Total 2 5 5 12" xfId="32037"/>
    <cellStyle name="Total 2 5 5 13" xfId="32038"/>
    <cellStyle name="Total 2 5 5 14" xfId="32039"/>
    <cellStyle name="Total 2 5 5 15" xfId="32040"/>
    <cellStyle name="Total 2 5 5 16" xfId="32041"/>
    <cellStyle name="Total 2 5 5 2" xfId="32042"/>
    <cellStyle name="Total 2 5 5 3" xfId="32043"/>
    <cellStyle name="Total 2 5 5 4" xfId="32044"/>
    <cellStyle name="Total 2 5 5 5" xfId="32045"/>
    <cellStyle name="Total 2 5 5 6" xfId="32046"/>
    <cellStyle name="Total 2 5 5 7" xfId="32047"/>
    <cellStyle name="Total 2 5 5 8" xfId="32048"/>
    <cellStyle name="Total 2 5 5 9" xfId="32049"/>
    <cellStyle name="Total 2 5 6" xfId="32050"/>
    <cellStyle name="Total 2 5 7" xfId="32051"/>
    <cellStyle name="Total 2 5 8" xfId="32052"/>
    <cellStyle name="Total 2 5 9" xfId="32053"/>
    <cellStyle name="Total 2 5_CORRECTED COPY OF rA 5" xfId="32054"/>
    <cellStyle name="Total 2 6" xfId="32055"/>
    <cellStyle name="Total 2 6 10" xfId="32056"/>
    <cellStyle name="Total 2 6 11" xfId="32057"/>
    <cellStyle name="Total 2 6 12" xfId="32058"/>
    <cellStyle name="Total 2 6 13" xfId="32059"/>
    <cellStyle name="Total 2 6 14" xfId="32060"/>
    <cellStyle name="Total 2 6 15" xfId="32061"/>
    <cellStyle name="Total 2 6 16" xfId="32062"/>
    <cellStyle name="Total 2 6 17" xfId="32063"/>
    <cellStyle name="Total 2 6 18" xfId="32064"/>
    <cellStyle name="Total 2 6 19" xfId="32065"/>
    <cellStyle name="Total 2 6 2" xfId="32066"/>
    <cellStyle name="Total 2 6 2 10" xfId="32067"/>
    <cellStyle name="Total 2 6 2 11" xfId="32068"/>
    <cellStyle name="Total 2 6 2 12" xfId="32069"/>
    <cellStyle name="Total 2 6 2 13" xfId="32070"/>
    <cellStyle name="Total 2 6 2 14" xfId="32071"/>
    <cellStyle name="Total 2 6 2 15" xfId="32072"/>
    <cellStyle name="Total 2 6 2 16" xfId="32073"/>
    <cellStyle name="Total 2 6 2 17" xfId="32074"/>
    <cellStyle name="Total 2 6 2 18" xfId="32075"/>
    <cellStyle name="Total 2 6 2 19" xfId="32076"/>
    <cellStyle name="Total 2 6 2 2" xfId="32077"/>
    <cellStyle name="Total 2 6 2 2 10" xfId="32078"/>
    <cellStyle name="Total 2 6 2 2 11" xfId="32079"/>
    <cellStyle name="Total 2 6 2 2 12" xfId="32080"/>
    <cellStyle name="Total 2 6 2 2 13" xfId="32081"/>
    <cellStyle name="Total 2 6 2 2 14" xfId="32082"/>
    <cellStyle name="Total 2 6 2 2 15" xfId="32083"/>
    <cellStyle name="Total 2 6 2 2 16" xfId="32084"/>
    <cellStyle name="Total 2 6 2 2 2" xfId="32085"/>
    <cellStyle name="Total 2 6 2 2 3" xfId="32086"/>
    <cellStyle name="Total 2 6 2 2 4" xfId="32087"/>
    <cellStyle name="Total 2 6 2 2 5" xfId="32088"/>
    <cellStyle name="Total 2 6 2 2 6" xfId="32089"/>
    <cellStyle name="Total 2 6 2 2 7" xfId="32090"/>
    <cellStyle name="Total 2 6 2 2 8" xfId="32091"/>
    <cellStyle name="Total 2 6 2 2 9" xfId="32092"/>
    <cellStyle name="Total 2 6 2 3" xfId="32093"/>
    <cellStyle name="Total 2 6 2 3 10" xfId="32094"/>
    <cellStyle name="Total 2 6 2 3 11" xfId="32095"/>
    <cellStyle name="Total 2 6 2 3 12" xfId="32096"/>
    <cellStyle name="Total 2 6 2 3 13" xfId="32097"/>
    <cellStyle name="Total 2 6 2 3 14" xfId="32098"/>
    <cellStyle name="Total 2 6 2 3 15" xfId="32099"/>
    <cellStyle name="Total 2 6 2 3 16" xfId="32100"/>
    <cellStyle name="Total 2 6 2 3 2" xfId="32101"/>
    <cellStyle name="Total 2 6 2 3 3" xfId="32102"/>
    <cellStyle name="Total 2 6 2 3 4" xfId="32103"/>
    <cellStyle name="Total 2 6 2 3 5" xfId="32104"/>
    <cellStyle name="Total 2 6 2 3 6" xfId="32105"/>
    <cellStyle name="Total 2 6 2 3 7" xfId="32106"/>
    <cellStyle name="Total 2 6 2 3 8" xfId="32107"/>
    <cellStyle name="Total 2 6 2 3 9" xfId="32108"/>
    <cellStyle name="Total 2 6 2 4" xfId="32109"/>
    <cellStyle name="Total 2 6 2 4 10" xfId="32110"/>
    <cellStyle name="Total 2 6 2 4 11" xfId="32111"/>
    <cellStyle name="Total 2 6 2 4 12" xfId="32112"/>
    <cellStyle name="Total 2 6 2 4 13" xfId="32113"/>
    <cellStyle name="Total 2 6 2 4 14" xfId="32114"/>
    <cellStyle name="Total 2 6 2 4 15" xfId="32115"/>
    <cellStyle name="Total 2 6 2 4 16" xfId="32116"/>
    <cellStyle name="Total 2 6 2 4 2" xfId="32117"/>
    <cellStyle name="Total 2 6 2 4 3" xfId="32118"/>
    <cellStyle name="Total 2 6 2 4 4" xfId="32119"/>
    <cellStyle name="Total 2 6 2 4 5" xfId="32120"/>
    <cellStyle name="Total 2 6 2 4 6" xfId="32121"/>
    <cellStyle name="Total 2 6 2 4 7" xfId="32122"/>
    <cellStyle name="Total 2 6 2 4 8" xfId="32123"/>
    <cellStyle name="Total 2 6 2 4 9" xfId="32124"/>
    <cellStyle name="Total 2 6 2 5" xfId="32125"/>
    <cellStyle name="Total 2 6 2 6" xfId="32126"/>
    <cellStyle name="Total 2 6 2 7" xfId="32127"/>
    <cellStyle name="Total 2 6 2 8" xfId="32128"/>
    <cellStyle name="Total 2 6 2 9" xfId="32129"/>
    <cellStyle name="Total 2 6 20" xfId="32130"/>
    <cellStyle name="Total 2 6 3" xfId="32131"/>
    <cellStyle name="Total 2 6 3 10" xfId="32132"/>
    <cellStyle name="Total 2 6 3 11" xfId="32133"/>
    <cellStyle name="Total 2 6 3 12" xfId="32134"/>
    <cellStyle name="Total 2 6 3 13" xfId="32135"/>
    <cellStyle name="Total 2 6 3 14" xfId="32136"/>
    <cellStyle name="Total 2 6 3 15" xfId="32137"/>
    <cellStyle name="Total 2 6 3 16" xfId="32138"/>
    <cellStyle name="Total 2 6 3 2" xfId="32139"/>
    <cellStyle name="Total 2 6 3 3" xfId="32140"/>
    <cellStyle name="Total 2 6 3 4" xfId="32141"/>
    <cellStyle name="Total 2 6 3 5" xfId="32142"/>
    <cellStyle name="Total 2 6 3 6" xfId="32143"/>
    <cellStyle name="Total 2 6 3 7" xfId="32144"/>
    <cellStyle name="Total 2 6 3 8" xfId="32145"/>
    <cellStyle name="Total 2 6 3 9" xfId="32146"/>
    <cellStyle name="Total 2 6 4" xfId="32147"/>
    <cellStyle name="Total 2 6 4 10" xfId="32148"/>
    <cellStyle name="Total 2 6 4 11" xfId="32149"/>
    <cellStyle name="Total 2 6 4 12" xfId="32150"/>
    <cellStyle name="Total 2 6 4 13" xfId="32151"/>
    <cellStyle name="Total 2 6 4 14" xfId="32152"/>
    <cellStyle name="Total 2 6 4 15" xfId="32153"/>
    <cellStyle name="Total 2 6 4 16" xfId="32154"/>
    <cellStyle name="Total 2 6 4 2" xfId="32155"/>
    <cellStyle name="Total 2 6 4 3" xfId="32156"/>
    <cellStyle name="Total 2 6 4 4" xfId="32157"/>
    <cellStyle name="Total 2 6 4 5" xfId="32158"/>
    <cellStyle name="Total 2 6 4 6" xfId="32159"/>
    <cellStyle name="Total 2 6 4 7" xfId="32160"/>
    <cellStyle name="Total 2 6 4 8" xfId="32161"/>
    <cellStyle name="Total 2 6 4 9" xfId="32162"/>
    <cellStyle name="Total 2 6 5" xfId="32163"/>
    <cellStyle name="Total 2 6 5 10" xfId="32164"/>
    <cellStyle name="Total 2 6 5 11" xfId="32165"/>
    <cellStyle name="Total 2 6 5 12" xfId="32166"/>
    <cellStyle name="Total 2 6 5 13" xfId="32167"/>
    <cellStyle name="Total 2 6 5 14" xfId="32168"/>
    <cellStyle name="Total 2 6 5 15" xfId="32169"/>
    <cellStyle name="Total 2 6 5 16" xfId="32170"/>
    <cellStyle name="Total 2 6 5 2" xfId="32171"/>
    <cellStyle name="Total 2 6 5 3" xfId="32172"/>
    <cellStyle name="Total 2 6 5 4" xfId="32173"/>
    <cellStyle name="Total 2 6 5 5" xfId="32174"/>
    <cellStyle name="Total 2 6 5 6" xfId="32175"/>
    <cellStyle name="Total 2 6 5 7" xfId="32176"/>
    <cellStyle name="Total 2 6 5 8" xfId="32177"/>
    <cellStyle name="Total 2 6 5 9" xfId="32178"/>
    <cellStyle name="Total 2 6 6" xfId="32179"/>
    <cellStyle name="Total 2 6 7" xfId="32180"/>
    <cellStyle name="Total 2 6 8" xfId="32181"/>
    <cellStyle name="Total 2 6 9" xfId="32182"/>
    <cellStyle name="Total 2 6_CORRECTED COPY OF rA 5" xfId="32183"/>
    <cellStyle name="Total 2 7" xfId="32184"/>
    <cellStyle name="Total 2 7 10" xfId="32185"/>
    <cellStyle name="Total 2 7 11" xfId="32186"/>
    <cellStyle name="Total 2 7 12" xfId="32187"/>
    <cellStyle name="Total 2 7 13" xfId="32188"/>
    <cellStyle name="Total 2 7 14" xfId="32189"/>
    <cellStyle name="Total 2 7 15" xfId="32190"/>
    <cellStyle name="Total 2 7 16" xfId="32191"/>
    <cellStyle name="Total 2 7 17" xfId="32192"/>
    <cellStyle name="Total 2 7 18" xfId="32193"/>
    <cellStyle name="Total 2 7 19" xfId="32194"/>
    <cellStyle name="Total 2 7 2" xfId="32195"/>
    <cellStyle name="Total 2 7 2 10" xfId="32196"/>
    <cellStyle name="Total 2 7 2 11" xfId="32197"/>
    <cellStyle name="Total 2 7 2 12" xfId="32198"/>
    <cellStyle name="Total 2 7 2 13" xfId="32199"/>
    <cellStyle name="Total 2 7 2 14" xfId="32200"/>
    <cellStyle name="Total 2 7 2 15" xfId="32201"/>
    <cellStyle name="Total 2 7 2 16" xfId="32202"/>
    <cellStyle name="Total 2 7 2 17" xfId="32203"/>
    <cellStyle name="Total 2 7 2 18" xfId="32204"/>
    <cellStyle name="Total 2 7 2 19" xfId="32205"/>
    <cellStyle name="Total 2 7 2 2" xfId="32206"/>
    <cellStyle name="Total 2 7 2 2 10" xfId="32207"/>
    <cellStyle name="Total 2 7 2 2 11" xfId="32208"/>
    <cellStyle name="Total 2 7 2 2 12" xfId="32209"/>
    <cellStyle name="Total 2 7 2 2 13" xfId="32210"/>
    <cellStyle name="Total 2 7 2 2 14" xfId="32211"/>
    <cellStyle name="Total 2 7 2 2 15" xfId="32212"/>
    <cellStyle name="Total 2 7 2 2 16" xfId="32213"/>
    <cellStyle name="Total 2 7 2 2 2" xfId="32214"/>
    <cellStyle name="Total 2 7 2 2 3" xfId="32215"/>
    <cellStyle name="Total 2 7 2 2 4" xfId="32216"/>
    <cellStyle name="Total 2 7 2 2 5" xfId="32217"/>
    <cellStyle name="Total 2 7 2 2 6" xfId="32218"/>
    <cellStyle name="Total 2 7 2 2 7" xfId="32219"/>
    <cellStyle name="Total 2 7 2 2 8" xfId="32220"/>
    <cellStyle name="Total 2 7 2 2 9" xfId="32221"/>
    <cellStyle name="Total 2 7 2 3" xfId="32222"/>
    <cellStyle name="Total 2 7 2 3 10" xfId="32223"/>
    <cellStyle name="Total 2 7 2 3 11" xfId="32224"/>
    <cellStyle name="Total 2 7 2 3 12" xfId="32225"/>
    <cellStyle name="Total 2 7 2 3 13" xfId="32226"/>
    <cellStyle name="Total 2 7 2 3 14" xfId="32227"/>
    <cellStyle name="Total 2 7 2 3 15" xfId="32228"/>
    <cellStyle name="Total 2 7 2 3 16" xfId="32229"/>
    <cellStyle name="Total 2 7 2 3 2" xfId="32230"/>
    <cellStyle name="Total 2 7 2 3 3" xfId="32231"/>
    <cellStyle name="Total 2 7 2 3 4" xfId="32232"/>
    <cellStyle name="Total 2 7 2 3 5" xfId="32233"/>
    <cellStyle name="Total 2 7 2 3 6" xfId="32234"/>
    <cellStyle name="Total 2 7 2 3 7" xfId="32235"/>
    <cellStyle name="Total 2 7 2 3 8" xfId="32236"/>
    <cellStyle name="Total 2 7 2 3 9" xfId="32237"/>
    <cellStyle name="Total 2 7 2 4" xfId="32238"/>
    <cellStyle name="Total 2 7 2 4 10" xfId="32239"/>
    <cellStyle name="Total 2 7 2 4 11" xfId="32240"/>
    <cellStyle name="Total 2 7 2 4 12" xfId="32241"/>
    <cellStyle name="Total 2 7 2 4 13" xfId="32242"/>
    <cellStyle name="Total 2 7 2 4 14" xfId="32243"/>
    <cellStyle name="Total 2 7 2 4 15" xfId="32244"/>
    <cellStyle name="Total 2 7 2 4 16" xfId="32245"/>
    <cellStyle name="Total 2 7 2 4 2" xfId="32246"/>
    <cellStyle name="Total 2 7 2 4 3" xfId="32247"/>
    <cellStyle name="Total 2 7 2 4 4" xfId="32248"/>
    <cellStyle name="Total 2 7 2 4 5" xfId="32249"/>
    <cellStyle name="Total 2 7 2 4 6" xfId="32250"/>
    <cellStyle name="Total 2 7 2 4 7" xfId="32251"/>
    <cellStyle name="Total 2 7 2 4 8" xfId="32252"/>
    <cellStyle name="Total 2 7 2 4 9" xfId="32253"/>
    <cellStyle name="Total 2 7 2 5" xfId="32254"/>
    <cellStyle name="Total 2 7 2 6" xfId="32255"/>
    <cellStyle name="Total 2 7 2 7" xfId="32256"/>
    <cellStyle name="Total 2 7 2 8" xfId="32257"/>
    <cellStyle name="Total 2 7 2 9" xfId="32258"/>
    <cellStyle name="Total 2 7 20" xfId="32259"/>
    <cellStyle name="Total 2 7 3" xfId="32260"/>
    <cellStyle name="Total 2 7 3 10" xfId="32261"/>
    <cellStyle name="Total 2 7 3 11" xfId="32262"/>
    <cellStyle name="Total 2 7 3 12" xfId="32263"/>
    <cellStyle name="Total 2 7 3 13" xfId="32264"/>
    <cellStyle name="Total 2 7 3 14" xfId="32265"/>
    <cellStyle name="Total 2 7 3 15" xfId="32266"/>
    <cellStyle name="Total 2 7 3 16" xfId="32267"/>
    <cellStyle name="Total 2 7 3 2" xfId="32268"/>
    <cellStyle name="Total 2 7 3 3" xfId="32269"/>
    <cellStyle name="Total 2 7 3 4" xfId="32270"/>
    <cellStyle name="Total 2 7 3 5" xfId="32271"/>
    <cellStyle name="Total 2 7 3 6" xfId="32272"/>
    <cellStyle name="Total 2 7 3 7" xfId="32273"/>
    <cellStyle name="Total 2 7 3 8" xfId="32274"/>
    <cellStyle name="Total 2 7 3 9" xfId="32275"/>
    <cellStyle name="Total 2 7 4" xfId="32276"/>
    <cellStyle name="Total 2 7 4 10" xfId="32277"/>
    <cellStyle name="Total 2 7 4 11" xfId="32278"/>
    <cellStyle name="Total 2 7 4 12" xfId="32279"/>
    <cellStyle name="Total 2 7 4 13" xfId="32280"/>
    <cellStyle name="Total 2 7 4 14" xfId="32281"/>
    <cellStyle name="Total 2 7 4 15" xfId="32282"/>
    <cellStyle name="Total 2 7 4 16" xfId="32283"/>
    <cellStyle name="Total 2 7 4 2" xfId="32284"/>
    <cellStyle name="Total 2 7 4 3" xfId="32285"/>
    <cellStyle name="Total 2 7 4 4" xfId="32286"/>
    <cellStyle name="Total 2 7 4 5" xfId="32287"/>
    <cellStyle name="Total 2 7 4 6" xfId="32288"/>
    <cellStyle name="Total 2 7 4 7" xfId="32289"/>
    <cellStyle name="Total 2 7 4 8" xfId="32290"/>
    <cellStyle name="Total 2 7 4 9" xfId="32291"/>
    <cellStyle name="Total 2 7 5" xfId="32292"/>
    <cellStyle name="Total 2 7 5 10" xfId="32293"/>
    <cellStyle name="Total 2 7 5 11" xfId="32294"/>
    <cellStyle name="Total 2 7 5 12" xfId="32295"/>
    <cellStyle name="Total 2 7 5 13" xfId="32296"/>
    <cellStyle name="Total 2 7 5 14" xfId="32297"/>
    <cellStyle name="Total 2 7 5 15" xfId="32298"/>
    <cellStyle name="Total 2 7 5 16" xfId="32299"/>
    <cellStyle name="Total 2 7 5 2" xfId="32300"/>
    <cellStyle name="Total 2 7 5 3" xfId="32301"/>
    <cellStyle name="Total 2 7 5 4" xfId="32302"/>
    <cellStyle name="Total 2 7 5 5" xfId="32303"/>
    <cellStyle name="Total 2 7 5 6" xfId="32304"/>
    <cellStyle name="Total 2 7 5 7" xfId="32305"/>
    <cellStyle name="Total 2 7 5 8" xfId="32306"/>
    <cellStyle name="Total 2 7 5 9" xfId="32307"/>
    <cellStyle name="Total 2 7 6" xfId="32308"/>
    <cellStyle name="Total 2 7 7" xfId="32309"/>
    <cellStyle name="Total 2 7 8" xfId="32310"/>
    <cellStyle name="Total 2 7 9" xfId="32311"/>
    <cellStyle name="Total 2 7_CORRECTED COPY OF rA 5" xfId="32312"/>
    <cellStyle name="Total 2 8" xfId="32313"/>
    <cellStyle name="Total 2 8 10" xfId="32314"/>
    <cellStyle name="Total 2 8 11" xfId="32315"/>
    <cellStyle name="Total 2 8 12" xfId="32316"/>
    <cellStyle name="Total 2 8 13" xfId="32317"/>
    <cellStyle name="Total 2 8 14" xfId="32318"/>
    <cellStyle name="Total 2 8 15" xfId="32319"/>
    <cellStyle name="Total 2 8 16" xfId="32320"/>
    <cellStyle name="Total 2 8 17" xfId="32321"/>
    <cellStyle name="Total 2 8 18" xfId="32322"/>
    <cellStyle name="Total 2 8 19" xfId="32323"/>
    <cellStyle name="Total 2 8 2" xfId="32324"/>
    <cellStyle name="Total 2 8 2 10" xfId="32325"/>
    <cellStyle name="Total 2 8 2 11" xfId="32326"/>
    <cellStyle name="Total 2 8 2 12" xfId="32327"/>
    <cellStyle name="Total 2 8 2 13" xfId="32328"/>
    <cellStyle name="Total 2 8 2 14" xfId="32329"/>
    <cellStyle name="Total 2 8 2 15" xfId="32330"/>
    <cellStyle name="Total 2 8 2 16" xfId="32331"/>
    <cellStyle name="Total 2 8 2 17" xfId="32332"/>
    <cellStyle name="Total 2 8 2 18" xfId="32333"/>
    <cellStyle name="Total 2 8 2 19" xfId="32334"/>
    <cellStyle name="Total 2 8 2 2" xfId="32335"/>
    <cellStyle name="Total 2 8 2 2 10" xfId="32336"/>
    <cellStyle name="Total 2 8 2 2 11" xfId="32337"/>
    <cellStyle name="Total 2 8 2 2 12" xfId="32338"/>
    <cellStyle name="Total 2 8 2 2 13" xfId="32339"/>
    <cellStyle name="Total 2 8 2 2 14" xfId="32340"/>
    <cellStyle name="Total 2 8 2 2 15" xfId="32341"/>
    <cellStyle name="Total 2 8 2 2 16" xfId="32342"/>
    <cellStyle name="Total 2 8 2 2 2" xfId="32343"/>
    <cellStyle name="Total 2 8 2 2 3" xfId="32344"/>
    <cellStyle name="Total 2 8 2 2 4" xfId="32345"/>
    <cellStyle name="Total 2 8 2 2 5" xfId="32346"/>
    <cellStyle name="Total 2 8 2 2 6" xfId="32347"/>
    <cellStyle name="Total 2 8 2 2 7" xfId="32348"/>
    <cellStyle name="Total 2 8 2 2 8" xfId="32349"/>
    <cellStyle name="Total 2 8 2 2 9" xfId="32350"/>
    <cellStyle name="Total 2 8 2 3" xfId="32351"/>
    <cellStyle name="Total 2 8 2 3 10" xfId="32352"/>
    <cellStyle name="Total 2 8 2 3 11" xfId="32353"/>
    <cellStyle name="Total 2 8 2 3 12" xfId="32354"/>
    <cellStyle name="Total 2 8 2 3 13" xfId="32355"/>
    <cellStyle name="Total 2 8 2 3 14" xfId="32356"/>
    <cellStyle name="Total 2 8 2 3 15" xfId="32357"/>
    <cellStyle name="Total 2 8 2 3 16" xfId="32358"/>
    <cellStyle name="Total 2 8 2 3 2" xfId="32359"/>
    <cellStyle name="Total 2 8 2 3 3" xfId="32360"/>
    <cellStyle name="Total 2 8 2 3 4" xfId="32361"/>
    <cellStyle name="Total 2 8 2 3 5" xfId="32362"/>
    <cellStyle name="Total 2 8 2 3 6" xfId="32363"/>
    <cellStyle name="Total 2 8 2 3 7" xfId="32364"/>
    <cellStyle name="Total 2 8 2 3 8" xfId="32365"/>
    <cellStyle name="Total 2 8 2 3 9" xfId="32366"/>
    <cellStyle name="Total 2 8 2 4" xfId="32367"/>
    <cellStyle name="Total 2 8 2 4 10" xfId="32368"/>
    <cellStyle name="Total 2 8 2 4 11" xfId="32369"/>
    <cellStyle name="Total 2 8 2 4 12" xfId="32370"/>
    <cellStyle name="Total 2 8 2 4 13" xfId="32371"/>
    <cellStyle name="Total 2 8 2 4 14" xfId="32372"/>
    <cellStyle name="Total 2 8 2 4 15" xfId="32373"/>
    <cellStyle name="Total 2 8 2 4 16" xfId="32374"/>
    <cellStyle name="Total 2 8 2 4 2" xfId="32375"/>
    <cellStyle name="Total 2 8 2 4 3" xfId="32376"/>
    <cellStyle name="Total 2 8 2 4 4" xfId="32377"/>
    <cellStyle name="Total 2 8 2 4 5" xfId="32378"/>
    <cellStyle name="Total 2 8 2 4 6" xfId="32379"/>
    <cellStyle name="Total 2 8 2 4 7" xfId="32380"/>
    <cellStyle name="Total 2 8 2 4 8" xfId="32381"/>
    <cellStyle name="Total 2 8 2 4 9" xfId="32382"/>
    <cellStyle name="Total 2 8 2 5" xfId="32383"/>
    <cellStyle name="Total 2 8 2 6" xfId="32384"/>
    <cellStyle name="Total 2 8 2 7" xfId="32385"/>
    <cellStyle name="Total 2 8 2 8" xfId="32386"/>
    <cellStyle name="Total 2 8 2 9" xfId="32387"/>
    <cellStyle name="Total 2 8 20" xfId="32388"/>
    <cellStyle name="Total 2 8 3" xfId="32389"/>
    <cellStyle name="Total 2 8 3 10" xfId="32390"/>
    <cellStyle name="Total 2 8 3 11" xfId="32391"/>
    <cellStyle name="Total 2 8 3 12" xfId="32392"/>
    <cellStyle name="Total 2 8 3 13" xfId="32393"/>
    <cellStyle name="Total 2 8 3 14" xfId="32394"/>
    <cellStyle name="Total 2 8 3 15" xfId="32395"/>
    <cellStyle name="Total 2 8 3 16" xfId="32396"/>
    <cellStyle name="Total 2 8 3 2" xfId="32397"/>
    <cellStyle name="Total 2 8 3 3" xfId="32398"/>
    <cellStyle name="Total 2 8 3 4" xfId="32399"/>
    <cellStyle name="Total 2 8 3 5" xfId="32400"/>
    <cellStyle name="Total 2 8 3 6" xfId="32401"/>
    <cellStyle name="Total 2 8 3 7" xfId="32402"/>
    <cellStyle name="Total 2 8 3 8" xfId="32403"/>
    <cellStyle name="Total 2 8 3 9" xfId="32404"/>
    <cellStyle name="Total 2 8 4" xfId="32405"/>
    <cellStyle name="Total 2 8 4 10" xfId="32406"/>
    <cellStyle name="Total 2 8 4 11" xfId="32407"/>
    <cellStyle name="Total 2 8 4 12" xfId="32408"/>
    <cellStyle name="Total 2 8 4 13" xfId="32409"/>
    <cellStyle name="Total 2 8 4 14" xfId="32410"/>
    <cellStyle name="Total 2 8 4 15" xfId="32411"/>
    <cellStyle name="Total 2 8 4 16" xfId="32412"/>
    <cellStyle name="Total 2 8 4 2" xfId="32413"/>
    <cellStyle name="Total 2 8 4 3" xfId="32414"/>
    <cellStyle name="Total 2 8 4 4" xfId="32415"/>
    <cellStyle name="Total 2 8 4 5" xfId="32416"/>
    <cellStyle name="Total 2 8 4 6" xfId="32417"/>
    <cellStyle name="Total 2 8 4 7" xfId="32418"/>
    <cellStyle name="Total 2 8 4 8" xfId="32419"/>
    <cellStyle name="Total 2 8 4 9" xfId="32420"/>
    <cellStyle name="Total 2 8 5" xfId="32421"/>
    <cellStyle name="Total 2 8 5 10" xfId="32422"/>
    <cellStyle name="Total 2 8 5 11" xfId="32423"/>
    <cellStyle name="Total 2 8 5 12" xfId="32424"/>
    <cellStyle name="Total 2 8 5 13" xfId="32425"/>
    <cellStyle name="Total 2 8 5 14" xfId="32426"/>
    <cellStyle name="Total 2 8 5 15" xfId="32427"/>
    <cellStyle name="Total 2 8 5 16" xfId="32428"/>
    <cellStyle name="Total 2 8 5 2" xfId="32429"/>
    <cellStyle name="Total 2 8 5 3" xfId="32430"/>
    <cellStyle name="Total 2 8 5 4" xfId="32431"/>
    <cellStyle name="Total 2 8 5 5" xfId="32432"/>
    <cellStyle name="Total 2 8 5 6" xfId="32433"/>
    <cellStyle name="Total 2 8 5 7" xfId="32434"/>
    <cellStyle name="Total 2 8 5 8" xfId="32435"/>
    <cellStyle name="Total 2 8 5 9" xfId="32436"/>
    <cellStyle name="Total 2 8 6" xfId="32437"/>
    <cellStyle name="Total 2 8 7" xfId="32438"/>
    <cellStyle name="Total 2 8 8" xfId="32439"/>
    <cellStyle name="Total 2 8 9" xfId="32440"/>
    <cellStyle name="Total 2 8_CORRECTED COPY OF rA 5" xfId="32441"/>
    <cellStyle name="Total 2 9" xfId="32442"/>
    <cellStyle name="Total 2 9 10" xfId="32443"/>
    <cellStyle name="Total 2 9 11" xfId="32444"/>
    <cellStyle name="Total 2 9 12" xfId="32445"/>
    <cellStyle name="Total 2 9 13" xfId="32446"/>
    <cellStyle name="Total 2 9 14" xfId="32447"/>
    <cellStyle name="Total 2 9 15" xfId="32448"/>
    <cellStyle name="Total 2 9 16" xfId="32449"/>
    <cellStyle name="Total 2 9 17" xfId="32450"/>
    <cellStyle name="Total 2 9 18" xfId="32451"/>
    <cellStyle name="Total 2 9 19" xfId="32452"/>
    <cellStyle name="Total 2 9 2" xfId="32453"/>
    <cellStyle name="Total 2 9 2 10" xfId="32454"/>
    <cellStyle name="Total 2 9 2 11" xfId="32455"/>
    <cellStyle name="Total 2 9 2 12" xfId="32456"/>
    <cellStyle name="Total 2 9 2 13" xfId="32457"/>
    <cellStyle name="Total 2 9 2 14" xfId="32458"/>
    <cellStyle name="Total 2 9 2 15" xfId="32459"/>
    <cellStyle name="Total 2 9 2 16" xfId="32460"/>
    <cellStyle name="Total 2 9 2 17" xfId="32461"/>
    <cellStyle name="Total 2 9 2 18" xfId="32462"/>
    <cellStyle name="Total 2 9 2 19" xfId="32463"/>
    <cellStyle name="Total 2 9 2 2" xfId="32464"/>
    <cellStyle name="Total 2 9 2 2 10" xfId="32465"/>
    <cellStyle name="Total 2 9 2 2 11" xfId="32466"/>
    <cellStyle name="Total 2 9 2 2 12" xfId="32467"/>
    <cellStyle name="Total 2 9 2 2 13" xfId="32468"/>
    <cellStyle name="Total 2 9 2 2 14" xfId="32469"/>
    <cellStyle name="Total 2 9 2 2 15" xfId="32470"/>
    <cellStyle name="Total 2 9 2 2 16" xfId="32471"/>
    <cellStyle name="Total 2 9 2 2 2" xfId="32472"/>
    <cellStyle name="Total 2 9 2 2 3" xfId="32473"/>
    <cellStyle name="Total 2 9 2 2 4" xfId="32474"/>
    <cellStyle name="Total 2 9 2 2 5" xfId="32475"/>
    <cellStyle name="Total 2 9 2 2 6" xfId="32476"/>
    <cellStyle name="Total 2 9 2 2 7" xfId="32477"/>
    <cellStyle name="Total 2 9 2 2 8" xfId="32478"/>
    <cellStyle name="Total 2 9 2 2 9" xfId="32479"/>
    <cellStyle name="Total 2 9 2 3" xfId="32480"/>
    <cellStyle name="Total 2 9 2 3 10" xfId="32481"/>
    <cellStyle name="Total 2 9 2 3 11" xfId="32482"/>
    <cellStyle name="Total 2 9 2 3 12" xfId="32483"/>
    <cellStyle name="Total 2 9 2 3 13" xfId="32484"/>
    <cellStyle name="Total 2 9 2 3 14" xfId="32485"/>
    <cellStyle name="Total 2 9 2 3 15" xfId="32486"/>
    <cellStyle name="Total 2 9 2 3 16" xfId="32487"/>
    <cellStyle name="Total 2 9 2 3 2" xfId="32488"/>
    <cellStyle name="Total 2 9 2 3 3" xfId="32489"/>
    <cellStyle name="Total 2 9 2 3 4" xfId="32490"/>
    <cellStyle name="Total 2 9 2 3 5" xfId="32491"/>
    <cellStyle name="Total 2 9 2 3 6" xfId="32492"/>
    <cellStyle name="Total 2 9 2 3 7" xfId="32493"/>
    <cellStyle name="Total 2 9 2 3 8" xfId="32494"/>
    <cellStyle name="Total 2 9 2 3 9" xfId="32495"/>
    <cellStyle name="Total 2 9 2 4" xfId="32496"/>
    <cellStyle name="Total 2 9 2 4 10" xfId="32497"/>
    <cellStyle name="Total 2 9 2 4 11" xfId="32498"/>
    <cellStyle name="Total 2 9 2 4 12" xfId="32499"/>
    <cellStyle name="Total 2 9 2 4 13" xfId="32500"/>
    <cellStyle name="Total 2 9 2 4 14" xfId="32501"/>
    <cellStyle name="Total 2 9 2 4 15" xfId="32502"/>
    <cellStyle name="Total 2 9 2 4 16" xfId="32503"/>
    <cellStyle name="Total 2 9 2 4 2" xfId="32504"/>
    <cellStyle name="Total 2 9 2 4 3" xfId="32505"/>
    <cellStyle name="Total 2 9 2 4 4" xfId="32506"/>
    <cellStyle name="Total 2 9 2 4 5" xfId="32507"/>
    <cellStyle name="Total 2 9 2 4 6" xfId="32508"/>
    <cellStyle name="Total 2 9 2 4 7" xfId="32509"/>
    <cellStyle name="Total 2 9 2 4 8" xfId="32510"/>
    <cellStyle name="Total 2 9 2 4 9" xfId="32511"/>
    <cellStyle name="Total 2 9 2 5" xfId="32512"/>
    <cellStyle name="Total 2 9 2 6" xfId="32513"/>
    <cellStyle name="Total 2 9 2 7" xfId="32514"/>
    <cellStyle name="Total 2 9 2 8" xfId="32515"/>
    <cellStyle name="Total 2 9 2 9" xfId="32516"/>
    <cellStyle name="Total 2 9 20" xfId="32517"/>
    <cellStyle name="Total 2 9 3" xfId="32518"/>
    <cellStyle name="Total 2 9 3 10" xfId="32519"/>
    <cellStyle name="Total 2 9 3 11" xfId="32520"/>
    <cellStyle name="Total 2 9 3 12" xfId="32521"/>
    <cellStyle name="Total 2 9 3 13" xfId="32522"/>
    <cellStyle name="Total 2 9 3 14" xfId="32523"/>
    <cellStyle name="Total 2 9 3 15" xfId="32524"/>
    <cellStyle name="Total 2 9 3 16" xfId="32525"/>
    <cellStyle name="Total 2 9 3 2" xfId="32526"/>
    <cellStyle name="Total 2 9 3 3" xfId="32527"/>
    <cellStyle name="Total 2 9 3 4" xfId="32528"/>
    <cellStyle name="Total 2 9 3 5" xfId="32529"/>
    <cellStyle name="Total 2 9 3 6" xfId="32530"/>
    <cellStyle name="Total 2 9 3 7" xfId="32531"/>
    <cellStyle name="Total 2 9 3 8" xfId="32532"/>
    <cellStyle name="Total 2 9 3 9" xfId="32533"/>
    <cellStyle name="Total 2 9 4" xfId="32534"/>
    <cellStyle name="Total 2 9 4 10" xfId="32535"/>
    <cellStyle name="Total 2 9 4 11" xfId="32536"/>
    <cellStyle name="Total 2 9 4 12" xfId="32537"/>
    <cellStyle name="Total 2 9 4 13" xfId="32538"/>
    <cellStyle name="Total 2 9 4 14" xfId="32539"/>
    <cellStyle name="Total 2 9 4 15" xfId="32540"/>
    <cellStyle name="Total 2 9 4 16" xfId="32541"/>
    <cellStyle name="Total 2 9 4 2" xfId="32542"/>
    <cellStyle name="Total 2 9 4 3" xfId="32543"/>
    <cellStyle name="Total 2 9 4 4" xfId="32544"/>
    <cellStyle name="Total 2 9 4 5" xfId="32545"/>
    <cellStyle name="Total 2 9 4 6" xfId="32546"/>
    <cellStyle name="Total 2 9 4 7" xfId="32547"/>
    <cellStyle name="Total 2 9 4 8" xfId="32548"/>
    <cellStyle name="Total 2 9 4 9" xfId="32549"/>
    <cellStyle name="Total 2 9 5" xfId="32550"/>
    <cellStyle name="Total 2 9 5 10" xfId="32551"/>
    <cellStyle name="Total 2 9 5 11" xfId="32552"/>
    <cellStyle name="Total 2 9 5 12" xfId="32553"/>
    <cellStyle name="Total 2 9 5 13" xfId="32554"/>
    <cellStyle name="Total 2 9 5 14" xfId="32555"/>
    <cellStyle name="Total 2 9 5 15" xfId="32556"/>
    <cellStyle name="Total 2 9 5 16" xfId="32557"/>
    <cellStyle name="Total 2 9 5 2" xfId="32558"/>
    <cellStyle name="Total 2 9 5 3" xfId="32559"/>
    <cellStyle name="Total 2 9 5 4" xfId="32560"/>
    <cellStyle name="Total 2 9 5 5" xfId="32561"/>
    <cellStyle name="Total 2 9 5 6" xfId="32562"/>
    <cellStyle name="Total 2 9 5 7" xfId="32563"/>
    <cellStyle name="Total 2 9 5 8" xfId="32564"/>
    <cellStyle name="Total 2 9 5 9" xfId="32565"/>
    <cellStyle name="Total 2 9 6" xfId="32566"/>
    <cellStyle name="Total 2 9 7" xfId="32567"/>
    <cellStyle name="Total 2 9 8" xfId="32568"/>
    <cellStyle name="Total 2 9 9" xfId="32569"/>
    <cellStyle name="Total 2 9_CORRECTED COPY OF rA 5" xfId="32570"/>
    <cellStyle name="Total 2_CORRECTED COPY OF rA 5" xfId="32571"/>
    <cellStyle name="Total 3" xfId="32572"/>
    <cellStyle name="Total 4" xfId="32573"/>
    <cellStyle name="Total 5" xfId="32574"/>
    <cellStyle name="totalbold" xfId="32575"/>
    <cellStyle name="totalbold 10" xfId="32576"/>
    <cellStyle name="totalbold 11" xfId="32577"/>
    <cellStyle name="totalbold 12" xfId="32578"/>
    <cellStyle name="totalbold 13" xfId="32579"/>
    <cellStyle name="totalbold 14" xfId="32580"/>
    <cellStyle name="totalbold 15" xfId="32581"/>
    <cellStyle name="totalbold 16" xfId="32582"/>
    <cellStyle name="totalbold 2" xfId="32583"/>
    <cellStyle name="totalbold 3" xfId="32584"/>
    <cellStyle name="totalbold 4" xfId="32585"/>
    <cellStyle name="totalbold 5" xfId="32586"/>
    <cellStyle name="totalbold 6" xfId="32587"/>
    <cellStyle name="totalbold 7" xfId="32588"/>
    <cellStyle name="totalbold 8" xfId="32589"/>
    <cellStyle name="totalbold 9" xfId="32590"/>
    <cellStyle name="TotCol - Style5" xfId="32591"/>
    <cellStyle name="TotCol - Style5 10" xfId="32592"/>
    <cellStyle name="TotCol - Style5 11" xfId="32593"/>
    <cellStyle name="TotCol - Style5 12" xfId="32594"/>
    <cellStyle name="TotCol - Style5 13" xfId="32595"/>
    <cellStyle name="TotCol - Style5 14" xfId="32596"/>
    <cellStyle name="TotCol - Style5 15" xfId="32597"/>
    <cellStyle name="TotCol - Style5 16" xfId="32598"/>
    <cellStyle name="TotCol - Style5 2" xfId="32599"/>
    <cellStyle name="TotCol - Style5 3" xfId="32600"/>
    <cellStyle name="TotCol - Style5 4" xfId="32601"/>
    <cellStyle name="TotCol - Style5 5" xfId="32602"/>
    <cellStyle name="TotCol - Style5 6" xfId="32603"/>
    <cellStyle name="TotCol - Style5 7" xfId="32604"/>
    <cellStyle name="TotCol - Style5 8" xfId="32605"/>
    <cellStyle name="TotCol - Style5 9" xfId="32606"/>
    <cellStyle name="TotRow - Style4" xfId="32607"/>
    <cellStyle name="TotRow - Style4 10" xfId="32608"/>
    <cellStyle name="TotRow - Style4 10 10" xfId="32609"/>
    <cellStyle name="TotRow - Style4 10 11" xfId="32610"/>
    <cellStyle name="TotRow - Style4 10 12" xfId="32611"/>
    <cellStyle name="TotRow - Style4 10 13" xfId="32612"/>
    <cellStyle name="TotRow - Style4 10 14" xfId="32613"/>
    <cellStyle name="TotRow - Style4 10 15" xfId="32614"/>
    <cellStyle name="TotRow - Style4 10 16" xfId="32615"/>
    <cellStyle name="TotRow - Style4 10 17" xfId="32616"/>
    <cellStyle name="TotRow - Style4 10 2" xfId="32617"/>
    <cellStyle name="TotRow - Style4 10 2 10" xfId="32618"/>
    <cellStyle name="TotRow - Style4 10 2 11" xfId="32619"/>
    <cellStyle name="TotRow - Style4 10 2 12" xfId="32620"/>
    <cellStyle name="TotRow - Style4 10 2 13" xfId="32621"/>
    <cellStyle name="TotRow - Style4 10 2 14" xfId="32622"/>
    <cellStyle name="TotRow - Style4 10 2 15" xfId="32623"/>
    <cellStyle name="TotRow - Style4 10 2 16" xfId="32624"/>
    <cellStyle name="TotRow - Style4 10 2 2" xfId="32625"/>
    <cellStyle name="TotRow - Style4 10 2 3" xfId="32626"/>
    <cellStyle name="TotRow - Style4 10 2 4" xfId="32627"/>
    <cellStyle name="TotRow - Style4 10 2 5" xfId="32628"/>
    <cellStyle name="TotRow - Style4 10 2 6" xfId="32629"/>
    <cellStyle name="TotRow - Style4 10 2 7" xfId="32630"/>
    <cellStyle name="TotRow - Style4 10 2 8" xfId="32631"/>
    <cellStyle name="TotRow - Style4 10 2 9" xfId="32632"/>
    <cellStyle name="TotRow - Style4 10 3" xfId="32633"/>
    <cellStyle name="TotRow - Style4 10 4" xfId="32634"/>
    <cellStyle name="TotRow - Style4 10 5" xfId="32635"/>
    <cellStyle name="TotRow - Style4 10 6" xfId="32636"/>
    <cellStyle name="TotRow - Style4 10 7" xfId="32637"/>
    <cellStyle name="TotRow - Style4 10 8" xfId="32638"/>
    <cellStyle name="TotRow - Style4 10 9" xfId="32639"/>
    <cellStyle name="TotRow - Style4 11" xfId="32640"/>
    <cellStyle name="TotRow - Style4 11 10" xfId="32641"/>
    <cellStyle name="TotRow - Style4 11 11" xfId="32642"/>
    <cellStyle name="TotRow - Style4 11 12" xfId="32643"/>
    <cellStyle name="TotRow - Style4 11 13" xfId="32644"/>
    <cellStyle name="TotRow - Style4 11 14" xfId="32645"/>
    <cellStyle name="TotRow - Style4 11 15" xfId="32646"/>
    <cellStyle name="TotRow - Style4 11 16" xfId="32647"/>
    <cellStyle name="TotRow - Style4 11 17" xfId="32648"/>
    <cellStyle name="TotRow - Style4 11 2" xfId="32649"/>
    <cellStyle name="TotRow - Style4 11 2 10" xfId="32650"/>
    <cellStyle name="TotRow - Style4 11 2 11" xfId="32651"/>
    <cellStyle name="TotRow - Style4 11 2 12" xfId="32652"/>
    <cellStyle name="TotRow - Style4 11 2 13" xfId="32653"/>
    <cellStyle name="TotRow - Style4 11 2 14" xfId="32654"/>
    <cellStyle name="TotRow - Style4 11 2 15" xfId="32655"/>
    <cellStyle name="TotRow - Style4 11 2 16" xfId="32656"/>
    <cellStyle name="TotRow - Style4 11 2 2" xfId="32657"/>
    <cellStyle name="TotRow - Style4 11 2 3" xfId="32658"/>
    <cellStyle name="TotRow - Style4 11 2 4" xfId="32659"/>
    <cellStyle name="TotRow - Style4 11 2 5" xfId="32660"/>
    <cellStyle name="TotRow - Style4 11 2 6" xfId="32661"/>
    <cellStyle name="TotRow - Style4 11 2 7" xfId="32662"/>
    <cellStyle name="TotRow - Style4 11 2 8" xfId="32663"/>
    <cellStyle name="TotRow - Style4 11 2 9" xfId="32664"/>
    <cellStyle name="TotRow - Style4 11 3" xfId="32665"/>
    <cellStyle name="TotRow - Style4 11 4" xfId="32666"/>
    <cellStyle name="TotRow - Style4 11 5" xfId="32667"/>
    <cellStyle name="TotRow - Style4 11 6" xfId="32668"/>
    <cellStyle name="TotRow - Style4 11 7" xfId="32669"/>
    <cellStyle name="TotRow - Style4 11 8" xfId="32670"/>
    <cellStyle name="TotRow - Style4 11 9" xfId="32671"/>
    <cellStyle name="TotRow - Style4 12" xfId="32672"/>
    <cellStyle name="TotRow - Style4 12 10" xfId="32673"/>
    <cellStyle name="TotRow - Style4 12 11" xfId="32674"/>
    <cellStyle name="TotRow - Style4 12 12" xfId="32675"/>
    <cellStyle name="TotRow - Style4 12 13" xfId="32676"/>
    <cellStyle name="TotRow - Style4 12 14" xfId="32677"/>
    <cellStyle name="TotRow - Style4 12 15" xfId="32678"/>
    <cellStyle name="TotRow - Style4 12 16" xfId="32679"/>
    <cellStyle name="TotRow - Style4 12 17" xfId="32680"/>
    <cellStyle name="TotRow - Style4 12 2" xfId="32681"/>
    <cellStyle name="TotRow - Style4 12 2 10" xfId="32682"/>
    <cellStyle name="TotRow - Style4 12 2 11" xfId="32683"/>
    <cellStyle name="TotRow - Style4 12 2 12" xfId="32684"/>
    <cellStyle name="TotRow - Style4 12 2 13" xfId="32685"/>
    <cellStyle name="TotRow - Style4 12 2 14" xfId="32686"/>
    <cellStyle name="TotRow - Style4 12 2 15" xfId="32687"/>
    <cellStyle name="TotRow - Style4 12 2 16" xfId="32688"/>
    <cellStyle name="TotRow - Style4 12 2 2" xfId="32689"/>
    <cellStyle name="TotRow - Style4 12 2 3" xfId="32690"/>
    <cellStyle name="TotRow - Style4 12 2 4" xfId="32691"/>
    <cellStyle name="TotRow - Style4 12 2 5" xfId="32692"/>
    <cellStyle name="TotRow - Style4 12 2 6" xfId="32693"/>
    <cellStyle name="TotRow - Style4 12 2 7" xfId="32694"/>
    <cellStyle name="TotRow - Style4 12 2 8" xfId="32695"/>
    <cellStyle name="TotRow - Style4 12 2 9" xfId="32696"/>
    <cellStyle name="TotRow - Style4 12 3" xfId="32697"/>
    <cellStyle name="TotRow - Style4 12 4" xfId="32698"/>
    <cellStyle name="TotRow - Style4 12 5" xfId="32699"/>
    <cellStyle name="TotRow - Style4 12 6" xfId="32700"/>
    <cellStyle name="TotRow - Style4 12 7" xfId="32701"/>
    <cellStyle name="TotRow - Style4 12 8" xfId="32702"/>
    <cellStyle name="TotRow - Style4 12 9" xfId="32703"/>
    <cellStyle name="TotRow - Style4 13" xfId="32704"/>
    <cellStyle name="TotRow - Style4 13 10" xfId="32705"/>
    <cellStyle name="TotRow - Style4 13 11" xfId="32706"/>
    <cellStyle name="TotRow - Style4 13 12" xfId="32707"/>
    <cellStyle name="TotRow - Style4 13 13" xfId="32708"/>
    <cellStyle name="TotRow - Style4 13 14" xfId="32709"/>
    <cellStyle name="TotRow - Style4 13 15" xfId="32710"/>
    <cellStyle name="TotRow - Style4 13 16" xfId="32711"/>
    <cellStyle name="TotRow - Style4 13 17" xfId="32712"/>
    <cellStyle name="TotRow - Style4 13 2" xfId="32713"/>
    <cellStyle name="TotRow - Style4 13 2 10" xfId="32714"/>
    <cellStyle name="TotRow - Style4 13 2 11" xfId="32715"/>
    <cellStyle name="TotRow - Style4 13 2 12" xfId="32716"/>
    <cellStyle name="TotRow - Style4 13 2 13" xfId="32717"/>
    <cellStyle name="TotRow - Style4 13 2 14" xfId="32718"/>
    <cellStyle name="TotRow - Style4 13 2 15" xfId="32719"/>
    <cellStyle name="TotRow - Style4 13 2 16" xfId="32720"/>
    <cellStyle name="TotRow - Style4 13 2 2" xfId="32721"/>
    <cellStyle name="TotRow - Style4 13 2 3" xfId="32722"/>
    <cellStyle name="TotRow - Style4 13 2 4" xfId="32723"/>
    <cellStyle name="TotRow - Style4 13 2 5" xfId="32724"/>
    <cellStyle name="TotRow - Style4 13 2 6" xfId="32725"/>
    <cellStyle name="TotRow - Style4 13 2 7" xfId="32726"/>
    <cellStyle name="TotRow - Style4 13 2 8" xfId="32727"/>
    <cellStyle name="TotRow - Style4 13 2 9" xfId="32728"/>
    <cellStyle name="TotRow - Style4 13 3" xfId="32729"/>
    <cellStyle name="TotRow - Style4 13 4" xfId="32730"/>
    <cellStyle name="TotRow - Style4 13 5" xfId="32731"/>
    <cellStyle name="TotRow - Style4 13 6" xfId="32732"/>
    <cellStyle name="TotRow - Style4 13 7" xfId="32733"/>
    <cellStyle name="TotRow - Style4 13 8" xfId="32734"/>
    <cellStyle name="TotRow - Style4 13 9" xfId="32735"/>
    <cellStyle name="TotRow - Style4 14" xfId="32736"/>
    <cellStyle name="TotRow - Style4 14 10" xfId="32737"/>
    <cellStyle name="TotRow - Style4 14 11" xfId="32738"/>
    <cellStyle name="TotRow - Style4 14 12" xfId="32739"/>
    <cellStyle name="TotRow - Style4 14 13" xfId="32740"/>
    <cellStyle name="TotRow - Style4 14 14" xfId="32741"/>
    <cellStyle name="TotRow - Style4 14 15" xfId="32742"/>
    <cellStyle name="TotRow - Style4 14 16" xfId="32743"/>
    <cellStyle name="TotRow - Style4 14 17" xfId="32744"/>
    <cellStyle name="TotRow - Style4 14 2" xfId="32745"/>
    <cellStyle name="TotRow - Style4 14 2 10" xfId="32746"/>
    <cellStyle name="TotRow - Style4 14 2 11" xfId="32747"/>
    <cellStyle name="TotRow - Style4 14 2 12" xfId="32748"/>
    <cellStyle name="TotRow - Style4 14 2 13" xfId="32749"/>
    <cellStyle name="TotRow - Style4 14 2 14" xfId="32750"/>
    <cellStyle name="TotRow - Style4 14 2 15" xfId="32751"/>
    <cellStyle name="TotRow - Style4 14 2 16" xfId="32752"/>
    <cellStyle name="TotRow - Style4 14 2 2" xfId="32753"/>
    <cellStyle name="TotRow - Style4 14 2 3" xfId="32754"/>
    <cellStyle name="TotRow - Style4 14 2 4" xfId="32755"/>
    <cellStyle name="TotRow - Style4 14 2 5" xfId="32756"/>
    <cellStyle name="TotRow - Style4 14 2 6" xfId="32757"/>
    <cellStyle name="TotRow - Style4 14 2 7" xfId="32758"/>
    <cellStyle name="TotRow - Style4 14 2 8" xfId="32759"/>
    <cellStyle name="TotRow - Style4 14 2 9" xfId="32760"/>
    <cellStyle name="TotRow - Style4 14 3" xfId="32761"/>
    <cellStyle name="TotRow - Style4 14 4" xfId="32762"/>
    <cellStyle name="TotRow - Style4 14 5" xfId="32763"/>
    <cellStyle name="TotRow - Style4 14 6" xfId="32764"/>
    <cellStyle name="TotRow - Style4 14 7" xfId="32765"/>
    <cellStyle name="TotRow - Style4 14 8" xfId="32766"/>
    <cellStyle name="TotRow - Style4 14 9" xfId="32767"/>
    <cellStyle name="TotRow - Style4 15" xfId="32768"/>
    <cellStyle name="TotRow - Style4 15 10" xfId="32769"/>
    <cellStyle name="TotRow - Style4 15 11" xfId="32770"/>
    <cellStyle name="TotRow - Style4 15 12" xfId="32771"/>
    <cellStyle name="TotRow - Style4 15 13" xfId="32772"/>
    <cellStyle name="TotRow - Style4 15 14" xfId="32773"/>
    <cellStyle name="TotRow - Style4 15 15" xfId="32774"/>
    <cellStyle name="TotRow - Style4 15 16" xfId="32775"/>
    <cellStyle name="TotRow - Style4 15 17" xfId="32776"/>
    <cellStyle name="TotRow - Style4 15 2" xfId="32777"/>
    <cellStyle name="TotRow - Style4 15 2 10" xfId="32778"/>
    <cellStyle name="TotRow - Style4 15 2 11" xfId="32779"/>
    <cellStyle name="TotRow - Style4 15 2 12" xfId="32780"/>
    <cellStyle name="TotRow - Style4 15 2 13" xfId="32781"/>
    <cellStyle name="TotRow - Style4 15 2 14" xfId="32782"/>
    <cellStyle name="TotRow - Style4 15 2 15" xfId="32783"/>
    <cellStyle name="TotRow - Style4 15 2 16" xfId="32784"/>
    <cellStyle name="TotRow - Style4 15 2 2" xfId="32785"/>
    <cellStyle name="TotRow - Style4 15 2 3" xfId="32786"/>
    <cellStyle name="TotRow - Style4 15 2 4" xfId="32787"/>
    <cellStyle name="TotRow - Style4 15 2 5" xfId="32788"/>
    <cellStyle name="TotRow - Style4 15 2 6" xfId="32789"/>
    <cellStyle name="TotRow - Style4 15 2 7" xfId="32790"/>
    <cellStyle name="TotRow - Style4 15 2 8" xfId="32791"/>
    <cellStyle name="TotRow - Style4 15 2 9" xfId="32792"/>
    <cellStyle name="TotRow - Style4 15 3" xfId="32793"/>
    <cellStyle name="TotRow - Style4 15 4" xfId="32794"/>
    <cellStyle name="TotRow - Style4 15 5" xfId="32795"/>
    <cellStyle name="TotRow - Style4 15 6" xfId="32796"/>
    <cellStyle name="TotRow - Style4 15 7" xfId="32797"/>
    <cellStyle name="TotRow - Style4 15 8" xfId="32798"/>
    <cellStyle name="TotRow - Style4 15 9" xfId="32799"/>
    <cellStyle name="TotRow - Style4 16" xfId="32800"/>
    <cellStyle name="TotRow - Style4 16 10" xfId="32801"/>
    <cellStyle name="TotRow - Style4 16 11" xfId="32802"/>
    <cellStyle name="TotRow - Style4 16 12" xfId="32803"/>
    <cellStyle name="TotRow - Style4 16 13" xfId="32804"/>
    <cellStyle name="TotRow - Style4 16 14" xfId="32805"/>
    <cellStyle name="TotRow - Style4 16 15" xfId="32806"/>
    <cellStyle name="TotRow - Style4 16 16" xfId="32807"/>
    <cellStyle name="TotRow - Style4 16 17" xfId="32808"/>
    <cellStyle name="TotRow - Style4 16 2" xfId="32809"/>
    <cellStyle name="TotRow - Style4 16 2 10" xfId="32810"/>
    <cellStyle name="TotRow - Style4 16 2 11" xfId="32811"/>
    <cellStyle name="TotRow - Style4 16 2 12" xfId="32812"/>
    <cellStyle name="TotRow - Style4 16 2 13" xfId="32813"/>
    <cellStyle name="TotRow - Style4 16 2 14" xfId="32814"/>
    <cellStyle name="TotRow - Style4 16 2 15" xfId="32815"/>
    <cellStyle name="TotRow - Style4 16 2 16" xfId="32816"/>
    <cellStyle name="TotRow - Style4 16 2 2" xfId="32817"/>
    <cellStyle name="TotRow - Style4 16 2 3" xfId="32818"/>
    <cellStyle name="TotRow - Style4 16 2 4" xfId="32819"/>
    <cellStyle name="TotRow - Style4 16 2 5" xfId="32820"/>
    <cellStyle name="TotRow - Style4 16 2 6" xfId="32821"/>
    <cellStyle name="TotRow - Style4 16 2 7" xfId="32822"/>
    <cellStyle name="TotRow - Style4 16 2 8" xfId="32823"/>
    <cellStyle name="TotRow - Style4 16 2 9" xfId="32824"/>
    <cellStyle name="TotRow - Style4 16 3" xfId="32825"/>
    <cellStyle name="TotRow - Style4 16 4" xfId="32826"/>
    <cellStyle name="TotRow - Style4 16 5" xfId="32827"/>
    <cellStyle name="TotRow - Style4 16 6" xfId="32828"/>
    <cellStyle name="TotRow - Style4 16 7" xfId="32829"/>
    <cellStyle name="TotRow - Style4 16 8" xfId="32830"/>
    <cellStyle name="TotRow - Style4 16 9" xfId="32831"/>
    <cellStyle name="TotRow - Style4 17" xfId="32832"/>
    <cellStyle name="TotRow - Style4 17 10" xfId="32833"/>
    <cellStyle name="TotRow - Style4 17 11" xfId="32834"/>
    <cellStyle name="TotRow - Style4 17 12" xfId="32835"/>
    <cellStyle name="TotRow - Style4 17 13" xfId="32836"/>
    <cellStyle name="TotRow - Style4 17 14" xfId="32837"/>
    <cellStyle name="TotRow - Style4 17 15" xfId="32838"/>
    <cellStyle name="TotRow - Style4 17 16" xfId="32839"/>
    <cellStyle name="TotRow - Style4 17 2" xfId="32840"/>
    <cellStyle name="TotRow - Style4 17 3" xfId="32841"/>
    <cellStyle name="TotRow - Style4 17 4" xfId="32842"/>
    <cellStyle name="TotRow - Style4 17 5" xfId="32843"/>
    <cellStyle name="TotRow - Style4 17 6" xfId="32844"/>
    <cellStyle name="TotRow - Style4 17 7" xfId="32845"/>
    <cellStyle name="TotRow - Style4 17 8" xfId="32846"/>
    <cellStyle name="TotRow - Style4 17 9" xfId="32847"/>
    <cellStyle name="TotRow - Style4 18" xfId="32848"/>
    <cellStyle name="TotRow - Style4 19" xfId="32849"/>
    <cellStyle name="TotRow - Style4 2" xfId="32850"/>
    <cellStyle name="TotRow - Style4 2 10" xfId="32851"/>
    <cellStyle name="TotRow - Style4 2 10 10" xfId="32852"/>
    <cellStyle name="TotRow - Style4 2 10 11" xfId="32853"/>
    <cellStyle name="TotRow - Style4 2 10 12" xfId="32854"/>
    <cellStyle name="TotRow - Style4 2 10 13" xfId="32855"/>
    <cellStyle name="TotRow - Style4 2 10 14" xfId="32856"/>
    <cellStyle name="TotRow - Style4 2 10 15" xfId="32857"/>
    <cellStyle name="TotRow - Style4 2 10 16" xfId="32858"/>
    <cellStyle name="TotRow - Style4 2 10 17" xfId="32859"/>
    <cellStyle name="TotRow - Style4 2 10 2" xfId="32860"/>
    <cellStyle name="TotRow - Style4 2 10 2 10" xfId="32861"/>
    <cellStyle name="TotRow - Style4 2 10 2 11" xfId="32862"/>
    <cellStyle name="TotRow - Style4 2 10 2 12" xfId="32863"/>
    <cellStyle name="TotRow - Style4 2 10 2 13" xfId="32864"/>
    <cellStyle name="TotRow - Style4 2 10 2 14" xfId="32865"/>
    <cellStyle name="TotRow - Style4 2 10 2 15" xfId="32866"/>
    <cellStyle name="TotRow - Style4 2 10 2 16" xfId="32867"/>
    <cellStyle name="TotRow - Style4 2 10 2 2" xfId="32868"/>
    <cellStyle name="TotRow - Style4 2 10 2 3" xfId="32869"/>
    <cellStyle name="TotRow - Style4 2 10 2 4" xfId="32870"/>
    <cellStyle name="TotRow - Style4 2 10 2 5" xfId="32871"/>
    <cellStyle name="TotRow - Style4 2 10 2 6" xfId="32872"/>
    <cellStyle name="TotRow - Style4 2 10 2 7" xfId="32873"/>
    <cellStyle name="TotRow - Style4 2 10 2 8" xfId="32874"/>
    <cellStyle name="TotRow - Style4 2 10 2 9" xfId="32875"/>
    <cellStyle name="TotRow - Style4 2 10 3" xfId="32876"/>
    <cellStyle name="TotRow - Style4 2 10 4" xfId="32877"/>
    <cellStyle name="TotRow - Style4 2 10 5" xfId="32878"/>
    <cellStyle name="TotRow - Style4 2 10 6" xfId="32879"/>
    <cellStyle name="TotRow - Style4 2 10 7" xfId="32880"/>
    <cellStyle name="TotRow - Style4 2 10 8" xfId="32881"/>
    <cellStyle name="TotRow - Style4 2 10 9" xfId="32882"/>
    <cellStyle name="TotRow - Style4 2 11" xfId="32883"/>
    <cellStyle name="TotRow - Style4 2 11 10" xfId="32884"/>
    <cellStyle name="TotRow - Style4 2 11 11" xfId="32885"/>
    <cellStyle name="TotRow - Style4 2 11 12" xfId="32886"/>
    <cellStyle name="TotRow - Style4 2 11 13" xfId="32887"/>
    <cellStyle name="TotRow - Style4 2 11 14" xfId="32888"/>
    <cellStyle name="TotRow - Style4 2 11 15" xfId="32889"/>
    <cellStyle name="TotRow - Style4 2 11 16" xfId="32890"/>
    <cellStyle name="TotRow - Style4 2 11 2" xfId="32891"/>
    <cellStyle name="TotRow - Style4 2 11 3" xfId="32892"/>
    <cellStyle name="TotRow - Style4 2 11 4" xfId="32893"/>
    <cellStyle name="TotRow - Style4 2 11 5" xfId="32894"/>
    <cellStyle name="TotRow - Style4 2 11 6" xfId="32895"/>
    <cellStyle name="TotRow - Style4 2 11 7" xfId="32896"/>
    <cellStyle name="TotRow - Style4 2 11 8" xfId="32897"/>
    <cellStyle name="TotRow - Style4 2 11 9" xfId="32898"/>
    <cellStyle name="TotRow - Style4 2 12" xfId="32899"/>
    <cellStyle name="TotRow - Style4 2 13" xfId="32900"/>
    <cellStyle name="TotRow - Style4 2 14" xfId="32901"/>
    <cellStyle name="TotRow - Style4 2 15" xfId="32902"/>
    <cellStyle name="TotRow - Style4 2 16" xfId="32903"/>
    <cellStyle name="TotRow - Style4 2 17" xfId="32904"/>
    <cellStyle name="TotRow - Style4 2 18" xfId="32905"/>
    <cellStyle name="TotRow - Style4 2 19" xfId="32906"/>
    <cellStyle name="TotRow - Style4 2 2" xfId="32907"/>
    <cellStyle name="TotRow - Style4 2 2 10" xfId="32908"/>
    <cellStyle name="TotRow - Style4 2 2 11" xfId="32909"/>
    <cellStyle name="TotRow - Style4 2 2 12" xfId="32910"/>
    <cellStyle name="TotRow - Style4 2 2 13" xfId="32911"/>
    <cellStyle name="TotRow - Style4 2 2 14" xfId="32912"/>
    <cellStyle name="TotRow - Style4 2 2 15" xfId="32913"/>
    <cellStyle name="TotRow - Style4 2 2 16" xfId="32914"/>
    <cellStyle name="TotRow - Style4 2 2 17" xfId="32915"/>
    <cellStyle name="TotRow - Style4 2 2 2" xfId="32916"/>
    <cellStyle name="TotRow - Style4 2 2 2 10" xfId="32917"/>
    <cellStyle name="TotRow - Style4 2 2 2 11" xfId="32918"/>
    <cellStyle name="TotRow - Style4 2 2 2 12" xfId="32919"/>
    <cellStyle name="TotRow - Style4 2 2 2 13" xfId="32920"/>
    <cellStyle name="TotRow - Style4 2 2 2 14" xfId="32921"/>
    <cellStyle name="TotRow - Style4 2 2 2 15" xfId="32922"/>
    <cellStyle name="TotRow - Style4 2 2 2 16" xfId="32923"/>
    <cellStyle name="TotRow - Style4 2 2 2 2" xfId="32924"/>
    <cellStyle name="TotRow - Style4 2 2 2 3" xfId="32925"/>
    <cellStyle name="TotRow - Style4 2 2 2 4" xfId="32926"/>
    <cellStyle name="TotRow - Style4 2 2 2 5" xfId="32927"/>
    <cellStyle name="TotRow - Style4 2 2 2 6" xfId="32928"/>
    <cellStyle name="TotRow - Style4 2 2 2 7" xfId="32929"/>
    <cellStyle name="TotRow - Style4 2 2 2 8" xfId="32930"/>
    <cellStyle name="TotRow - Style4 2 2 2 9" xfId="32931"/>
    <cellStyle name="TotRow - Style4 2 2 3" xfId="32932"/>
    <cellStyle name="TotRow - Style4 2 2 4" xfId="32933"/>
    <cellStyle name="TotRow - Style4 2 2 5" xfId="32934"/>
    <cellStyle name="TotRow - Style4 2 2 6" xfId="32935"/>
    <cellStyle name="TotRow - Style4 2 2 7" xfId="32936"/>
    <cellStyle name="TotRow - Style4 2 2 8" xfId="32937"/>
    <cellStyle name="TotRow - Style4 2 2 9" xfId="32938"/>
    <cellStyle name="TotRow - Style4 2 20" xfId="32939"/>
    <cellStyle name="TotRow - Style4 2 21" xfId="32940"/>
    <cellStyle name="TotRow - Style4 2 22" xfId="32941"/>
    <cellStyle name="TotRow - Style4 2 23" xfId="32942"/>
    <cellStyle name="TotRow - Style4 2 24" xfId="32943"/>
    <cellStyle name="TotRow - Style4 2 25" xfId="32944"/>
    <cellStyle name="TotRow - Style4 2 26" xfId="32945"/>
    <cellStyle name="TotRow - Style4 2 3" xfId="32946"/>
    <cellStyle name="TotRow - Style4 2 3 10" xfId="32947"/>
    <cellStyle name="TotRow - Style4 2 3 11" xfId="32948"/>
    <cellStyle name="TotRow - Style4 2 3 12" xfId="32949"/>
    <cellStyle name="TotRow - Style4 2 3 13" xfId="32950"/>
    <cellStyle name="TotRow - Style4 2 3 14" xfId="32951"/>
    <cellStyle name="TotRow - Style4 2 3 15" xfId="32952"/>
    <cellStyle name="TotRow - Style4 2 3 16" xfId="32953"/>
    <cellStyle name="TotRow - Style4 2 3 17" xfId="32954"/>
    <cellStyle name="TotRow - Style4 2 3 2" xfId="32955"/>
    <cellStyle name="TotRow - Style4 2 3 2 10" xfId="32956"/>
    <cellStyle name="TotRow - Style4 2 3 2 11" xfId="32957"/>
    <cellStyle name="TotRow - Style4 2 3 2 12" xfId="32958"/>
    <cellStyle name="TotRow - Style4 2 3 2 13" xfId="32959"/>
    <cellStyle name="TotRow - Style4 2 3 2 14" xfId="32960"/>
    <cellStyle name="TotRow - Style4 2 3 2 15" xfId="32961"/>
    <cellStyle name="TotRow - Style4 2 3 2 16" xfId="32962"/>
    <cellStyle name="TotRow - Style4 2 3 2 2" xfId="32963"/>
    <cellStyle name="TotRow - Style4 2 3 2 3" xfId="32964"/>
    <cellStyle name="TotRow - Style4 2 3 2 4" xfId="32965"/>
    <cellStyle name="TotRow - Style4 2 3 2 5" xfId="32966"/>
    <cellStyle name="TotRow - Style4 2 3 2 6" xfId="32967"/>
    <cellStyle name="TotRow - Style4 2 3 2 7" xfId="32968"/>
    <cellStyle name="TotRow - Style4 2 3 2 8" xfId="32969"/>
    <cellStyle name="TotRow - Style4 2 3 2 9" xfId="32970"/>
    <cellStyle name="TotRow - Style4 2 3 3" xfId="32971"/>
    <cellStyle name="TotRow - Style4 2 3 4" xfId="32972"/>
    <cellStyle name="TotRow - Style4 2 3 5" xfId="32973"/>
    <cellStyle name="TotRow - Style4 2 3 6" xfId="32974"/>
    <cellStyle name="TotRow - Style4 2 3 7" xfId="32975"/>
    <cellStyle name="TotRow - Style4 2 3 8" xfId="32976"/>
    <cellStyle name="TotRow - Style4 2 3 9" xfId="32977"/>
    <cellStyle name="TotRow - Style4 2 4" xfId="32978"/>
    <cellStyle name="TotRow - Style4 2 4 10" xfId="32979"/>
    <cellStyle name="TotRow - Style4 2 4 11" xfId="32980"/>
    <cellStyle name="TotRow - Style4 2 4 12" xfId="32981"/>
    <cellStyle name="TotRow - Style4 2 4 13" xfId="32982"/>
    <cellStyle name="TotRow - Style4 2 4 14" xfId="32983"/>
    <cellStyle name="TotRow - Style4 2 4 15" xfId="32984"/>
    <cellStyle name="TotRow - Style4 2 4 16" xfId="32985"/>
    <cellStyle name="TotRow - Style4 2 4 17" xfId="32986"/>
    <cellStyle name="TotRow - Style4 2 4 2" xfId="32987"/>
    <cellStyle name="TotRow - Style4 2 4 2 10" xfId="32988"/>
    <cellStyle name="TotRow - Style4 2 4 2 11" xfId="32989"/>
    <cellStyle name="TotRow - Style4 2 4 2 12" xfId="32990"/>
    <cellStyle name="TotRow - Style4 2 4 2 13" xfId="32991"/>
    <cellStyle name="TotRow - Style4 2 4 2 14" xfId="32992"/>
    <cellStyle name="TotRow - Style4 2 4 2 15" xfId="32993"/>
    <cellStyle name="TotRow - Style4 2 4 2 16" xfId="32994"/>
    <cellStyle name="TotRow - Style4 2 4 2 2" xfId="32995"/>
    <cellStyle name="TotRow - Style4 2 4 2 3" xfId="32996"/>
    <cellStyle name="TotRow - Style4 2 4 2 4" xfId="32997"/>
    <cellStyle name="TotRow - Style4 2 4 2 5" xfId="32998"/>
    <cellStyle name="TotRow - Style4 2 4 2 6" xfId="32999"/>
    <cellStyle name="TotRow - Style4 2 4 2 7" xfId="33000"/>
    <cellStyle name="TotRow - Style4 2 4 2 8" xfId="33001"/>
    <cellStyle name="TotRow - Style4 2 4 2 9" xfId="33002"/>
    <cellStyle name="TotRow - Style4 2 4 3" xfId="33003"/>
    <cellStyle name="TotRow - Style4 2 4 4" xfId="33004"/>
    <cellStyle name="TotRow - Style4 2 4 5" xfId="33005"/>
    <cellStyle name="TotRow - Style4 2 4 6" xfId="33006"/>
    <cellStyle name="TotRow - Style4 2 4 7" xfId="33007"/>
    <cellStyle name="TotRow - Style4 2 4 8" xfId="33008"/>
    <cellStyle name="TotRow - Style4 2 4 9" xfId="33009"/>
    <cellStyle name="TotRow - Style4 2 5" xfId="33010"/>
    <cellStyle name="TotRow - Style4 2 5 10" xfId="33011"/>
    <cellStyle name="TotRow - Style4 2 5 11" xfId="33012"/>
    <cellStyle name="TotRow - Style4 2 5 12" xfId="33013"/>
    <cellStyle name="TotRow - Style4 2 5 13" xfId="33014"/>
    <cellStyle name="TotRow - Style4 2 5 14" xfId="33015"/>
    <cellStyle name="TotRow - Style4 2 5 15" xfId="33016"/>
    <cellStyle name="TotRow - Style4 2 5 16" xfId="33017"/>
    <cellStyle name="TotRow - Style4 2 5 17" xfId="33018"/>
    <cellStyle name="TotRow - Style4 2 5 2" xfId="33019"/>
    <cellStyle name="TotRow - Style4 2 5 2 10" xfId="33020"/>
    <cellStyle name="TotRow - Style4 2 5 2 11" xfId="33021"/>
    <cellStyle name="TotRow - Style4 2 5 2 12" xfId="33022"/>
    <cellStyle name="TotRow - Style4 2 5 2 13" xfId="33023"/>
    <cellStyle name="TotRow - Style4 2 5 2 14" xfId="33024"/>
    <cellStyle name="TotRow - Style4 2 5 2 15" xfId="33025"/>
    <cellStyle name="TotRow - Style4 2 5 2 16" xfId="33026"/>
    <cellStyle name="TotRow - Style4 2 5 2 2" xfId="33027"/>
    <cellStyle name="TotRow - Style4 2 5 2 3" xfId="33028"/>
    <cellStyle name="TotRow - Style4 2 5 2 4" xfId="33029"/>
    <cellStyle name="TotRow - Style4 2 5 2 5" xfId="33030"/>
    <cellStyle name="TotRow - Style4 2 5 2 6" xfId="33031"/>
    <cellStyle name="TotRow - Style4 2 5 2 7" xfId="33032"/>
    <cellStyle name="TotRow - Style4 2 5 2 8" xfId="33033"/>
    <cellStyle name="TotRow - Style4 2 5 2 9" xfId="33034"/>
    <cellStyle name="TotRow - Style4 2 5 3" xfId="33035"/>
    <cellStyle name="TotRow - Style4 2 5 4" xfId="33036"/>
    <cellStyle name="TotRow - Style4 2 5 5" xfId="33037"/>
    <cellStyle name="TotRow - Style4 2 5 6" xfId="33038"/>
    <cellStyle name="TotRow - Style4 2 5 7" xfId="33039"/>
    <cellStyle name="TotRow - Style4 2 5 8" xfId="33040"/>
    <cellStyle name="TotRow - Style4 2 5 9" xfId="33041"/>
    <cellStyle name="TotRow - Style4 2 6" xfId="33042"/>
    <cellStyle name="TotRow - Style4 2 6 10" xfId="33043"/>
    <cellStyle name="TotRow - Style4 2 6 11" xfId="33044"/>
    <cellStyle name="TotRow - Style4 2 6 12" xfId="33045"/>
    <cellStyle name="TotRow - Style4 2 6 13" xfId="33046"/>
    <cellStyle name="TotRow - Style4 2 6 14" xfId="33047"/>
    <cellStyle name="TotRow - Style4 2 6 15" xfId="33048"/>
    <cellStyle name="TotRow - Style4 2 6 16" xfId="33049"/>
    <cellStyle name="TotRow - Style4 2 6 17" xfId="33050"/>
    <cellStyle name="TotRow - Style4 2 6 2" xfId="33051"/>
    <cellStyle name="TotRow - Style4 2 6 2 10" xfId="33052"/>
    <cellStyle name="TotRow - Style4 2 6 2 11" xfId="33053"/>
    <cellStyle name="TotRow - Style4 2 6 2 12" xfId="33054"/>
    <cellStyle name="TotRow - Style4 2 6 2 13" xfId="33055"/>
    <cellStyle name="TotRow - Style4 2 6 2 14" xfId="33056"/>
    <cellStyle name="TotRow - Style4 2 6 2 15" xfId="33057"/>
    <cellStyle name="TotRow - Style4 2 6 2 16" xfId="33058"/>
    <cellStyle name="TotRow - Style4 2 6 2 2" xfId="33059"/>
    <cellStyle name="TotRow - Style4 2 6 2 3" xfId="33060"/>
    <cellStyle name="TotRow - Style4 2 6 2 4" xfId="33061"/>
    <cellStyle name="TotRow - Style4 2 6 2 5" xfId="33062"/>
    <cellStyle name="TotRow - Style4 2 6 2 6" xfId="33063"/>
    <cellStyle name="TotRow - Style4 2 6 2 7" xfId="33064"/>
    <cellStyle name="TotRow - Style4 2 6 2 8" xfId="33065"/>
    <cellStyle name="TotRow - Style4 2 6 2 9" xfId="33066"/>
    <cellStyle name="TotRow - Style4 2 6 3" xfId="33067"/>
    <cellStyle name="TotRow - Style4 2 6 4" xfId="33068"/>
    <cellStyle name="TotRow - Style4 2 6 5" xfId="33069"/>
    <cellStyle name="TotRow - Style4 2 6 6" xfId="33070"/>
    <cellStyle name="TotRow - Style4 2 6 7" xfId="33071"/>
    <cellStyle name="TotRow - Style4 2 6 8" xfId="33072"/>
    <cellStyle name="TotRow - Style4 2 6 9" xfId="33073"/>
    <cellStyle name="TotRow - Style4 2 7" xfId="33074"/>
    <cellStyle name="TotRow - Style4 2 7 10" xfId="33075"/>
    <cellStyle name="TotRow - Style4 2 7 11" xfId="33076"/>
    <cellStyle name="TotRow - Style4 2 7 12" xfId="33077"/>
    <cellStyle name="TotRow - Style4 2 7 13" xfId="33078"/>
    <cellStyle name="TotRow - Style4 2 7 14" xfId="33079"/>
    <cellStyle name="TotRow - Style4 2 7 15" xfId="33080"/>
    <cellStyle name="TotRow - Style4 2 7 16" xfId="33081"/>
    <cellStyle name="TotRow - Style4 2 7 17" xfId="33082"/>
    <cellStyle name="TotRow - Style4 2 7 2" xfId="33083"/>
    <cellStyle name="TotRow - Style4 2 7 2 10" xfId="33084"/>
    <cellStyle name="TotRow - Style4 2 7 2 11" xfId="33085"/>
    <cellStyle name="TotRow - Style4 2 7 2 12" xfId="33086"/>
    <cellStyle name="TotRow - Style4 2 7 2 13" xfId="33087"/>
    <cellStyle name="TotRow - Style4 2 7 2 14" xfId="33088"/>
    <cellStyle name="TotRow - Style4 2 7 2 15" xfId="33089"/>
    <cellStyle name="TotRow - Style4 2 7 2 16" xfId="33090"/>
    <cellStyle name="TotRow - Style4 2 7 2 2" xfId="33091"/>
    <cellStyle name="TotRow - Style4 2 7 2 3" xfId="33092"/>
    <cellStyle name="TotRow - Style4 2 7 2 4" xfId="33093"/>
    <cellStyle name="TotRow - Style4 2 7 2 5" xfId="33094"/>
    <cellStyle name="TotRow - Style4 2 7 2 6" xfId="33095"/>
    <cellStyle name="TotRow - Style4 2 7 2 7" xfId="33096"/>
    <cellStyle name="TotRow - Style4 2 7 2 8" xfId="33097"/>
    <cellStyle name="TotRow - Style4 2 7 2 9" xfId="33098"/>
    <cellStyle name="TotRow - Style4 2 7 3" xfId="33099"/>
    <cellStyle name="TotRow - Style4 2 7 4" xfId="33100"/>
    <cellStyle name="TotRow - Style4 2 7 5" xfId="33101"/>
    <cellStyle name="TotRow - Style4 2 7 6" xfId="33102"/>
    <cellStyle name="TotRow - Style4 2 7 7" xfId="33103"/>
    <cellStyle name="TotRow - Style4 2 7 8" xfId="33104"/>
    <cellStyle name="TotRow - Style4 2 7 9" xfId="33105"/>
    <cellStyle name="TotRow - Style4 2 8" xfId="33106"/>
    <cellStyle name="TotRow - Style4 2 8 10" xfId="33107"/>
    <cellStyle name="TotRow - Style4 2 8 11" xfId="33108"/>
    <cellStyle name="TotRow - Style4 2 8 12" xfId="33109"/>
    <cellStyle name="TotRow - Style4 2 8 13" xfId="33110"/>
    <cellStyle name="TotRow - Style4 2 8 14" xfId="33111"/>
    <cellStyle name="TotRow - Style4 2 8 15" xfId="33112"/>
    <cellStyle name="TotRow - Style4 2 8 16" xfId="33113"/>
    <cellStyle name="TotRow - Style4 2 8 17" xfId="33114"/>
    <cellStyle name="TotRow - Style4 2 8 2" xfId="33115"/>
    <cellStyle name="TotRow - Style4 2 8 2 10" xfId="33116"/>
    <cellStyle name="TotRow - Style4 2 8 2 11" xfId="33117"/>
    <cellStyle name="TotRow - Style4 2 8 2 12" xfId="33118"/>
    <cellStyle name="TotRow - Style4 2 8 2 13" xfId="33119"/>
    <cellStyle name="TotRow - Style4 2 8 2 14" xfId="33120"/>
    <cellStyle name="TotRow - Style4 2 8 2 15" xfId="33121"/>
    <cellStyle name="TotRow - Style4 2 8 2 16" xfId="33122"/>
    <cellStyle name="TotRow - Style4 2 8 2 2" xfId="33123"/>
    <cellStyle name="TotRow - Style4 2 8 2 3" xfId="33124"/>
    <cellStyle name="TotRow - Style4 2 8 2 4" xfId="33125"/>
    <cellStyle name="TotRow - Style4 2 8 2 5" xfId="33126"/>
    <cellStyle name="TotRow - Style4 2 8 2 6" xfId="33127"/>
    <cellStyle name="TotRow - Style4 2 8 2 7" xfId="33128"/>
    <cellStyle name="TotRow - Style4 2 8 2 8" xfId="33129"/>
    <cellStyle name="TotRow - Style4 2 8 2 9" xfId="33130"/>
    <cellStyle name="TotRow - Style4 2 8 3" xfId="33131"/>
    <cellStyle name="TotRow - Style4 2 8 4" xfId="33132"/>
    <cellStyle name="TotRow - Style4 2 8 5" xfId="33133"/>
    <cellStyle name="TotRow - Style4 2 8 6" xfId="33134"/>
    <cellStyle name="TotRow - Style4 2 8 7" xfId="33135"/>
    <cellStyle name="TotRow - Style4 2 8 8" xfId="33136"/>
    <cellStyle name="TotRow - Style4 2 8 9" xfId="33137"/>
    <cellStyle name="TotRow - Style4 2 9" xfId="33138"/>
    <cellStyle name="TotRow - Style4 2 9 10" xfId="33139"/>
    <cellStyle name="TotRow - Style4 2 9 11" xfId="33140"/>
    <cellStyle name="TotRow - Style4 2 9 12" xfId="33141"/>
    <cellStyle name="TotRow - Style4 2 9 13" xfId="33142"/>
    <cellStyle name="TotRow - Style4 2 9 14" xfId="33143"/>
    <cellStyle name="TotRow - Style4 2 9 15" xfId="33144"/>
    <cellStyle name="TotRow - Style4 2 9 16" xfId="33145"/>
    <cellStyle name="TotRow - Style4 2 9 17" xfId="33146"/>
    <cellStyle name="TotRow - Style4 2 9 2" xfId="33147"/>
    <cellStyle name="TotRow - Style4 2 9 2 10" xfId="33148"/>
    <cellStyle name="TotRow - Style4 2 9 2 11" xfId="33149"/>
    <cellStyle name="TotRow - Style4 2 9 2 12" xfId="33150"/>
    <cellStyle name="TotRow - Style4 2 9 2 13" xfId="33151"/>
    <cellStyle name="TotRow - Style4 2 9 2 14" xfId="33152"/>
    <cellStyle name="TotRow - Style4 2 9 2 15" xfId="33153"/>
    <cellStyle name="TotRow - Style4 2 9 2 16" xfId="33154"/>
    <cellStyle name="TotRow - Style4 2 9 2 2" xfId="33155"/>
    <cellStyle name="TotRow - Style4 2 9 2 3" xfId="33156"/>
    <cellStyle name="TotRow - Style4 2 9 2 4" xfId="33157"/>
    <cellStyle name="TotRow - Style4 2 9 2 5" xfId="33158"/>
    <cellStyle name="TotRow - Style4 2 9 2 6" xfId="33159"/>
    <cellStyle name="TotRow - Style4 2 9 2 7" xfId="33160"/>
    <cellStyle name="TotRow - Style4 2 9 2 8" xfId="33161"/>
    <cellStyle name="TotRow - Style4 2 9 2 9" xfId="33162"/>
    <cellStyle name="TotRow - Style4 2 9 3" xfId="33163"/>
    <cellStyle name="TotRow - Style4 2 9 4" xfId="33164"/>
    <cellStyle name="TotRow - Style4 2 9 5" xfId="33165"/>
    <cellStyle name="TotRow - Style4 2 9 6" xfId="33166"/>
    <cellStyle name="TotRow - Style4 2 9 7" xfId="33167"/>
    <cellStyle name="TotRow - Style4 2 9 8" xfId="33168"/>
    <cellStyle name="TotRow - Style4 2 9 9" xfId="33169"/>
    <cellStyle name="TotRow - Style4 20" xfId="33170"/>
    <cellStyle name="TotRow - Style4 21" xfId="33171"/>
    <cellStyle name="TotRow - Style4 22" xfId="33172"/>
    <cellStyle name="TotRow - Style4 23" xfId="33173"/>
    <cellStyle name="TotRow - Style4 24" xfId="33174"/>
    <cellStyle name="TotRow - Style4 25" xfId="33175"/>
    <cellStyle name="TotRow - Style4 26" xfId="33176"/>
    <cellStyle name="TotRow - Style4 27" xfId="33177"/>
    <cellStyle name="TotRow - Style4 28" xfId="33178"/>
    <cellStyle name="TotRow - Style4 29" xfId="33179"/>
    <cellStyle name="TotRow - Style4 3" xfId="33180"/>
    <cellStyle name="TotRow - Style4 3 10" xfId="33181"/>
    <cellStyle name="TotRow - Style4 3 10 10" xfId="33182"/>
    <cellStyle name="TotRow - Style4 3 10 11" xfId="33183"/>
    <cellStyle name="TotRow - Style4 3 10 12" xfId="33184"/>
    <cellStyle name="TotRow - Style4 3 10 13" xfId="33185"/>
    <cellStyle name="TotRow - Style4 3 10 14" xfId="33186"/>
    <cellStyle name="TotRow - Style4 3 10 15" xfId="33187"/>
    <cellStyle name="TotRow - Style4 3 10 16" xfId="33188"/>
    <cellStyle name="TotRow - Style4 3 10 17" xfId="33189"/>
    <cellStyle name="TotRow - Style4 3 10 2" xfId="33190"/>
    <cellStyle name="TotRow - Style4 3 10 2 10" xfId="33191"/>
    <cellStyle name="TotRow - Style4 3 10 2 11" xfId="33192"/>
    <cellStyle name="TotRow - Style4 3 10 2 12" xfId="33193"/>
    <cellStyle name="TotRow - Style4 3 10 2 13" xfId="33194"/>
    <cellStyle name="TotRow - Style4 3 10 2 14" xfId="33195"/>
    <cellStyle name="TotRow - Style4 3 10 2 15" xfId="33196"/>
    <cellStyle name="TotRow - Style4 3 10 2 16" xfId="33197"/>
    <cellStyle name="TotRow - Style4 3 10 2 2" xfId="33198"/>
    <cellStyle name="TotRow - Style4 3 10 2 3" xfId="33199"/>
    <cellStyle name="TotRow - Style4 3 10 2 4" xfId="33200"/>
    <cellStyle name="TotRow - Style4 3 10 2 5" xfId="33201"/>
    <cellStyle name="TotRow - Style4 3 10 2 6" xfId="33202"/>
    <cellStyle name="TotRow - Style4 3 10 2 7" xfId="33203"/>
    <cellStyle name="TotRow - Style4 3 10 2 8" xfId="33204"/>
    <cellStyle name="TotRow - Style4 3 10 2 9" xfId="33205"/>
    <cellStyle name="TotRow - Style4 3 10 3" xfId="33206"/>
    <cellStyle name="TotRow - Style4 3 10 4" xfId="33207"/>
    <cellStyle name="TotRow - Style4 3 10 5" xfId="33208"/>
    <cellStyle name="TotRow - Style4 3 10 6" xfId="33209"/>
    <cellStyle name="TotRow - Style4 3 10 7" xfId="33210"/>
    <cellStyle name="TotRow - Style4 3 10 8" xfId="33211"/>
    <cellStyle name="TotRow - Style4 3 10 9" xfId="33212"/>
    <cellStyle name="TotRow - Style4 3 11" xfId="33213"/>
    <cellStyle name="TotRow - Style4 3 11 10" xfId="33214"/>
    <cellStyle name="TotRow - Style4 3 11 11" xfId="33215"/>
    <cellStyle name="TotRow - Style4 3 11 12" xfId="33216"/>
    <cellStyle name="TotRow - Style4 3 11 13" xfId="33217"/>
    <cellStyle name="TotRow - Style4 3 11 14" xfId="33218"/>
    <cellStyle name="TotRow - Style4 3 11 15" xfId="33219"/>
    <cellStyle name="TotRow - Style4 3 11 16" xfId="33220"/>
    <cellStyle name="TotRow - Style4 3 11 2" xfId="33221"/>
    <cellStyle name="TotRow - Style4 3 11 3" xfId="33222"/>
    <cellStyle name="TotRow - Style4 3 11 4" xfId="33223"/>
    <cellStyle name="TotRow - Style4 3 11 5" xfId="33224"/>
    <cellStyle name="TotRow - Style4 3 11 6" xfId="33225"/>
    <cellStyle name="TotRow - Style4 3 11 7" xfId="33226"/>
    <cellStyle name="TotRow - Style4 3 11 8" xfId="33227"/>
    <cellStyle name="TotRow - Style4 3 11 9" xfId="33228"/>
    <cellStyle name="TotRow - Style4 3 12" xfId="33229"/>
    <cellStyle name="TotRow - Style4 3 13" xfId="33230"/>
    <cellStyle name="TotRow - Style4 3 14" xfId="33231"/>
    <cellStyle name="TotRow - Style4 3 15" xfId="33232"/>
    <cellStyle name="TotRow - Style4 3 16" xfId="33233"/>
    <cellStyle name="TotRow - Style4 3 17" xfId="33234"/>
    <cellStyle name="TotRow - Style4 3 18" xfId="33235"/>
    <cellStyle name="TotRow - Style4 3 19" xfId="33236"/>
    <cellStyle name="TotRow - Style4 3 2" xfId="33237"/>
    <cellStyle name="TotRow - Style4 3 2 10" xfId="33238"/>
    <cellStyle name="TotRow - Style4 3 2 11" xfId="33239"/>
    <cellStyle name="TotRow - Style4 3 2 12" xfId="33240"/>
    <cellStyle name="TotRow - Style4 3 2 13" xfId="33241"/>
    <cellStyle name="TotRow - Style4 3 2 14" xfId="33242"/>
    <cellStyle name="TotRow - Style4 3 2 15" xfId="33243"/>
    <cellStyle name="TotRow - Style4 3 2 16" xfId="33244"/>
    <cellStyle name="TotRow - Style4 3 2 17" xfId="33245"/>
    <cellStyle name="TotRow - Style4 3 2 2" xfId="33246"/>
    <cellStyle name="TotRow - Style4 3 2 2 10" xfId="33247"/>
    <cellStyle name="TotRow - Style4 3 2 2 11" xfId="33248"/>
    <cellStyle name="TotRow - Style4 3 2 2 12" xfId="33249"/>
    <cellStyle name="TotRow - Style4 3 2 2 13" xfId="33250"/>
    <cellStyle name="TotRow - Style4 3 2 2 14" xfId="33251"/>
    <cellStyle name="TotRow - Style4 3 2 2 15" xfId="33252"/>
    <cellStyle name="TotRow - Style4 3 2 2 16" xfId="33253"/>
    <cellStyle name="TotRow - Style4 3 2 2 2" xfId="33254"/>
    <cellStyle name="TotRow - Style4 3 2 2 3" xfId="33255"/>
    <cellStyle name="TotRow - Style4 3 2 2 4" xfId="33256"/>
    <cellStyle name="TotRow - Style4 3 2 2 5" xfId="33257"/>
    <cellStyle name="TotRow - Style4 3 2 2 6" xfId="33258"/>
    <cellStyle name="TotRow - Style4 3 2 2 7" xfId="33259"/>
    <cellStyle name="TotRow - Style4 3 2 2 8" xfId="33260"/>
    <cellStyle name="TotRow - Style4 3 2 2 9" xfId="33261"/>
    <cellStyle name="TotRow - Style4 3 2 3" xfId="33262"/>
    <cellStyle name="TotRow - Style4 3 2 4" xfId="33263"/>
    <cellStyle name="TotRow - Style4 3 2 5" xfId="33264"/>
    <cellStyle name="TotRow - Style4 3 2 6" xfId="33265"/>
    <cellStyle name="TotRow - Style4 3 2 7" xfId="33266"/>
    <cellStyle name="TotRow - Style4 3 2 8" xfId="33267"/>
    <cellStyle name="TotRow - Style4 3 2 9" xfId="33268"/>
    <cellStyle name="TotRow - Style4 3 20" xfId="33269"/>
    <cellStyle name="TotRow - Style4 3 21" xfId="33270"/>
    <cellStyle name="TotRow - Style4 3 22" xfId="33271"/>
    <cellStyle name="TotRow - Style4 3 23" xfId="33272"/>
    <cellStyle name="TotRow - Style4 3 24" xfId="33273"/>
    <cellStyle name="TotRow - Style4 3 25" xfId="33274"/>
    <cellStyle name="TotRow - Style4 3 26" xfId="33275"/>
    <cellStyle name="TotRow - Style4 3 3" xfId="33276"/>
    <cellStyle name="TotRow - Style4 3 3 10" xfId="33277"/>
    <cellStyle name="TotRow - Style4 3 3 11" xfId="33278"/>
    <cellStyle name="TotRow - Style4 3 3 12" xfId="33279"/>
    <cellStyle name="TotRow - Style4 3 3 13" xfId="33280"/>
    <cellStyle name="TotRow - Style4 3 3 14" xfId="33281"/>
    <cellStyle name="TotRow - Style4 3 3 15" xfId="33282"/>
    <cellStyle name="TotRow - Style4 3 3 16" xfId="33283"/>
    <cellStyle name="TotRow - Style4 3 3 17" xfId="33284"/>
    <cellStyle name="TotRow - Style4 3 3 2" xfId="33285"/>
    <cellStyle name="TotRow - Style4 3 3 2 10" xfId="33286"/>
    <cellStyle name="TotRow - Style4 3 3 2 11" xfId="33287"/>
    <cellStyle name="TotRow - Style4 3 3 2 12" xfId="33288"/>
    <cellStyle name="TotRow - Style4 3 3 2 13" xfId="33289"/>
    <cellStyle name="TotRow - Style4 3 3 2 14" xfId="33290"/>
    <cellStyle name="TotRow - Style4 3 3 2 15" xfId="33291"/>
    <cellStyle name="TotRow - Style4 3 3 2 16" xfId="33292"/>
    <cellStyle name="TotRow - Style4 3 3 2 2" xfId="33293"/>
    <cellStyle name="TotRow - Style4 3 3 2 3" xfId="33294"/>
    <cellStyle name="TotRow - Style4 3 3 2 4" xfId="33295"/>
    <cellStyle name="TotRow - Style4 3 3 2 5" xfId="33296"/>
    <cellStyle name="TotRow - Style4 3 3 2 6" xfId="33297"/>
    <cellStyle name="TotRow - Style4 3 3 2 7" xfId="33298"/>
    <cellStyle name="TotRow - Style4 3 3 2 8" xfId="33299"/>
    <cellStyle name="TotRow - Style4 3 3 2 9" xfId="33300"/>
    <cellStyle name="TotRow - Style4 3 3 3" xfId="33301"/>
    <cellStyle name="TotRow - Style4 3 3 4" xfId="33302"/>
    <cellStyle name="TotRow - Style4 3 3 5" xfId="33303"/>
    <cellStyle name="TotRow - Style4 3 3 6" xfId="33304"/>
    <cellStyle name="TotRow - Style4 3 3 7" xfId="33305"/>
    <cellStyle name="TotRow - Style4 3 3 8" xfId="33306"/>
    <cellStyle name="TotRow - Style4 3 3 9" xfId="33307"/>
    <cellStyle name="TotRow - Style4 3 4" xfId="33308"/>
    <cellStyle name="TotRow - Style4 3 4 10" xfId="33309"/>
    <cellStyle name="TotRow - Style4 3 4 11" xfId="33310"/>
    <cellStyle name="TotRow - Style4 3 4 12" xfId="33311"/>
    <cellStyle name="TotRow - Style4 3 4 13" xfId="33312"/>
    <cellStyle name="TotRow - Style4 3 4 14" xfId="33313"/>
    <cellStyle name="TotRow - Style4 3 4 15" xfId="33314"/>
    <cellStyle name="TotRow - Style4 3 4 16" xfId="33315"/>
    <cellStyle name="TotRow - Style4 3 4 17" xfId="33316"/>
    <cellStyle name="TotRow - Style4 3 4 2" xfId="33317"/>
    <cellStyle name="TotRow - Style4 3 4 2 10" xfId="33318"/>
    <cellStyle name="TotRow - Style4 3 4 2 11" xfId="33319"/>
    <cellStyle name="TotRow - Style4 3 4 2 12" xfId="33320"/>
    <cellStyle name="TotRow - Style4 3 4 2 13" xfId="33321"/>
    <cellStyle name="TotRow - Style4 3 4 2 14" xfId="33322"/>
    <cellStyle name="TotRow - Style4 3 4 2 15" xfId="33323"/>
    <cellStyle name="TotRow - Style4 3 4 2 16" xfId="33324"/>
    <cellStyle name="TotRow - Style4 3 4 2 2" xfId="33325"/>
    <cellStyle name="TotRow - Style4 3 4 2 3" xfId="33326"/>
    <cellStyle name="TotRow - Style4 3 4 2 4" xfId="33327"/>
    <cellStyle name="TotRow - Style4 3 4 2 5" xfId="33328"/>
    <cellStyle name="TotRow - Style4 3 4 2 6" xfId="33329"/>
    <cellStyle name="TotRow - Style4 3 4 2 7" xfId="33330"/>
    <cellStyle name="TotRow - Style4 3 4 2 8" xfId="33331"/>
    <cellStyle name="TotRow - Style4 3 4 2 9" xfId="33332"/>
    <cellStyle name="TotRow - Style4 3 4 3" xfId="33333"/>
    <cellStyle name="TotRow - Style4 3 4 4" xfId="33334"/>
    <cellStyle name="TotRow - Style4 3 4 5" xfId="33335"/>
    <cellStyle name="TotRow - Style4 3 4 6" xfId="33336"/>
    <cellStyle name="TotRow - Style4 3 4 7" xfId="33337"/>
    <cellStyle name="TotRow - Style4 3 4 8" xfId="33338"/>
    <cellStyle name="TotRow - Style4 3 4 9" xfId="33339"/>
    <cellStyle name="TotRow - Style4 3 5" xfId="33340"/>
    <cellStyle name="TotRow - Style4 3 5 10" xfId="33341"/>
    <cellStyle name="TotRow - Style4 3 5 11" xfId="33342"/>
    <cellStyle name="TotRow - Style4 3 5 12" xfId="33343"/>
    <cellStyle name="TotRow - Style4 3 5 13" xfId="33344"/>
    <cellStyle name="TotRow - Style4 3 5 14" xfId="33345"/>
    <cellStyle name="TotRow - Style4 3 5 15" xfId="33346"/>
    <cellStyle name="TotRow - Style4 3 5 16" xfId="33347"/>
    <cellStyle name="TotRow - Style4 3 5 17" xfId="33348"/>
    <cellStyle name="TotRow - Style4 3 5 2" xfId="33349"/>
    <cellStyle name="TotRow - Style4 3 5 2 10" xfId="33350"/>
    <cellStyle name="TotRow - Style4 3 5 2 11" xfId="33351"/>
    <cellStyle name="TotRow - Style4 3 5 2 12" xfId="33352"/>
    <cellStyle name="TotRow - Style4 3 5 2 13" xfId="33353"/>
    <cellStyle name="TotRow - Style4 3 5 2 14" xfId="33354"/>
    <cellStyle name="TotRow - Style4 3 5 2 15" xfId="33355"/>
    <cellStyle name="TotRow - Style4 3 5 2 16" xfId="33356"/>
    <cellStyle name="TotRow - Style4 3 5 2 2" xfId="33357"/>
    <cellStyle name="TotRow - Style4 3 5 2 3" xfId="33358"/>
    <cellStyle name="TotRow - Style4 3 5 2 4" xfId="33359"/>
    <cellStyle name="TotRow - Style4 3 5 2 5" xfId="33360"/>
    <cellStyle name="TotRow - Style4 3 5 2 6" xfId="33361"/>
    <cellStyle name="TotRow - Style4 3 5 2 7" xfId="33362"/>
    <cellStyle name="TotRow - Style4 3 5 2 8" xfId="33363"/>
    <cellStyle name="TotRow - Style4 3 5 2 9" xfId="33364"/>
    <cellStyle name="TotRow - Style4 3 5 3" xfId="33365"/>
    <cellStyle name="TotRow - Style4 3 5 4" xfId="33366"/>
    <cellStyle name="TotRow - Style4 3 5 5" xfId="33367"/>
    <cellStyle name="TotRow - Style4 3 5 6" xfId="33368"/>
    <cellStyle name="TotRow - Style4 3 5 7" xfId="33369"/>
    <cellStyle name="TotRow - Style4 3 5 8" xfId="33370"/>
    <cellStyle name="TotRow - Style4 3 5 9" xfId="33371"/>
    <cellStyle name="TotRow - Style4 3 6" xfId="33372"/>
    <cellStyle name="TotRow - Style4 3 6 10" xfId="33373"/>
    <cellStyle name="TotRow - Style4 3 6 11" xfId="33374"/>
    <cellStyle name="TotRow - Style4 3 6 12" xfId="33375"/>
    <cellStyle name="TotRow - Style4 3 6 13" xfId="33376"/>
    <cellStyle name="TotRow - Style4 3 6 14" xfId="33377"/>
    <cellStyle name="TotRow - Style4 3 6 15" xfId="33378"/>
    <cellStyle name="TotRow - Style4 3 6 16" xfId="33379"/>
    <cellStyle name="TotRow - Style4 3 6 17" xfId="33380"/>
    <cellStyle name="TotRow - Style4 3 6 2" xfId="33381"/>
    <cellStyle name="TotRow - Style4 3 6 2 10" xfId="33382"/>
    <cellStyle name="TotRow - Style4 3 6 2 11" xfId="33383"/>
    <cellStyle name="TotRow - Style4 3 6 2 12" xfId="33384"/>
    <cellStyle name="TotRow - Style4 3 6 2 13" xfId="33385"/>
    <cellStyle name="TotRow - Style4 3 6 2 14" xfId="33386"/>
    <cellStyle name="TotRow - Style4 3 6 2 15" xfId="33387"/>
    <cellStyle name="TotRow - Style4 3 6 2 16" xfId="33388"/>
    <cellStyle name="TotRow - Style4 3 6 2 2" xfId="33389"/>
    <cellStyle name="TotRow - Style4 3 6 2 3" xfId="33390"/>
    <cellStyle name="TotRow - Style4 3 6 2 4" xfId="33391"/>
    <cellStyle name="TotRow - Style4 3 6 2 5" xfId="33392"/>
    <cellStyle name="TotRow - Style4 3 6 2 6" xfId="33393"/>
    <cellStyle name="TotRow - Style4 3 6 2 7" xfId="33394"/>
    <cellStyle name="TotRow - Style4 3 6 2 8" xfId="33395"/>
    <cellStyle name="TotRow - Style4 3 6 2 9" xfId="33396"/>
    <cellStyle name="TotRow - Style4 3 6 3" xfId="33397"/>
    <cellStyle name="TotRow - Style4 3 6 4" xfId="33398"/>
    <cellStyle name="TotRow - Style4 3 6 5" xfId="33399"/>
    <cellStyle name="TotRow - Style4 3 6 6" xfId="33400"/>
    <cellStyle name="TotRow - Style4 3 6 7" xfId="33401"/>
    <cellStyle name="TotRow - Style4 3 6 8" xfId="33402"/>
    <cellStyle name="TotRow - Style4 3 6 9" xfId="33403"/>
    <cellStyle name="TotRow - Style4 3 7" xfId="33404"/>
    <cellStyle name="TotRow - Style4 3 7 10" xfId="33405"/>
    <cellStyle name="TotRow - Style4 3 7 11" xfId="33406"/>
    <cellStyle name="TotRow - Style4 3 7 12" xfId="33407"/>
    <cellStyle name="TotRow - Style4 3 7 13" xfId="33408"/>
    <cellStyle name="TotRow - Style4 3 7 14" xfId="33409"/>
    <cellStyle name="TotRow - Style4 3 7 15" xfId="33410"/>
    <cellStyle name="TotRow - Style4 3 7 16" xfId="33411"/>
    <cellStyle name="TotRow - Style4 3 7 17" xfId="33412"/>
    <cellStyle name="TotRow - Style4 3 7 2" xfId="33413"/>
    <cellStyle name="TotRow - Style4 3 7 2 10" xfId="33414"/>
    <cellStyle name="TotRow - Style4 3 7 2 11" xfId="33415"/>
    <cellStyle name="TotRow - Style4 3 7 2 12" xfId="33416"/>
    <cellStyle name="TotRow - Style4 3 7 2 13" xfId="33417"/>
    <cellStyle name="TotRow - Style4 3 7 2 14" xfId="33418"/>
    <cellStyle name="TotRow - Style4 3 7 2 15" xfId="33419"/>
    <cellStyle name="TotRow - Style4 3 7 2 16" xfId="33420"/>
    <cellStyle name="TotRow - Style4 3 7 2 2" xfId="33421"/>
    <cellStyle name="TotRow - Style4 3 7 2 3" xfId="33422"/>
    <cellStyle name="TotRow - Style4 3 7 2 4" xfId="33423"/>
    <cellStyle name="TotRow - Style4 3 7 2 5" xfId="33424"/>
    <cellStyle name="TotRow - Style4 3 7 2 6" xfId="33425"/>
    <cellStyle name="TotRow - Style4 3 7 2 7" xfId="33426"/>
    <cellStyle name="TotRow - Style4 3 7 2 8" xfId="33427"/>
    <cellStyle name="TotRow - Style4 3 7 2 9" xfId="33428"/>
    <cellStyle name="TotRow - Style4 3 7 3" xfId="33429"/>
    <cellStyle name="TotRow - Style4 3 7 4" xfId="33430"/>
    <cellStyle name="TotRow - Style4 3 7 5" xfId="33431"/>
    <cellStyle name="TotRow - Style4 3 7 6" xfId="33432"/>
    <cellStyle name="TotRow - Style4 3 7 7" xfId="33433"/>
    <cellStyle name="TotRow - Style4 3 7 8" xfId="33434"/>
    <cellStyle name="TotRow - Style4 3 7 9" xfId="33435"/>
    <cellStyle name="TotRow - Style4 3 8" xfId="33436"/>
    <cellStyle name="TotRow - Style4 3 8 10" xfId="33437"/>
    <cellStyle name="TotRow - Style4 3 8 11" xfId="33438"/>
    <cellStyle name="TotRow - Style4 3 8 12" xfId="33439"/>
    <cellStyle name="TotRow - Style4 3 8 13" xfId="33440"/>
    <cellStyle name="TotRow - Style4 3 8 14" xfId="33441"/>
    <cellStyle name="TotRow - Style4 3 8 15" xfId="33442"/>
    <cellStyle name="TotRow - Style4 3 8 16" xfId="33443"/>
    <cellStyle name="TotRow - Style4 3 8 17" xfId="33444"/>
    <cellStyle name="TotRow - Style4 3 8 2" xfId="33445"/>
    <cellStyle name="TotRow - Style4 3 8 2 10" xfId="33446"/>
    <cellStyle name="TotRow - Style4 3 8 2 11" xfId="33447"/>
    <cellStyle name="TotRow - Style4 3 8 2 12" xfId="33448"/>
    <cellStyle name="TotRow - Style4 3 8 2 13" xfId="33449"/>
    <cellStyle name="TotRow - Style4 3 8 2 14" xfId="33450"/>
    <cellStyle name="TotRow - Style4 3 8 2 15" xfId="33451"/>
    <cellStyle name="TotRow - Style4 3 8 2 16" xfId="33452"/>
    <cellStyle name="TotRow - Style4 3 8 2 2" xfId="33453"/>
    <cellStyle name="TotRow - Style4 3 8 2 3" xfId="33454"/>
    <cellStyle name="TotRow - Style4 3 8 2 4" xfId="33455"/>
    <cellStyle name="TotRow - Style4 3 8 2 5" xfId="33456"/>
    <cellStyle name="TotRow - Style4 3 8 2 6" xfId="33457"/>
    <cellStyle name="TotRow - Style4 3 8 2 7" xfId="33458"/>
    <cellStyle name="TotRow - Style4 3 8 2 8" xfId="33459"/>
    <cellStyle name="TotRow - Style4 3 8 2 9" xfId="33460"/>
    <cellStyle name="TotRow - Style4 3 8 3" xfId="33461"/>
    <cellStyle name="TotRow - Style4 3 8 4" xfId="33462"/>
    <cellStyle name="TotRow - Style4 3 8 5" xfId="33463"/>
    <cellStyle name="TotRow - Style4 3 8 6" xfId="33464"/>
    <cellStyle name="TotRow - Style4 3 8 7" xfId="33465"/>
    <cellStyle name="TotRow - Style4 3 8 8" xfId="33466"/>
    <cellStyle name="TotRow - Style4 3 8 9" xfId="33467"/>
    <cellStyle name="TotRow - Style4 3 9" xfId="33468"/>
    <cellStyle name="TotRow - Style4 3 9 10" xfId="33469"/>
    <cellStyle name="TotRow - Style4 3 9 11" xfId="33470"/>
    <cellStyle name="TotRow - Style4 3 9 12" xfId="33471"/>
    <cellStyle name="TotRow - Style4 3 9 13" xfId="33472"/>
    <cellStyle name="TotRow - Style4 3 9 14" xfId="33473"/>
    <cellStyle name="TotRow - Style4 3 9 15" xfId="33474"/>
    <cellStyle name="TotRow - Style4 3 9 16" xfId="33475"/>
    <cellStyle name="TotRow - Style4 3 9 17" xfId="33476"/>
    <cellStyle name="TotRow - Style4 3 9 2" xfId="33477"/>
    <cellStyle name="TotRow - Style4 3 9 2 10" xfId="33478"/>
    <cellStyle name="TotRow - Style4 3 9 2 11" xfId="33479"/>
    <cellStyle name="TotRow - Style4 3 9 2 12" xfId="33480"/>
    <cellStyle name="TotRow - Style4 3 9 2 13" xfId="33481"/>
    <cellStyle name="TotRow - Style4 3 9 2 14" xfId="33482"/>
    <cellStyle name="TotRow - Style4 3 9 2 15" xfId="33483"/>
    <cellStyle name="TotRow - Style4 3 9 2 16" xfId="33484"/>
    <cellStyle name="TotRow - Style4 3 9 2 2" xfId="33485"/>
    <cellStyle name="TotRow - Style4 3 9 2 3" xfId="33486"/>
    <cellStyle name="TotRow - Style4 3 9 2 4" xfId="33487"/>
    <cellStyle name="TotRow - Style4 3 9 2 5" xfId="33488"/>
    <cellStyle name="TotRow - Style4 3 9 2 6" xfId="33489"/>
    <cellStyle name="TotRow - Style4 3 9 2 7" xfId="33490"/>
    <cellStyle name="TotRow - Style4 3 9 2 8" xfId="33491"/>
    <cellStyle name="TotRow - Style4 3 9 2 9" xfId="33492"/>
    <cellStyle name="TotRow - Style4 3 9 3" xfId="33493"/>
    <cellStyle name="TotRow - Style4 3 9 4" xfId="33494"/>
    <cellStyle name="TotRow - Style4 3 9 5" xfId="33495"/>
    <cellStyle name="TotRow - Style4 3 9 6" xfId="33496"/>
    <cellStyle name="TotRow - Style4 3 9 7" xfId="33497"/>
    <cellStyle name="TotRow - Style4 3 9 8" xfId="33498"/>
    <cellStyle name="TotRow - Style4 3 9 9" xfId="33499"/>
    <cellStyle name="TotRow - Style4 30" xfId="33500"/>
    <cellStyle name="TotRow - Style4 31" xfId="33501"/>
    <cellStyle name="TotRow - Style4 32" xfId="33502"/>
    <cellStyle name="TotRow - Style4 4" xfId="33503"/>
    <cellStyle name="TotRow - Style4 4 10" xfId="33504"/>
    <cellStyle name="TotRow - Style4 4 10 10" xfId="33505"/>
    <cellStyle name="TotRow - Style4 4 10 11" xfId="33506"/>
    <cellStyle name="TotRow - Style4 4 10 12" xfId="33507"/>
    <cellStyle name="TotRow - Style4 4 10 13" xfId="33508"/>
    <cellStyle name="TotRow - Style4 4 10 14" xfId="33509"/>
    <cellStyle name="TotRow - Style4 4 10 15" xfId="33510"/>
    <cellStyle name="TotRow - Style4 4 10 16" xfId="33511"/>
    <cellStyle name="TotRow - Style4 4 10 17" xfId="33512"/>
    <cellStyle name="TotRow - Style4 4 10 2" xfId="33513"/>
    <cellStyle name="TotRow - Style4 4 10 2 10" xfId="33514"/>
    <cellStyle name="TotRow - Style4 4 10 2 11" xfId="33515"/>
    <cellStyle name="TotRow - Style4 4 10 2 12" xfId="33516"/>
    <cellStyle name="TotRow - Style4 4 10 2 13" xfId="33517"/>
    <cellStyle name="TotRow - Style4 4 10 2 14" xfId="33518"/>
    <cellStyle name="TotRow - Style4 4 10 2 15" xfId="33519"/>
    <cellStyle name="TotRow - Style4 4 10 2 16" xfId="33520"/>
    <cellStyle name="TotRow - Style4 4 10 2 2" xfId="33521"/>
    <cellStyle name="TotRow - Style4 4 10 2 3" xfId="33522"/>
    <cellStyle name="TotRow - Style4 4 10 2 4" xfId="33523"/>
    <cellStyle name="TotRow - Style4 4 10 2 5" xfId="33524"/>
    <cellStyle name="TotRow - Style4 4 10 2 6" xfId="33525"/>
    <cellStyle name="TotRow - Style4 4 10 2 7" xfId="33526"/>
    <cellStyle name="TotRow - Style4 4 10 2 8" xfId="33527"/>
    <cellStyle name="TotRow - Style4 4 10 2 9" xfId="33528"/>
    <cellStyle name="TotRow - Style4 4 10 3" xfId="33529"/>
    <cellStyle name="TotRow - Style4 4 10 4" xfId="33530"/>
    <cellStyle name="TotRow - Style4 4 10 5" xfId="33531"/>
    <cellStyle name="TotRow - Style4 4 10 6" xfId="33532"/>
    <cellStyle name="TotRow - Style4 4 10 7" xfId="33533"/>
    <cellStyle name="TotRow - Style4 4 10 8" xfId="33534"/>
    <cellStyle name="TotRow - Style4 4 10 9" xfId="33535"/>
    <cellStyle name="TotRow - Style4 4 11" xfId="33536"/>
    <cellStyle name="TotRow - Style4 4 11 10" xfId="33537"/>
    <cellStyle name="TotRow - Style4 4 11 11" xfId="33538"/>
    <cellStyle name="TotRow - Style4 4 11 12" xfId="33539"/>
    <cellStyle name="TotRow - Style4 4 11 13" xfId="33540"/>
    <cellStyle name="TotRow - Style4 4 11 14" xfId="33541"/>
    <cellStyle name="TotRow - Style4 4 11 15" xfId="33542"/>
    <cellStyle name="TotRow - Style4 4 11 16" xfId="33543"/>
    <cellStyle name="TotRow - Style4 4 11 2" xfId="33544"/>
    <cellStyle name="TotRow - Style4 4 11 3" xfId="33545"/>
    <cellStyle name="TotRow - Style4 4 11 4" xfId="33546"/>
    <cellStyle name="TotRow - Style4 4 11 5" xfId="33547"/>
    <cellStyle name="TotRow - Style4 4 11 6" xfId="33548"/>
    <cellStyle name="TotRow - Style4 4 11 7" xfId="33549"/>
    <cellStyle name="TotRow - Style4 4 11 8" xfId="33550"/>
    <cellStyle name="TotRow - Style4 4 11 9" xfId="33551"/>
    <cellStyle name="TotRow - Style4 4 12" xfId="33552"/>
    <cellStyle name="TotRow - Style4 4 13" xfId="33553"/>
    <cellStyle name="TotRow - Style4 4 14" xfId="33554"/>
    <cellStyle name="TotRow - Style4 4 15" xfId="33555"/>
    <cellStyle name="TotRow - Style4 4 16" xfId="33556"/>
    <cellStyle name="TotRow - Style4 4 17" xfId="33557"/>
    <cellStyle name="TotRow - Style4 4 18" xfId="33558"/>
    <cellStyle name="TotRow - Style4 4 19" xfId="33559"/>
    <cellStyle name="TotRow - Style4 4 2" xfId="33560"/>
    <cellStyle name="TotRow - Style4 4 2 10" xfId="33561"/>
    <cellStyle name="TotRow - Style4 4 2 11" xfId="33562"/>
    <cellStyle name="TotRow - Style4 4 2 12" xfId="33563"/>
    <cellStyle name="TotRow - Style4 4 2 13" xfId="33564"/>
    <cellStyle name="TotRow - Style4 4 2 14" xfId="33565"/>
    <cellStyle name="TotRow - Style4 4 2 15" xfId="33566"/>
    <cellStyle name="TotRow - Style4 4 2 16" xfId="33567"/>
    <cellStyle name="TotRow - Style4 4 2 17" xfId="33568"/>
    <cellStyle name="TotRow - Style4 4 2 2" xfId="33569"/>
    <cellStyle name="TotRow - Style4 4 2 2 10" xfId="33570"/>
    <cellStyle name="TotRow - Style4 4 2 2 11" xfId="33571"/>
    <cellStyle name="TotRow - Style4 4 2 2 12" xfId="33572"/>
    <cellStyle name="TotRow - Style4 4 2 2 13" xfId="33573"/>
    <cellStyle name="TotRow - Style4 4 2 2 14" xfId="33574"/>
    <cellStyle name="TotRow - Style4 4 2 2 15" xfId="33575"/>
    <cellStyle name="TotRow - Style4 4 2 2 16" xfId="33576"/>
    <cellStyle name="TotRow - Style4 4 2 2 2" xfId="33577"/>
    <cellStyle name="TotRow - Style4 4 2 2 3" xfId="33578"/>
    <cellStyle name="TotRow - Style4 4 2 2 4" xfId="33579"/>
    <cellStyle name="TotRow - Style4 4 2 2 5" xfId="33580"/>
    <cellStyle name="TotRow - Style4 4 2 2 6" xfId="33581"/>
    <cellStyle name="TotRow - Style4 4 2 2 7" xfId="33582"/>
    <cellStyle name="TotRow - Style4 4 2 2 8" xfId="33583"/>
    <cellStyle name="TotRow - Style4 4 2 2 9" xfId="33584"/>
    <cellStyle name="TotRow - Style4 4 2 3" xfId="33585"/>
    <cellStyle name="TotRow - Style4 4 2 4" xfId="33586"/>
    <cellStyle name="TotRow - Style4 4 2 5" xfId="33587"/>
    <cellStyle name="TotRow - Style4 4 2 6" xfId="33588"/>
    <cellStyle name="TotRow - Style4 4 2 7" xfId="33589"/>
    <cellStyle name="TotRow - Style4 4 2 8" xfId="33590"/>
    <cellStyle name="TotRow - Style4 4 2 9" xfId="33591"/>
    <cellStyle name="TotRow - Style4 4 20" xfId="33592"/>
    <cellStyle name="TotRow - Style4 4 21" xfId="33593"/>
    <cellStyle name="TotRow - Style4 4 22" xfId="33594"/>
    <cellStyle name="TotRow - Style4 4 23" xfId="33595"/>
    <cellStyle name="TotRow - Style4 4 24" xfId="33596"/>
    <cellStyle name="TotRow - Style4 4 25" xfId="33597"/>
    <cellStyle name="TotRow - Style4 4 26" xfId="33598"/>
    <cellStyle name="TotRow - Style4 4 3" xfId="33599"/>
    <cellStyle name="TotRow - Style4 4 3 10" xfId="33600"/>
    <cellStyle name="TotRow - Style4 4 3 11" xfId="33601"/>
    <cellStyle name="TotRow - Style4 4 3 12" xfId="33602"/>
    <cellStyle name="TotRow - Style4 4 3 13" xfId="33603"/>
    <cellStyle name="TotRow - Style4 4 3 14" xfId="33604"/>
    <cellStyle name="TotRow - Style4 4 3 15" xfId="33605"/>
    <cellStyle name="TotRow - Style4 4 3 16" xfId="33606"/>
    <cellStyle name="TotRow - Style4 4 3 17" xfId="33607"/>
    <cellStyle name="TotRow - Style4 4 3 2" xfId="33608"/>
    <cellStyle name="TotRow - Style4 4 3 2 10" xfId="33609"/>
    <cellStyle name="TotRow - Style4 4 3 2 11" xfId="33610"/>
    <cellStyle name="TotRow - Style4 4 3 2 12" xfId="33611"/>
    <cellStyle name="TotRow - Style4 4 3 2 13" xfId="33612"/>
    <cellStyle name="TotRow - Style4 4 3 2 14" xfId="33613"/>
    <cellStyle name="TotRow - Style4 4 3 2 15" xfId="33614"/>
    <cellStyle name="TotRow - Style4 4 3 2 16" xfId="33615"/>
    <cellStyle name="TotRow - Style4 4 3 2 2" xfId="33616"/>
    <cellStyle name="TotRow - Style4 4 3 2 3" xfId="33617"/>
    <cellStyle name="TotRow - Style4 4 3 2 4" xfId="33618"/>
    <cellStyle name="TotRow - Style4 4 3 2 5" xfId="33619"/>
    <cellStyle name="TotRow - Style4 4 3 2 6" xfId="33620"/>
    <cellStyle name="TotRow - Style4 4 3 2 7" xfId="33621"/>
    <cellStyle name="TotRow - Style4 4 3 2 8" xfId="33622"/>
    <cellStyle name="TotRow - Style4 4 3 2 9" xfId="33623"/>
    <cellStyle name="TotRow - Style4 4 3 3" xfId="33624"/>
    <cellStyle name="TotRow - Style4 4 3 4" xfId="33625"/>
    <cellStyle name="TotRow - Style4 4 3 5" xfId="33626"/>
    <cellStyle name="TotRow - Style4 4 3 6" xfId="33627"/>
    <cellStyle name="TotRow - Style4 4 3 7" xfId="33628"/>
    <cellStyle name="TotRow - Style4 4 3 8" xfId="33629"/>
    <cellStyle name="TotRow - Style4 4 3 9" xfId="33630"/>
    <cellStyle name="TotRow - Style4 4 4" xfId="33631"/>
    <cellStyle name="TotRow - Style4 4 4 10" xfId="33632"/>
    <cellStyle name="TotRow - Style4 4 4 11" xfId="33633"/>
    <cellStyle name="TotRow - Style4 4 4 12" xfId="33634"/>
    <cellStyle name="TotRow - Style4 4 4 13" xfId="33635"/>
    <cellStyle name="TotRow - Style4 4 4 14" xfId="33636"/>
    <cellStyle name="TotRow - Style4 4 4 15" xfId="33637"/>
    <cellStyle name="TotRow - Style4 4 4 16" xfId="33638"/>
    <cellStyle name="TotRow - Style4 4 4 17" xfId="33639"/>
    <cellStyle name="TotRow - Style4 4 4 2" xfId="33640"/>
    <cellStyle name="TotRow - Style4 4 4 2 10" xfId="33641"/>
    <cellStyle name="TotRow - Style4 4 4 2 11" xfId="33642"/>
    <cellStyle name="TotRow - Style4 4 4 2 12" xfId="33643"/>
    <cellStyle name="TotRow - Style4 4 4 2 13" xfId="33644"/>
    <cellStyle name="TotRow - Style4 4 4 2 14" xfId="33645"/>
    <cellStyle name="TotRow - Style4 4 4 2 15" xfId="33646"/>
    <cellStyle name="TotRow - Style4 4 4 2 16" xfId="33647"/>
    <cellStyle name="TotRow - Style4 4 4 2 2" xfId="33648"/>
    <cellStyle name="TotRow - Style4 4 4 2 3" xfId="33649"/>
    <cellStyle name="TotRow - Style4 4 4 2 4" xfId="33650"/>
    <cellStyle name="TotRow - Style4 4 4 2 5" xfId="33651"/>
    <cellStyle name="TotRow - Style4 4 4 2 6" xfId="33652"/>
    <cellStyle name="TotRow - Style4 4 4 2 7" xfId="33653"/>
    <cellStyle name="TotRow - Style4 4 4 2 8" xfId="33654"/>
    <cellStyle name="TotRow - Style4 4 4 2 9" xfId="33655"/>
    <cellStyle name="TotRow - Style4 4 4 3" xfId="33656"/>
    <cellStyle name="TotRow - Style4 4 4 4" xfId="33657"/>
    <cellStyle name="TotRow - Style4 4 4 5" xfId="33658"/>
    <cellStyle name="TotRow - Style4 4 4 6" xfId="33659"/>
    <cellStyle name="TotRow - Style4 4 4 7" xfId="33660"/>
    <cellStyle name="TotRow - Style4 4 4 8" xfId="33661"/>
    <cellStyle name="TotRow - Style4 4 4 9" xfId="33662"/>
    <cellStyle name="TotRow - Style4 4 5" xfId="33663"/>
    <cellStyle name="TotRow - Style4 4 5 10" xfId="33664"/>
    <cellStyle name="TotRow - Style4 4 5 11" xfId="33665"/>
    <cellStyle name="TotRow - Style4 4 5 12" xfId="33666"/>
    <cellStyle name="TotRow - Style4 4 5 13" xfId="33667"/>
    <cellStyle name="TotRow - Style4 4 5 14" xfId="33668"/>
    <cellStyle name="TotRow - Style4 4 5 15" xfId="33669"/>
    <cellStyle name="TotRow - Style4 4 5 16" xfId="33670"/>
    <cellStyle name="TotRow - Style4 4 5 17" xfId="33671"/>
    <cellStyle name="TotRow - Style4 4 5 2" xfId="33672"/>
    <cellStyle name="TotRow - Style4 4 5 2 10" xfId="33673"/>
    <cellStyle name="TotRow - Style4 4 5 2 11" xfId="33674"/>
    <cellStyle name="TotRow - Style4 4 5 2 12" xfId="33675"/>
    <cellStyle name="TotRow - Style4 4 5 2 13" xfId="33676"/>
    <cellStyle name="TotRow - Style4 4 5 2 14" xfId="33677"/>
    <cellStyle name="TotRow - Style4 4 5 2 15" xfId="33678"/>
    <cellStyle name="TotRow - Style4 4 5 2 16" xfId="33679"/>
    <cellStyle name="TotRow - Style4 4 5 2 2" xfId="33680"/>
    <cellStyle name="TotRow - Style4 4 5 2 3" xfId="33681"/>
    <cellStyle name="TotRow - Style4 4 5 2 4" xfId="33682"/>
    <cellStyle name="TotRow - Style4 4 5 2 5" xfId="33683"/>
    <cellStyle name="TotRow - Style4 4 5 2 6" xfId="33684"/>
    <cellStyle name="TotRow - Style4 4 5 2 7" xfId="33685"/>
    <cellStyle name="TotRow - Style4 4 5 2 8" xfId="33686"/>
    <cellStyle name="TotRow - Style4 4 5 2 9" xfId="33687"/>
    <cellStyle name="TotRow - Style4 4 5 3" xfId="33688"/>
    <cellStyle name="TotRow - Style4 4 5 4" xfId="33689"/>
    <cellStyle name="TotRow - Style4 4 5 5" xfId="33690"/>
    <cellStyle name="TotRow - Style4 4 5 6" xfId="33691"/>
    <cellStyle name="TotRow - Style4 4 5 7" xfId="33692"/>
    <cellStyle name="TotRow - Style4 4 5 8" xfId="33693"/>
    <cellStyle name="TotRow - Style4 4 5 9" xfId="33694"/>
    <cellStyle name="TotRow - Style4 4 6" xfId="33695"/>
    <cellStyle name="TotRow - Style4 4 6 10" xfId="33696"/>
    <cellStyle name="TotRow - Style4 4 6 11" xfId="33697"/>
    <cellStyle name="TotRow - Style4 4 6 12" xfId="33698"/>
    <cellStyle name="TotRow - Style4 4 6 13" xfId="33699"/>
    <cellStyle name="TotRow - Style4 4 6 14" xfId="33700"/>
    <cellStyle name="TotRow - Style4 4 6 15" xfId="33701"/>
    <cellStyle name="TotRow - Style4 4 6 16" xfId="33702"/>
    <cellStyle name="TotRow - Style4 4 6 17" xfId="33703"/>
    <cellStyle name="TotRow - Style4 4 6 2" xfId="33704"/>
    <cellStyle name="TotRow - Style4 4 6 2 10" xfId="33705"/>
    <cellStyle name="TotRow - Style4 4 6 2 11" xfId="33706"/>
    <cellStyle name="TotRow - Style4 4 6 2 12" xfId="33707"/>
    <cellStyle name="TotRow - Style4 4 6 2 13" xfId="33708"/>
    <cellStyle name="TotRow - Style4 4 6 2 14" xfId="33709"/>
    <cellStyle name="TotRow - Style4 4 6 2 15" xfId="33710"/>
    <cellStyle name="TotRow - Style4 4 6 2 16" xfId="33711"/>
    <cellStyle name="TotRow - Style4 4 6 2 2" xfId="33712"/>
    <cellStyle name="TotRow - Style4 4 6 2 3" xfId="33713"/>
    <cellStyle name="TotRow - Style4 4 6 2 4" xfId="33714"/>
    <cellStyle name="TotRow - Style4 4 6 2 5" xfId="33715"/>
    <cellStyle name="TotRow - Style4 4 6 2 6" xfId="33716"/>
    <cellStyle name="TotRow - Style4 4 6 2 7" xfId="33717"/>
    <cellStyle name="TotRow - Style4 4 6 2 8" xfId="33718"/>
    <cellStyle name="TotRow - Style4 4 6 2 9" xfId="33719"/>
    <cellStyle name="TotRow - Style4 4 6 3" xfId="33720"/>
    <cellStyle name="TotRow - Style4 4 6 4" xfId="33721"/>
    <cellStyle name="TotRow - Style4 4 6 5" xfId="33722"/>
    <cellStyle name="TotRow - Style4 4 6 6" xfId="33723"/>
    <cellStyle name="TotRow - Style4 4 6 7" xfId="33724"/>
    <cellStyle name="TotRow - Style4 4 6 8" xfId="33725"/>
    <cellStyle name="TotRow - Style4 4 6 9" xfId="33726"/>
    <cellStyle name="TotRow - Style4 4 7" xfId="33727"/>
    <cellStyle name="TotRow - Style4 4 7 10" xfId="33728"/>
    <cellStyle name="TotRow - Style4 4 7 11" xfId="33729"/>
    <cellStyle name="TotRow - Style4 4 7 12" xfId="33730"/>
    <cellStyle name="TotRow - Style4 4 7 13" xfId="33731"/>
    <cellStyle name="TotRow - Style4 4 7 14" xfId="33732"/>
    <cellStyle name="TotRow - Style4 4 7 15" xfId="33733"/>
    <cellStyle name="TotRow - Style4 4 7 16" xfId="33734"/>
    <cellStyle name="TotRow - Style4 4 7 17" xfId="33735"/>
    <cellStyle name="TotRow - Style4 4 7 2" xfId="33736"/>
    <cellStyle name="TotRow - Style4 4 7 2 10" xfId="33737"/>
    <cellStyle name="TotRow - Style4 4 7 2 11" xfId="33738"/>
    <cellStyle name="TotRow - Style4 4 7 2 12" xfId="33739"/>
    <cellStyle name="TotRow - Style4 4 7 2 13" xfId="33740"/>
    <cellStyle name="TotRow - Style4 4 7 2 14" xfId="33741"/>
    <cellStyle name="TotRow - Style4 4 7 2 15" xfId="33742"/>
    <cellStyle name="TotRow - Style4 4 7 2 16" xfId="33743"/>
    <cellStyle name="TotRow - Style4 4 7 2 2" xfId="33744"/>
    <cellStyle name="TotRow - Style4 4 7 2 3" xfId="33745"/>
    <cellStyle name="TotRow - Style4 4 7 2 4" xfId="33746"/>
    <cellStyle name="TotRow - Style4 4 7 2 5" xfId="33747"/>
    <cellStyle name="TotRow - Style4 4 7 2 6" xfId="33748"/>
    <cellStyle name="TotRow - Style4 4 7 2 7" xfId="33749"/>
    <cellStyle name="TotRow - Style4 4 7 2 8" xfId="33750"/>
    <cellStyle name="TotRow - Style4 4 7 2 9" xfId="33751"/>
    <cellStyle name="TotRow - Style4 4 7 3" xfId="33752"/>
    <cellStyle name="TotRow - Style4 4 7 4" xfId="33753"/>
    <cellStyle name="TotRow - Style4 4 7 5" xfId="33754"/>
    <cellStyle name="TotRow - Style4 4 7 6" xfId="33755"/>
    <cellStyle name="TotRow - Style4 4 7 7" xfId="33756"/>
    <cellStyle name="TotRow - Style4 4 7 8" xfId="33757"/>
    <cellStyle name="TotRow - Style4 4 7 9" xfId="33758"/>
    <cellStyle name="TotRow - Style4 4 8" xfId="33759"/>
    <cellStyle name="TotRow - Style4 4 8 10" xfId="33760"/>
    <cellStyle name="TotRow - Style4 4 8 11" xfId="33761"/>
    <cellStyle name="TotRow - Style4 4 8 12" xfId="33762"/>
    <cellStyle name="TotRow - Style4 4 8 13" xfId="33763"/>
    <cellStyle name="TotRow - Style4 4 8 14" xfId="33764"/>
    <cellStyle name="TotRow - Style4 4 8 15" xfId="33765"/>
    <cellStyle name="TotRow - Style4 4 8 16" xfId="33766"/>
    <cellStyle name="TotRow - Style4 4 8 17" xfId="33767"/>
    <cellStyle name="TotRow - Style4 4 8 2" xfId="33768"/>
    <cellStyle name="TotRow - Style4 4 8 2 10" xfId="33769"/>
    <cellStyle name="TotRow - Style4 4 8 2 11" xfId="33770"/>
    <cellStyle name="TotRow - Style4 4 8 2 12" xfId="33771"/>
    <cellStyle name="TotRow - Style4 4 8 2 13" xfId="33772"/>
    <cellStyle name="TotRow - Style4 4 8 2 14" xfId="33773"/>
    <cellStyle name="TotRow - Style4 4 8 2 15" xfId="33774"/>
    <cellStyle name="TotRow - Style4 4 8 2 16" xfId="33775"/>
    <cellStyle name="TotRow - Style4 4 8 2 2" xfId="33776"/>
    <cellStyle name="TotRow - Style4 4 8 2 3" xfId="33777"/>
    <cellStyle name="TotRow - Style4 4 8 2 4" xfId="33778"/>
    <cellStyle name="TotRow - Style4 4 8 2 5" xfId="33779"/>
    <cellStyle name="TotRow - Style4 4 8 2 6" xfId="33780"/>
    <cellStyle name="TotRow - Style4 4 8 2 7" xfId="33781"/>
    <cellStyle name="TotRow - Style4 4 8 2 8" xfId="33782"/>
    <cellStyle name="TotRow - Style4 4 8 2 9" xfId="33783"/>
    <cellStyle name="TotRow - Style4 4 8 3" xfId="33784"/>
    <cellStyle name="TotRow - Style4 4 8 4" xfId="33785"/>
    <cellStyle name="TotRow - Style4 4 8 5" xfId="33786"/>
    <cellStyle name="TotRow - Style4 4 8 6" xfId="33787"/>
    <cellStyle name="TotRow - Style4 4 8 7" xfId="33788"/>
    <cellStyle name="TotRow - Style4 4 8 8" xfId="33789"/>
    <cellStyle name="TotRow - Style4 4 8 9" xfId="33790"/>
    <cellStyle name="TotRow - Style4 4 9" xfId="33791"/>
    <cellStyle name="TotRow - Style4 4 9 10" xfId="33792"/>
    <cellStyle name="TotRow - Style4 4 9 11" xfId="33793"/>
    <cellStyle name="TotRow - Style4 4 9 12" xfId="33794"/>
    <cellStyle name="TotRow - Style4 4 9 13" xfId="33795"/>
    <cellStyle name="TotRow - Style4 4 9 14" xfId="33796"/>
    <cellStyle name="TotRow - Style4 4 9 15" xfId="33797"/>
    <cellStyle name="TotRow - Style4 4 9 16" xfId="33798"/>
    <cellStyle name="TotRow - Style4 4 9 17" xfId="33799"/>
    <cellStyle name="TotRow - Style4 4 9 2" xfId="33800"/>
    <cellStyle name="TotRow - Style4 4 9 2 10" xfId="33801"/>
    <cellStyle name="TotRow - Style4 4 9 2 11" xfId="33802"/>
    <cellStyle name="TotRow - Style4 4 9 2 12" xfId="33803"/>
    <cellStyle name="TotRow - Style4 4 9 2 13" xfId="33804"/>
    <cellStyle name="TotRow - Style4 4 9 2 14" xfId="33805"/>
    <cellStyle name="TotRow - Style4 4 9 2 15" xfId="33806"/>
    <cellStyle name="TotRow - Style4 4 9 2 16" xfId="33807"/>
    <cellStyle name="TotRow - Style4 4 9 2 2" xfId="33808"/>
    <cellStyle name="TotRow - Style4 4 9 2 3" xfId="33809"/>
    <cellStyle name="TotRow - Style4 4 9 2 4" xfId="33810"/>
    <cellStyle name="TotRow - Style4 4 9 2 5" xfId="33811"/>
    <cellStyle name="TotRow - Style4 4 9 2 6" xfId="33812"/>
    <cellStyle name="TotRow - Style4 4 9 2 7" xfId="33813"/>
    <cellStyle name="TotRow - Style4 4 9 2 8" xfId="33814"/>
    <cellStyle name="TotRow - Style4 4 9 2 9" xfId="33815"/>
    <cellStyle name="TotRow - Style4 4 9 3" xfId="33816"/>
    <cellStyle name="TotRow - Style4 4 9 4" xfId="33817"/>
    <cellStyle name="TotRow - Style4 4 9 5" xfId="33818"/>
    <cellStyle name="TotRow - Style4 4 9 6" xfId="33819"/>
    <cellStyle name="TotRow - Style4 4 9 7" xfId="33820"/>
    <cellStyle name="TotRow - Style4 4 9 8" xfId="33821"/>
    <cellStyle name="TotRow - Style4 4 9 9" xfId="33822"/>
    <cellStyle name="TotRow - Style4 5" xfId="33823"/>
    <cellStyle name="TotRow - Style4 5 10" xfId="33824"/>
    <cellStyle name="TotRow - Style4 5 10 10" xfId="33825"/>
    <cellStyle name="TotRow - Style4 5 10 11" xfId="33826"/>
    <cellStyle name="TotRow - Style4 5 10 12" xfId="33827"/>
    <cellStyle name="TotRow - Style4 5 10 13" xfId="33828"/>
    <cellStyle name="TotRow - Style4 5 10 14" xfId="33829"/>
    <cellStyle name="TotRow - Style4 5 10 15" xfId="33830"/>
    <cellStyle name="TotRow - Style4 5 10 16" xfId="33831"/>
    <cellStyle name="TotRow - Style4 5 10 17" xfId="33832"/>
    <cellStyle name="TotRow - Style4 5 10 2" xfId="33833"/>
    <cellStyle name="TotRow - Style4 5 10 2 10" xfId="33834"/>
    <cellStyle name="TotRow - Style4 5 10 2 11" xfId="33835"/>
    <cellStyle name="TotRow - Style4 5 10 2 12" xfId="33836"/>
    <cellStyle name="TotRow - Style4 5 10 2 13" xfId="33837"/>
    <cellStyle name="TotRow - Style4 5 10 2 14" xfId="33838"/>
    <cellStyle name="TotRow - Style4 5 10 2 15" xfId="33839"/>
    <cellStyle name="TotRow - Style4 5 10 2 16" xfId="33840"/>
    <cellStyle name="TotRow - Style4 5 10 2 2" xfId="33841"/>
    <cellStyle name="TotRow - Style4 5 10 2 3" xfId="33842"/>
    <cellStyle name="TotRow - Style4 5 10 2 4" xfId="33843"/>
    <cellStyle name="TotRow - Style4 5 10 2 5" xfId="33844"/>
    <cellStyle name="TotRow - Style4 5 10 2 6" xfId="33845"/>
    <cellStyle name="TotRow - Style4 5 10 2 7" xfId="33846"/>
    <cellStyle name="TotRow - Style4 5 10 2 8" xfId="33847"/>
    <cellStyle name="TotRow - Style4 5 10 2 9" xfId="33848"/>
    <cellStyle name="TotRow - Style4 5 10 3" xfId="33849"/>
    <cellStyle name="TotRow - Style4 5 10 4" xfId="33850"/>
    <cellStyle name="TotRow - Style4 5 10 5" xfId="33851"/>
    <cellStyle name="TotRow - Style4 5 10 6" xfId="33852"/>
    <cellStyle name="TotRow - Style4 5 10 7" xfId="33853"/>
    <cellStyle name="TotRow - Style4 5 10 8" xfId="33854"/>
    <cellStyle name="TotRow - Style4 5 10 9" xfId="33855"/>
    <cellStyle name="TotRow - Style4 5 11" xfId="33856"/>
    <cellStyle name="TotRow - Style4 5 11 10" xfId="33857"/>
    <cellStyle name="TotRow - Style4 5 11 11" xfId="33858"/>
    <cellStyle name="TotRow - Style4 5 11 12" xfId="33859"/>
    <cellStyle name="TotRow - Style4 5 11 13" xfId="33860"/>
    <cellStyle name="TotRow - Style4 5 11 14" xfId="33861"/>
    <cellStyle name="TotRow - Style4 5 11 15" xfId="33862"/>
    <cellStyle name="TotRow - Style4 5 11 16" xfId="33863"/>
    <cellStyle name="TotRow - Style4 5 11 2" xfId="33864"/>
    <cellStyle name="TotRow - Style4 5 11 3" xfId="33865"/>
    <cellStyle name="TotRow - Style4 5 11 4" xfId="33866"/>
    <cellStyle name="TotRow - Style4 5 11 5" xfId="33867"/>
    <cellStyle name="TotRow - Style4 5 11 6" xfId="33868"/>
    <cellStyle name="TotRow - Style4 5 11 7" xfId="33869"/>
    <cellStyle name="TotRow - Style4 5 11 8" xfId="33870"/>
    <cellStyle name="TotRow - Style4 5 11 9" xfId="33871"/>
    <cellStyle name="TotRow - Style4 5 12" xfId="33872"/>
    <cellStyle name="TotRow - Style4 5 13" xfId="33873"/>
    <cellStyle name="TotRow - Style4 5 14" xfId="33874"/>
    <cellStyle name="TotRow - Style4 5 15" xfId="33875"/>
    <cellStyle name="TotRow - Style4 5 16" xfId="33876"/>
    <cellStyle name="TotRow - Style4 5 17" xfId="33877"/>
    <cellStyle name="TotRow - Style4 5 18" xfId="33878"/>
    <cellStyle name="TotRow - Style4 5 19" xfId="33879"/>
    <cellStyle name="TotRow - Style4 5 2" xfId="33880"/>
    <cellStyle name="TotRow - Style4 5 2 10" xfId="33881"/>
    <cellStyle name="TotRow - Style4 5 2 11" xfId="33882"/>
    <cellStyle name="TotRow - Style4 5 2 12" xfId="33883"/>
    <cellStyle name="TotRow - Style4 5 2 13" xfId="33884"/>
    <cellStyle name="TotRow - Style4 5 2 14" xfId="33885"/>
    <cellStyle name="TotRow - Style4 5 2 15" xfId="33886"/>
    <cellStyle name="TotRow - Style4 5 2 16" xfId="33887"/>
    <cellStyle name="TotRow - Style4 5 2 17" xfId="33888"/>
    <cellStyle name="TotRow - Style4 5 2 2" xfId="33889"/>
    <cellStyle name="TotRow - Style4 5 2 2 10" xfId="33890"/>
    <cellStyle name="TotRow - Style4 5 2 2 11" xfId="33891"/>
    <cellStyle name="TotRow - Style4 5 2 2 12" xfId="33892"/>
    <cellStyle name="TotRow - Style4 5 2 2 13" xfId="33893"/>
    <cellStyle name="TotRow - Style4 5 2 2 14" xfId="33894"/>
    <cellStyle name="TotRow - Style4 5 2 2 15" xfId="33895"/>
    <cellStyle name="TotRow - Style4 5 2 2 16" xfId="33896"/>
    <cellStyle name="TotRow - Style4 5 2 2 2" xfId="33897"/>
    <cellStyle name="TotRow - Style4 5 2 2 3" xfId="33898"/>
    <cellStyle name="TotRow - Style4 5 2 2 4" xfId="33899"/>
    <cellStyle name="TotRow - Style4 5 2 2 5" xfId="33900"/>
    <cellStyle name="TotRow - Style4 5 2 2 6" xfId="33901"/>
    <cellStyle name="TotRow - Style4 5 2 2 7" xfId="33902"/>
    <cellStyle name="TotRow - Style4 5 2 2 8" xfId="33903"/>
    <cellStyle name="TotRow - Style4 5 2 2 9" xfId="33904"/>
    <cellStyle name="TotRow - Style4 5 2 3" xfId="33905"/>
    <cellStyle name="TotRow - Style4 5 2 4" xfId="33906"/>
    <cellStyle name="TotRow - Style4 5 2 5" xfId="33907"/>
    <cellStyle name="TotRow - Style4 5 2 6" xfId="33908"/>
    <cellStyle name="TotRow - Style4 5 2 7" xfId="33909"/>
    <cellStyle name="TotRow - Style4 5 2 8" xfId="33910"/>
    <cellStyle name="TotRow - Style4 5 2 9" xfId="33911"/>
    <cellStyle name="TotRow - Style4 5 20" xfId="33912"/>
    <cellStyle name="TotRow - Style4 5 21" xfId="33913"/>
    <cellStyle name="TotRow - Style4 5 22" xfId="33914"/>
    <cellStyle name="TotRow - Style4 5 23" xfId="33915"/>
    <cellStyle name="TotRow - Style4 5 24" xfId="33916"/>
    <cellStyle name="TotRow - Style4 5 25" xfId="33917"/>
    <cellStyle name="TotRow - Style4 5 26" xfId="33918"/>
    <cellStyle name="TotRow - Style4 5 3" xfId="33919"/>
    <cellStyle name="TotRow - Style4 5 3 10" xfId="33920"/>
    <cellStyle name="TotRow - Style4 5 3 11" xfId="33921"/>
    <cellStyle name="TotRow - Style4 5 3 12" xfId="33922"/>
    <cellStyle name="TotRow - Style4 5 3 13" xfId="33923"/>
    <cellStyle name="TotRow - Style4 5 3 14" xfId="33924"/>
    <cellStyle name="TotRow - Style4 5 3 15" xfId="33925"/>
    <cellStyle name="TotRow - Style4 5 3 16" xfId="33926"/>
    <cellStyle name="TotRow - Style4 5 3 17" xfId="33927"/>
    <cellStyle name="TotRow - Style4 5 3 2" xfId="33928"/>
    <cellStyle name="TotRow - Style4 5 3 2 10" xfId="33929"/>
    <cellStyle name="TotRow - Style4 5 3 2 11" xfId="33930"/>
    <cellStyle name="TotRow - Style4 5 3 2 12" xfId="33931"/>
    <cellStyle name="TotRow - Style4 5 3 2 13" xfId="33932"/>
    <cellStyle name="TotRow - Style4 5 3 2 14" xfId="33933"/>
    <cellStyle name="TotRow - Style4 5 3 2 15" xfId="33934"/>
    <cellStyle name="TotRow - Style4 5 3 2 16" xfId="33935"/>
    <cellStyle name="TotRow - Style4 5 3 2 2" xfId="33936"/>
    <cellStyle name="TotRow - Style4 5 3 2 3" xfId="33937"/>
    <cellStyle name="TotRow - Style4 5 3 2 4" xfId="33938"/>
    <cellStyle name="TotRow - Style4 5 3 2 5" xfId="33939"/>
    <cellStyle name="TotRow - Style4 5 3 2 6" xfId="33940"/>
    <cellStyle name="TotRow - Style4 5 3 2 7" xfId="33941"/>
    <cellStyle name="TotRow - Style4 5 3 2 8" xfId="33942"/>
    <cellStyle name="TotRow - Style4 5 3 2 9" xfId="33943"/>
    <cellStyle name="TotRow - Style4 5 3 3" xfId="33944"/>
    <cellStyle name="TotRow - Style4 5 3 4" xfId="33945"/>
    <cellStyle name="TotRow - Style4 5 3 5" xfId="33946"/>
    <cellStyle name="TotRow - Style4 5 3 6" xfId="33947"/>
    <cellStyle name="TotRow - Style4 5 3 7" xfId="33948"/>
    <cellStyle name="TotRow - Style4 5 3 8" xfId="33949"/>
    <cellStyle name="TotRow - Style4 5 3 9" xfId="33950"/>
    <cellStyle name="TotRow - Style4 5 4" xfId="33951"/>
    <cellStyle name="TotRow - Style4 5 4 10" xfId="33952"/>
    <cellStyle name="TotRow - Style4 5 4 11" xfId="33953"/>
    <cellStyle name="TotRow - Style4 5 4 12" xfId="33954"/>
    <cellStyle name="TotRow - Style4 5 4 13" xfId="33955"/>
    <cellStyle name="TotRow - Style4 5 4 14" xfId="33956"/>
    <cellStyle name="TotRow - Style4 5 4 15" xfId="33957"/>
    <cellStyle name="TotRow - Style4 5 4 16" xfId="33958"/>
    <cellStyle name="TotRow - Style4 5 4 17" xfId="33959"/>
    <cellStyle name="TotRow - Style4 5 4 2" xfId="33960"/>
    <cellStyle name="TotRow - Style4 5 4 2 10" xfId="33961"/>
    <cellStyle name="TotRow - Style4 5 4 2 11" xfId="33962"/>
    <cellStyle name="TotRow - Style4 5 4 2 12" xfId="33963"/>
    <cellStyle name="TotRow - Style4 5 4 2 13" xfId="33964"/>
    <cellStyle name="TotRow - Style4 5 4 2 14" xfId="33965"/>
    <cellStyle name="TotRow - Style4 5 4 2 15" xfId="33966"/>
    <cellStyle name="TotRow - Style4 5 4 2 16" xfId="33967"/>
    <cellStyle name="TotRow - Style4 5 4 2 2" xfId="33968"/>
    <cellStyle name="TotRow - Style4 5 4 2 3" xfId="33969"/>
    <cellStyle name="TotRow - Style4 5 4 2 4" xfId="33970"/>
    <cellStyle name="TotRow - Style4 5 4 2 5" xfId="33971"/>
    <cellStyle name="TotRow - Style4 5 4 2 6" xfId="33972"/>
    <cellStyle name="TotRow - Style4 5 4 2 7" xfId="33973"/>
    <cellStyle name="TotRow - Style4 5 4 2 8" xfId="33974"/>
    <cellStyle name="TotRow - Style4 5 4 2 9" xfId="33975"/>
    <cellStyle name="TotRow - Style4 5 4 3" xfId="33976"/>
    <cellStyle name="TotRow - Style4 5 4 4" xfId="33977"/>
    <cellStyle name="TotRow - Style4 5 4 5" xfId="33978"/>
    <cellStyle name="TotRow - Style4 5 4 6" xfId="33979"/>
    <cellStyle name="TotRow - Style4 5 4 7" xfId="33980"/>
    <cellStyle name="TotRow - Style4 5 4 8" xfId="33981"/>
    <cellStyle name="TotRow - Style4 5 4 9" xfId="33982"/>
    <cellStyle name="TotRow - Style4 5 5" xfId="33983"/>
    <cellStyle name="TotRow - Style4 5 5 10" xfId="33984"/>
    <cellStyle name="TotRow - Style4 5 5 11" xfId="33985"/>
    <cellStyle name="TotRow - Style4 5 5 12" xfId="33986"/>
    <cellStyle name="TotRow - Style4 5 5 13" xfId="33987"/>
    <cellStyle name="TotRow - Style4 5 5 14" xfId="33988"/>
    <cellStyle name="TotRow - Style4 5 5 15" xfId="33989"/>
    <cellStyle name="TotRow - Style4 5 5 16" xfId="33990"/>
    <cellStyle name="TotRow - Style4 5 5 17" xfId="33991"/>
    <cellStyle name="TotRow - Style4 5 5 2" xfId="33992"/>
    <cellStyle name="TotRow - Style4 5 5 2 10" xfId="33993"/>
    <cellStyle name="TotRow - Style4 5 5 2 11" xfId="33994"/>
    <cellStyle name="TotRow - Style4 5 5 2 12" xfId="33995"/>
    <cellStyle name="TotRow - Style4 5 5 2 13" xfId="33996"/>
    <cellStyle name="TotRow - Style4 5 5 2 14" xfId="33997"/>
    <cellStyle name="TotRow - Style4 5 5 2 15" xfId="33998"/>
    <cellStyle name="TotRow - Style4 5 5 2 16" xfId="33999"/>
    <cellStyle name="TotRow - Style4 5 5 2 2" xfId="34000"/>
    <cellStyle name="TotRow - Style4 5 5 2 3" xfId="34001"/>
    <cellStyle name="TotRow - Style4 5 5 2 4" xfId="34002"/>
    <cellStyle name="TotRow - Style4 5 5 2 5" xfId="34003"/>
    <cellStyle name="TotRow - Style4 5 5 2 6" xfId="34004"/>
    <cellStyle name="TotRow - Style4 5 5 2 7" xfId="34005"/>
    <cellStyle name="TotRow - Style4 5 5 2 8" xfId="34006"/>
    <cellStyle name="TotRow - Style4 5 5 2 9" xfId="34007"/>
    <cellStyle name="TotRow - Style4 5 5 3" xfId="34008"/>
    <cellStyle name="TotRow - Style4 5 5 4" xfId="34009"/>
    <cellStyle name="TotRow - Style4 5 5 5" xfId="34010"/>
    <cellStyle name="TotRow - Style4 5 5 6" xfId="34011"/>
    <cellStyle name="TotRow - Style4 5 5 7" xfId="34012"/>
    <cellStyle name="TotRow - Style4 5 5 8" xfId="34013"/>
    <cellStyle name="TotRow - Style4 5 5 9" xfId="34014"/>
    <cellStyle name="TotRow - Style4 5 6" xfId="34015"/>
    <cellStyle name="TotRow - Style4 5 6 10" xfId="34016"/>
    <cellStyle name="TotRow - Style4 5 6 11" xfId="34017"/>
    <cellStyle name="TotRow - Style4 5 6 12" xfId="34018"/>
    <cellStyle name="TotRow - Style4 5 6 13" xfId="34019"/>
    <cellStyle name="TotRow - Style4 5 6 14" xfId="34020"/>
    <cellStyle name="TotRow - Style4 5 6 15" xfId="34021"/>
    <cellStyle name="TotRow - Style4 5 6 16" xfId="34022"/>
    <cellStyle name="TotRow - Style4 5 6 17" xfId="34023"/>
    <cellStyle name="TotRow - Style4 5 6 2" xfId="34024"/>
    <cellStyle name="TotRow - Style4 5 6 2 10" xfId="34025"/>
    <cellStyle name="TotRow - Style4 5 6 2 11" xfId="34026"/>
    <cellStyle name="TotRow - Style4 5 6 2 12" xfId="34027"/>
    <cellStyle name="TotRow - Style4 5 6 2 13" xfId="34028"/>
    <cellStyle name="TotRow - Style4 5 6 2 14" xfId="34029"/>
    <cellStyle name="TotRow - Style4 5 6 2 15" xfId="34030"/>
    <cellStyle name="TotRow - Style4 5 6 2 16" xfId="34031"/>
    <cellStyle name="TotRow - Style4 5 6 2 2" xfId="34032"/>
    <cellStyle name="TotRow - Style4 5 6 2 3" xfId="34033"/>
    <cellStyle name="TotRow - Style4 5 6 2 4" xfId="34034"/>
    <cellStyle name="TotRow - Style4 5 6 2 5" xfId="34035"/>
    <cellStyle name="TotRow - Style4 5 6 2 6" xfId="34036"/>
    <cellStyle name="TotRow - Style4 5 6 2 7" xfId="34037"/>
    <cellStyle name="TotRow - Style4 5 6 2 8" xfId="34038"/>
    <cellStyle name="TotRow - Style4 5 6 2 9" xfId="34039"/>
    <cellStyle name="TotRow - Style4 5 6 3" xfId="34040"/>
    <cellStyle name="TotRow - Style4 5 6 4" xfId="34041"/>
    <cellStyle name="TotRow - Style4 5 6 5" xfId="34042"/>
    <cellStyle name="TotRow - Style4 5 6 6" xfId="34043"/>
    <cellStyle name="TotRow - Style4 5 6 7" xfId="34044"/>
    <cellStyle name="TotRow - Style4 5 6 8" xfId="34045"/>
    <cellStyle name="TotRow - Style4 5 6 9" xfId="34046"/>
    <cellStyle name="TotRow - Style4 5 7" xfId="34047"/>
    <cellStyle name="TotRow - Style4 5 7 10" xfId="34048"/>
    <cellStyle name="TotRow - Style4 5 7 11" xfId="34049"/>
    <cellStyle name="TotRow - Style4 5 7 12" xfId="34050"/>
    <cellStyle name="TotRow - Style4 5 7 13" xfId="34051"/>
    <cellStyle name="TotRow - Style4 5 7 14" xfId="34052"/>
    <cellStyle name="TotRow - Style4 5 7 15" xfId="34053"/>
    <cellStyle name="TotRow - Style4 5 7 16" xfId="34054"/>
    <cellStyle name="TotRow - Style4 5 7 17" xfId="34055"/>
    <cellStyle name="TotRow - Style4 5 7 2" xfId="34056"/>
    <cellStyle name="TotRow - Style4 5 7 2 10" xfId="34057"/>
    <cellStyle name="TotRow - Style4 5 7 2 11" xfId="34058"/>
    <cellStyle name="TotRow - Style4 5 7 2 12" xfId="34059"/>
    <cellStyle name="TotRow - Style4 5 7 2 13" xfId="34060"/>
    <cellStyle name="TotRow - Style4 5 7 2 14" xfId="34061"/>
    <cellStyle name="TotRow - Style4 5 7 2 15" xfId="34062"/>
    <cellStyle name="TotRow - Style4 5 7 2 16" xfId="34063"/>
    <cellStyle name="TotRow - Style4 5 7 2 2" xfId="34064"/>
    <cellStyle name="TotRow - Style4 5 7 2 3" xfId="34065"/>
    <cellStyle name="TotRow - Style4 5 7 2 4" xfId="34066"/>
    <cellStyle name="TotRow - Style4 5 7 2 5" xfId="34067"/>
    <cellStyle name="TotRow - Style4 5 7 2 6" xfId="34068"/>
    <cellStyle name="TotRow - Style4 5 7 2 7" xfId="34069"/>
    <cellStyle name="TotRow - Style4 5 7 2 8" xfId="34070"/>
    <cellStyle name="TotRow - Style4 5 7 2 9" xfId="34071"/>
    <cellStyle name="TotRow - Style4 5 7 3" xfId="34072"/>
    <cellStyle name="TotRow - Style4 5 7 4" xfId="34073"/>
    <cellStyle name="TotRow - Style4 5 7 5" xfId="34074"/>
    <cellStyle name="TotRow - Style4 5 7 6" xfId="34075"/>
    <cellStyle name="TotRow - Style4 5 7 7" xfId="34076"/>
    <cellStyle name="TotRow - Style4 5 7 8" xfId="34077"/>
    <cellStyle name="TotRow - Style4 5 7 9" xfId="34078"/>
    <cellStyle name="TotRow - Style4 5 8" xfId="34079"/>
    <cellStyle name="TotRow - Style4 5 8 10" xfId="34080"/>
    <cellStyle name="TotRow - Style4 5 8 11" xfId="34081"/>
    <cellStyle name="TotRow - Style4 5 8 12" xfId="34082"/>
    <cellStyle name="TotRow - Style4 5 8 13" xfId="34083"/>
    <cellStyle name="TotRow - Style4 5 8 14" xfId="34084"/>
    <cellStyle name="TotRow - Style4 5 8 15" xfId="34085"/>
    <cellStyle name="TotRow - Style4 5 8 16" xfId="34086"/>
    <cellStyle name="TotRow - Style4 5 8 17" xfId="34087"/>
    <cellStyle name="TotRow - Style4 5 8 2" xfId="34088"/>
    <cellStyle name="TotRow - Style4 5 8 2 10" xfId="34089"/>
    <cellStyle name="TotRow - Style4 5 8 2 11" xfId="34090"/>
    <cellStyle name="TotRow - Style4 5 8 2 12" xfId="34091"/>
    <cellStyle name="TotRow - Style4 5 8 2 13" xfId="34092"/>
    <cellStyle name="TotRow - Style4 5 8 2 14" xfId="34093"/>
    <cellStyle name="TotRow - Style4 5 8 2 15" xfId="34094"/>
    <cellStyle name="TotRow - Style4 5 8 2 16" xfId="34095"/>
    <cellStyle name="TotRow - Style4 5 8 2 2" xfId="34096"/>
    <cellStyle name="TotRow - Style4 5 8 2 3" xfId="34097"/>
    <cellStyle name="TotRow - Style4 5 8 2 4" xfId="34098"/>
    <cellStyle name="TotRow - Style4 5 8 2 5" xfId="34099"/>
    <cellStyle name="TotRow - Style4 5 8 2 6" xfId="34100"/>
    <cellStyle name="TotRow - Style4 5 8 2 7" xfId="34101"/>
    <cellStyle name="TotRow - Style4 5 8 2 8" xfId="34102"/>
    <cellStyle name="TotRow - Style4 5 8 2 9" xfId="34103"/>
    <cellStyle name="TotRow - Style4 5 8 3" xfId="34104"/>
    <cellStyle name="TotRow - Style4 5 8 4" xfId="34105"/>
    <cellStyle name="TotRow - Style4 5 8 5" xfId="34106"/>
    <cellStyle name="TotRow - Style4 5 8 6" xfId="34107"/>
    <cellStyle name="TotRow - Style4 5 8 7" xfId="34108"/>
    <cellStyle name="TotRow - Style4 5 8 8" xfId="34109"/>
    <cellStyle name="TotRow - Style4 5 8 9" xfId="34110"/>
    <cellStyle name="TotRow - Style4 5 9" xfId="34111"/>
    <cellStyle name="TotRow - Style4 5 9 10" xfId="34112"/>
    <cellStyle name="TotRow - Style4 5 9 11" xfId="34113"/>
    <cellStyle name="TotRow - Style4 5 9 12" xfId="34114"/>
    <cellStyle name="TotRow - Style4 5 9 13" xfId="34115"/>
    <cellStyle name="TotRow - Style4 5 9 14" xfId="34116"/>
    <cellStyle name="TotRow - Style4 5 9 15" xfId="34117"/>
    <cellStyle name="TotRow - Style4 5 9 16" xfId="34118"/>
    <cellStyle name="TotRow - Style4 5 9 17" xfId="34119"/>
    <cellStyle name="TotRow - Style4 5 9 2" xfId="34120"/>
    <cellStyle name="TotRow - Style4 5 9 2 10" xfId="34121"/>
    <cellStyle name="TotRow - Style4 5 9 2 11" xfId="34122"/>
    <cellStyle name="TotRow - Style4 5 9 2 12" xfId="34123"/>
    <cellStyle name="TotRow - Style4 5 9 2 13" xfId="34124"/>
    <cellStyle name="TotRow - Style4 5 9 2 14" xfId="34125"/>
    <cellStyle name="TotRow - Style4 5 9 2 15" xfId="34126"/>
    <cellStyle name="TotRow - Style4 5 9 2 16" xfId="34127"/>
    <cellStyle name="TotRow - Style4 5 9 2 2" xfId="34128"/>
    <cellStyle name="TotRow - Style4 5 9 2 3" xfId="34129"/>
    <cellStyle name="TotRow - Style4 5 9 2 4" xfId="34130"/>
    <cellStyle name="TotRow - Style4 5 9 2 5" xfId="34131"/>
    <cellStyle name="TotRow - Style4 5 9 2 6" xfId="34132"/>
    <cellStyle name="TotRow - Style4 5 9 2 7" xfId="34133"/>
    <cellStyle name="TotRow - Style4 5 9 2 8" xfId="34134"/>
    <cellStyle name="TotRow - Style4 5 9 2 9" xfId="34135"/>
    <cellStyle name="TotRow - Style4 5 9 3" xfId="34136"/>
    <cellStyle name="TotRow - Style4 5 9 4" xfId="34137"/>
    <cellStyle name="TotRow - Style4 5 9 5" xfId="34138"/>
    <cellStyle name="TotRow - Style4 5 9 6" xfId="34139"/>
    <cellStyle name="TotRow - Style4 5 9 7" xfId="34140"/>
    <cellStyle name="TotRow - Style4 5 9 8" xfId="34141"/>
    <cellStyle name="TotRow - Style4 5 9 9" xfId="34142"/>
    <cellStyle name="TotRow - Style4 6" xfId="34143"/>
    <cellStyle name="TotRow - Style4 6 10" xfId="34144"/>
    <cellStyle name="TotRow - Style4 6 10 10" xfId="34145"/>
    <cellStyle name="TotRow - Style4 6 10 11" xfId="34146"/>
    <cellStyle name="TotRow - Style4 6 10 12" xfId="34147"/>
    <cellStyle name="TotRow - Style4 6 10 13" xfId="34148"/>
    <cellStyle name="TotRow - Style4 6 10 14" xfId="34149"/>
    <cellStyle name="TotRow - Style4 6 10 15" xfId="34150"/>
    <cellStyle name="TotRow - Style4 6 10 16" xfId="34151"/>
    <cellStyle name="TotRow - Style4 6 10 17" xfId="34152"/>
    <cellStyle name="TotRow - Style4 6 10 2" xfId="34153"/>
    <cellStyle name="TotRow - Style4 6 10 2 10" xfId="34154"/>
    <cellStyle name="TotRow - Style4 6 10 2 11" xfId="34155"/>
    <cellStyle name="TotRow - Style4 6 10 2 12" xfId="34156"/>
    <cellStyle name="TotRow - Style4 6 10 2 13" xfId="34157"/>
    <cellStyle name="TotRow - Style4 6 10 2 14" xfId="34158"/>
    <cellStyle name="TotRow - Style4 6 10 2 15" xfId="34159"/>
    <cellStyle name="TotRow - Style4 6 10 2 16" xfId="34160"/>
    <cellStyle name="TotRow - Style4 6 10 2 2" xfId="34161"/>
    <cellStyle name="TotRow - Style4 6 10 2 3" xfId="34162"/>
    <cellStyle name="TotRow - Style4 6 10 2 4" xfId="34163"/>
    <cellStyle name="TotRow - Style4 6 10 2 5" xfId="34164"/>
    <cellStyle name="TotRow - Style4 6 10 2 6" xfId="34165"/>
    <cellStyle name="TotRow - Style4 6 10 2 7" xfId="34166"/>
    <cellStyle name="TotRow - Style4 6 10 2 8" xfId="34167"/>
    <cellStyle name="TotRow - Style4 6 10 2 9" xfId="34168"/>
    <cellStyle name="TotRow - Style4 6 10 3" xfId="34169"/>
    <cellStyle name="TotRow - Style4 6 10 4" xfId="34170"/>
    <cellStyle name="TotRow - Style4 6 10 5" xfId="34171"/>
    <cellStyle name="TotRow - Style4 6 10 6" xfId="34172"/>
    <cellStyle name="TotRow - Style4 6 10 7" xfId="34173"/>
    <cellStyle name="TotRow - Style4 6 10 8" xfId="34174"/>
    <cellStyle name="TotRow - Style4 6 10 9" xfId="34175"/>
    <cellStyle name="TotRow - Style4 6 11" xfId="34176"/>
    <cellStyle name="TotRow - Style4 6 11 10" xfId="34177"/>
    <cellStyle name="TotRow - Style4 6 11 11" xfId="34178"/>
    <cellStyle name="TotRow - Style4 6 11 12" xfId="34179"/>
    <cellStyle name="TotRow - Style4 6 11 13" xfId="34180"/>
    <cellStyle name="TotRow - Style4 6 11 14" xfId="34181"/>
    <cellStyle name="TotRow - Style4 6 11 15" xfId="34182"/>
    <cellStyle name="TotRow - Style4 6 11 16" xfId="34183"/>
    <cellStyle name="TotRow - Style4 6 11 2" xfId="34184"/>
    <cellStyle name="TotRow - Style4 6 11 3" xfId="34185"/>
    <cellStyle name="TotRow - Style4 6 11 4" xfId="34186"/>
    <cellStyle name="TotRow - Style4 6 11 5" xfId="34187"/>
    <cellStyle name="TotRow - Style4 6 11 6" xfId="34188"/>
    <cellStyle name="TotRow - Style4 6 11 7" xfId="34189"/>
    <cellStyle name="TotRow - Style4 6 11 8" xfId="34190"/>
    <cellStyle name="TotRow - Style4 6 11 9" xfId="34191"/>
    <cellStyle name="TotRow - Style4 6 12" xfId="34192"/>
    <cellStyle name="TotRow - Style4 6 13" xfId="34193"/>
    <cellStyle name="TotRow - Style4 6 14" xfId="34194"/>
    <cellStyle name="TotRow - Style4 6 15" xfId="34195"/>
    <cellStyle name="TotRow - Style4 6 16" xfId="34196"/>
    <cellStyle name="TotRow - Style4 6 17" xfId="34197"/>
    <cellStyle name="TotRow - Style4 6 18" xfId="34198"/>
    <cellStyle name="TotRow - Style4 6 19" xfId="34199"/>
    <cellStyle name="TotRow - Style4 6 2" xfId="34200"/>
    <cellStyle name="TotRow - Style4 6 2 10" xfId="34201"/>
    <cellStyle name="TotRow - Style4 6 2 11" xfId="34202"/>
    <cellStyle name="TotRow - Style4 6 2 12" xfId="34203"/>
    <cellStyle name="TotRow - Style4 6 2 13" xfId="34204"/>
    <cellStyle name="TotRow - Style4 6 2 14" xfId="34205"/>
    <cellStyle name="TotRow - Style4 6 2 15" xfId="34206"/>
    <cellStyle name="TotRow - Style4 6 2 16" xfId="34207"/>
    <cellStyle name="TotRow - Style4 6 2 17" xfId="34208"/>
    <cellStyle name="TotRow - Style4 6 2 2" xfId="34209"/>
    <cellStyle name="TotRow - Style4 6 2 2 10" xfId="34210"/>
    <cellStyle name="TotRow - Style4 6 2 2 11" xfId="34211"/>
    <cellStyle name="TotRow - Style4 6 2 2 12" xfId="34212"/>
    <cellStyle name="TotRow - Style4 6 2 2 13" xfId="34213"/>
    <cellStyle name="TotRow - Style4 6 2 2 14" xfId="34214"/>
    <cellStyle name="TotRow - Style4 6 2 2 15" xfId="34215"/>
    <cellStyle name="TotRow - Style4 6 2 2 16" xfId="34216"/>
    <cellStyle name="TotRow - Style4 6 2 2 2" xfId="34217"/>
    <cellStyle name="TotRow - Style4 6 2 2 3" xfId="34218"/>
    <cellStyle name="TotRow - Style4 6 2 2 4" xfId="34219"/>
    <cellStyle name="TotRow - Style4 6 2 2 5" xfId="34220"/>
    <cellStyle name="TotRow - Style4 6 2 2 6" xfId="34221"/>
    <cellStyle name="TotRow - Style4 6 2 2 7" xfId="34222"/>
    <cellStyle name="TotRow - Style4 6 2 2 8" xfId="34223"/>
    <cellStyle name="TotRow - Style4 6 2 2 9" xfId="34224"/>
    <cellStyle name="TotRow - Style4 6 2 3" xfId="34225"/>
    <cellStyle name="TotRow - Style4 6 2 4" xfId="34226"/>
    <cellStyle name="TotRow - Style4 6 2 5" xfId="34227"/>
    <cellStyle name="TotRow - Style4 6 2 6" xfId="34228"/>
    <cellStyle name="TotRow - Style4 6 2 7" xfId="34229"/>
    <cellStyle name="TotRow - Style4 6 2 8" xfId="34230"/>
    <cellStyle name="TotRow - Style4 6 2 9" xfId="34231"/>
    <cellStyle name="TotRow - Style4 6 20" xfId="34232"/>
    <cellStyle name="TotRow - Style4 6 21" xfId="34233"/>
    <cellStyle name="TotRow - Style4 6 22" xfId="34234"/>
    <cellStyle name="TotRow - Style4 6 23" xfId="34235"/>
    <cellStyle name="TotRow - Style4 6 24" xfId="34236"/>
    <cellStyle name="TotRow - Style4 6 25" xfId="34237"/>
    <cellStyle name="TotRow - Style4 6 26" xfId="34238"/>
    <cellStyle name="TotRow - Style4 6 3" xfId="34239"/>
    <cellStyle name="TotRow - Style4 6 3 10" xfId="34240"/>
    <cellStyle name="TotRow - Style4 6 3 11" xfId="34241"/>
    <cellStyle name="TotRow - Style4 6 3 12" xfId="34242"/>
    <cellStyle name="TotRow - Style4 6 3 13" xfId="34243"/>
    <cellStyle name="TotRow - Style4 6 3 14" xfId="34244"/>
    <cellStyle name="TotRow - Style4 6 3 15" xfId="34245"/>
    <cellStyle name="TotRow - Style4 6 3 16" xfId="34246"/>
    <cellStyle name="TotRow - Style4 6 3 17" xfId="34247"/>
    <cellStyle name="TotRow - Style4 6 3 2" xfId="34248"/>
    <cellStyle name="TotRow - Style4 6 3 2 10" xfId="34249"/>
    <cellStyle name="TotRow - Style4 6 3 2 11" xfId="34250"/>
    <cellStyle name="TotRow - Style4 6 3 2 12" xfId="34251"/>
    <cellStyle name="TotRow - Style4 6 3 2 13" xfId="34252"/>
    <cellStyle name="TotRow - Style4 6 3 2 14" xfId="34253"/>
    <cellStyle name="TotRow - Style4 6 3 2 15" xfId="34254"/>
    <cellStyle name="TotRow - Style4 6 3 2 16" xfId="34255"/>
    <cellStyle name="TotRow - Style4 6 3 2 2" xfId="34256"/>
    <cellStyle name="TotRow - Style4 6 3 2 3" xfId="34257"/>
    <cellStyle name="TotRow - Style4 6 3 2 4" xfId="34258"/>
    <cellStyle name="TotRow - Style4 6 3 2 5" xfId="34259"/>
    <cellStyle name="TotRow - Style4 6 3 2 6" xfId="34260"/>
    <cellStyle name="TotRow - Style4 6 3 2 7" xfId="34261"/>
    <cellStyle name="TotRow - Style4 6 3 2 8" xfId="34262"/>
    <cellStyle name="TotRow - Style4 6 3 2 9" xfId="34263"/>
    <cellStyle name="TotRow - Style4 6 3 3" xfId="34264"/>
    <cellStyle name="TotRow - Style4 6 3 4" xfId="34265"/>
    <cellStyle name="TotRow - Style4 6 3 5" xfId="34266"/>
    <cellStyle name="TotRow - Style4 6 3 6" xfId="34267"/>
    <cellStyle name="TotRow - Style4 6 3 7" xfId="34268"/>
    <cellStyle name="TotRow - Style4 6 3 8" xfId="34269"/>
    <cellStyle name="TotRow - Style4 6 3 9" xfId="34270"/>
    <cellStyle name="TotRow - Style4 6 4" xfId="34271"/>
    <cellStyle name="TotRow - Style4 6 4 10" xfId="34272"/>
    <cellStyle name="TotRow - Style4 6 4 11" xfId="34273"/>
    <cellStyle name="TotRow - Style4 6 4 12" xfId="34274"/>
    <cellStyle name="TotRow - Style4 6 4 13" xfId="34275"/>
    <cellStyle name="TotRow - Style4 6 4 14" xfId="34276"/>
    <cellStyle name="TotRow - Style4 6 4 15" xfId="34277"/>
    <cellStyle name="TotRow - Style4 6 4 16" xfId="34278"/>
    <cellStyle name="TotRow - Style4 6 4 17" xfId="34279"/>
    <cellStyle name="TotRow - Style4 6 4 2" xfId="34280"/>
    <cellStyle name="TotRow - Style4 6 4 2 10" xfId="34281"/>
    <cellStyle name="TotRow - Style4 6 4 2 11" xfId="34282"/>
    <cellStyle name="TotRow - Style4 6 4 2 12" xfId="34283"/>
    <cellStyle name="TotRow - Style4 6 4 2 13" xfId="34284"/>
    <cellStyle name="TotRow - Style4 6 4 2 14" xfId="34285"/>
    <cellStyle name="TotRow - Style4 6 4 2 15" xfId="34286"/>
    <cellStyle name="TotRow - Style4 6 4 2 16" xfId="34287"/>
    <cellStyle name="TotRow - Style4 6 4 2 2" xfId="34288"/>
    <cellStyle name="TotRow - Style4 6 4 2 3" xfId="34289"/>
    <cellStyle name="TotRow - Style4 6 4 2 4" xfId="34290"/>
    <cellStyle name="TotRow - Style4 6 4 2 5" xfId="34291"/>
    <cellStyle name="TotRow - Style4 6 4 2 6" xfId="34292"/>
    <cellStyle name="TotRow - Style4 6 4 2 7" xfId="34293"/>
    <cellStyle name="TotRow - Style4 6 4 2 8" xfId="34294"/>
    <cellStyle name="TotRow - Style4 6 4 2 9" xfId="34295"/>
    <cellStyle name="TotRow - Style4 6 4 3" xfId="34296"/>
    <cellStyle name="TotRow - Style4 6 4 4" xfId="34297"/>
    <cellStyle name="TotRow - Style4 6 4 5" xfId="34298"/>
    <cellStyle name="TotRow - Style4 6 4 6" xfId="34299"/>
    <cellStyle name="TotRow - Style4 6 4 7" xfId="34300"/>
    <cellStyle name="TotRow - Style4 6 4 8" xfId="34301"/>
    <cellStyle name="TotRow - Style4 6 4 9" xfId="34302"/>
    <cellStyle name="TotRow - Style4 6 5" xfId="34303"/>
    <cellStyle name="TotRow - Style4 6 5 10" xfId="34304"/>
    <cellStyle name="TotRow - Style4 6 5 11" xfId="34305"/>
    <cellStyle name="TotRow - Style4 6 5 12" xfId="34306"/>
    <cellStyle name="TotRow - Style4 6 5 13" xfId="34307"/>
    <cellStyle name="TotRow - Style4 6 5 14" xfId="34308"/>
    <cellStyle name="TotRow - Style4 6 5 15" xfId="34309"/>
    <cellStyle name="TotRow - Style4 6 5 16" xfId="34310"/>
    <cellStyle name="TotRow - Style4 6 5 17" xfId="34311"/>
    <cellStyle name="TotRow - Style4 6 5 2" xfId="34312"/>
    <cellStyle name="TotRow - Style4 6 5 2 10" xfId="34313"/>
    <cellStyle name="TotRow - Style4 6 5 2 11" xfId="34314"/>
    <cellStyle name="TotRow - Style4 6 5 2 12" xfId="34315"/>
    <cellStyle name="TotRow - Style4 6 5 2 13" xfId="34316"/>
    <cellStyle name="TotRow - Style4 6 5 2 14" xfId="34317"/>
    <cellStyle name="TotRow - Style4 6 5 2 15" xfId="34318"/>
    <cellStyle name="TotRow - Style4 6 5 2 16" xfId="34319"/>
    <cellStyle name="TotRow - Style4 6 5 2 2" xfId="34320"/>
    <cellStyle name="TotRow - Style4 6 5 2 3" xfId="34321"/>
    <cellStyle name="TotRow - Style4 6 5 2 4" xfId="34322"/>
    <cellStyle name="TotRow - Style4 6 5 2 5" xfId="34323"/>
    <cellStyle name="TotRow - Style4 6 5 2 6" xfId="34324"/>
    <cellStyle name="TotRow - Style4 6 5 2 7" xfId="34325"/>
    <cellStyle name="TotRow - Style4 6 5 2 8" xfId="34326"/>
    <cellStyle name="TotRow - Style4 6 5 2 9" xfId="34327"/>
    <cellStyle name="TotRow - Style4 6 5 3" xfId="34328"/>
    <cellStyle name="TotRow - Style4 6 5 4" xfId="34329"/>
    <cellStyle name="TotRow - Style4 6 5 5" xfId="34330"/>
    <cellStyle name="TotRow - Style4 6 5 6" xfId="34331"/>
    <cellStyle name="TotRow - Style4 6 5 7" xfId="34332"/>
    <cellStyle name="TotRow - Style4 6 5 8" xfId="34333"/>
    <cellStyle name="TotRow - Style4 6 5 9" xfId="34334"/>
    <cellStyle name="TotRow - Style4 6 6" xfId="34335"/>
    <cellStyle name="TotRow - Style4 6 6 10" xfId="34336"/>
    <cellStyle name="TotRow - Style4 6 6 11" xfId="34337"/>
    <cellStyle name="TotRow - Style4 6 6 12" xfId="34338"/>
    <cellStyle name="TotRow - Style4 6 6 13" xfId="34339"/>
    <cellStyle name="TotRow - Style4 6 6 14" xfId="34340"/>
    <cellStyle name="TotRow - Style4 6 6 15" xfId="34341"/>
    <cellStyle name="TotRow - Style4 6 6 16" xfId="34342"/>
    <cellStyle name="TotRow - Style4 6 6 17" xfId="34343"/>
    <cellStyle name="TotRow - Style4 6 6 2" xfId="34344"/>
    <cellStyle name="TotRow - Style4 6 6 2 10" xfId="34345"/>
    <cellStyle name="TotRow - Style4 6 6 2 11" xfId="34346"/>
    <cellStyle name="TotRow - Style4 6 6 2 12" xfId="34347"/>
    <cellStyle name="TotRow - Style4 6 6 2 13" xfId="34348"/>
    <cellStyle name="TotRow - Style4 6 6 2 14" xfId="34349"/>
    <cellStyle name="TotRow - Style4 6 6 2 15" xfId="34350"/>
    <cellStyle name="TotRow - Style4 6 6 2 16" xfId="34351"/>
    <cellStyle name="TotRow - Style4 6 6 2 2" xfId="34352"/>
    <cellStyle name="TotRow - Style4 6 6 2 3" xfId="34353"/>
    <cellStyle name="TotRow - Style4 6 6 2 4" xfId="34354"/>
    <cellStyle name="TotRow - Style4 6 6 2 5" xfId="34355"/>
    <cellStyle name="TotRow - Style4 6 6 2 6" xfId="34356"/>
    <cellStyle name="TotRow - Style4 6 6 2 7" xfId="34357"/>
    <cellStyle name="TotRow - Style4 6 6 2 8" xfId="34358"/>
    <cellStyle name="TotRow - Style4 6 6 2 9" xfId="34359"/>
    <cellStyle name="TotRow - Style4 6 6 3" xfId="34360"/>
    <cellStyle name="TotRow - Style4 6 6 4" xfId="34361"/>
    <cellStyle name="TotRow - Style4 6 6 5" xfId="34362"/>
    <cellStyle name="TotRow - Style4 6 6 6" xfId="34363"/>
    <cellStyle name="TotRow - Style4 6 6 7" xfId="34364"/>
    <cellStyle name="TotRow - Style4 6 6 8" xfId="34365"/>
    <cellStyle name="TotRow - Style4 6 6 9" xfId="34366"/>
    <cellStyle name="TotRow - Style4 6 7" xfId="34367"/>
    <cellStyle name="TotRow - Style4 6 7 10" xfId="34368"/>
    <cellStyle name="TotRow - Style4 6 7 11" xfId="34369"/>
    <cellStyle name="TotRow - Style4 6 7 12" xfId="34370"/>
    <cellStyle name="TotRow - Style4 6 7 13" xfId="34371"/>
    <cellStyle name="TotRow - Style4 6 7 14" xfId="34372"/>
    <cellStyle name="TotRow - Style4 6 7 15" xfId="34373"/>
    <cellStyle name="TotRow - Style4 6 7 16" xfId="34374"/>
    <cellStyle name="TotRow - Style4 6 7 17" xfId="34375"/>
    <cellStyle name="TotRow - Style4 6 7 2" xfId="34376"/>
    <cellStyle name="TotRow - Style4 6 7 2 10" xfId="34377"/>
    <cellStyle name="TotRow - Style4 6 7 2 11" xfId="34378"/>
    <cellStyle name="TotRow - Style4 6 7 2 12" xfId="34379"/>
    <cellStyle name="TotRow - Style4 6 7 2 13" xfId="34380"/>
    <cellStyle name="TotRow - Style4 6 7 2 14" xfId="34381"/>
    <cellStyle name="TotRow - Style4 6 7 2 15" xfId="34382"/>
    <cellStyle name="TotRow - Style4 6 7 2 16" xfId="34383"/>
    <cellStyle name="TotRow - Style4 6 7 2 2" xfId="34384"/>
    <cellStyle name="TotRow - Style4 6 7 2 3" xfId="34385"/>
    <cellStyle name="TotRow - Style4 6 7 2 4" xfId="34386"/>
    <cellStyle name="TotRow - Style4 6 7 2 5" xfId="34387"/>
    <cellStyle name="TotRow - Style4 6 7 2 6" xfId="34388"/>
    <cellStyle name="TotRow - Style4 6 7 2 7" xfId="34389"/>
    <cellStyle name="TotRow - Style4 6 7 2 8" xfId="34390"/>
    <cellStyle name="TotRow - Style4 6 7 2 9" xfId="34391"/>
    <cellStyle name="TotRow - Style4 6 7 3" xfId="34392"/>
    <cellStyle name="TotRow - Style4 6 7 4" xfId="34393"/>
    <cellStyle name="TotRow - Style4 6 7 5" xfId="34394"/>
    <cellStyle name="TotRow - Style4 6 7 6" xfId="34395"/>
    <cellStyle name="TotRow - Style4 6 7 7" xfId="34396"/>
    <cellStyle name="TotRow - Style4 6 7 8" xfId="34397"/>
    <cellStyle name="TotRow - Style4 6 7 9" xfId="34398"/>
    <cellStyle name="TotRow - Style4 6 8" xfId="34399"/>
    <cellStyle name="TotRow - Style4 6 8 10" xfId="34400"/>
    <cellStyle name="TotRow - Style4 6 8 11" xfId="34401"/>
    <cellStyle name="TotRow - Style4 6 8 12" xfId="34402"/>
    <cellStyle name="TotRow - Style4 6 8 13" xfId="34403"/>
    <cellStyle name="TotRow - Style4 6 8 14" xfId="34404"/>
    <cellStyle name="TotRow - Style4 6 8 15" xfId="34405"/>
    <cellStyle name="TotRow - Style4 6 8 16" xfId="34406"/>
    <cellStyle name="TotRow - Style4 6 8 17" xfId="34407"/>
    <cellStyle name="TotRow - Style4 6 8 2" xfId="34408"/>
    <cellStyle name="TotRow - Style4 6 8 2 10" xfId="34409"/>
    <cellStyle name="TotRow - Style4 6 8 2 11" xfId="34410"/>
    <cellStyle name="TotRow - Style4 6 8 2 12" xfId="34411"/>
    <cellStyle name="TotRow - Style4 6 8 2 13" xfId="34412"/>
    <cellStyle name="TotRow - Style4 6 8 2 14" xfId="34413"/>
    <cellStyle name="TotRow - Style4 6 8 2 15" xfId="34414"/>
    <cellStyle name="TotRow - Style4 6 8 2 16" xfId="34415"/>
    <cellStyle name="TotRow - Style4 6 8 2 2" xfId="34416"/>
    <cellStyle name="TotRow - Style4 6 8 2 3" xfId="34417"/>
    <cellStyle name="TotRow - Style4 6 8 2 4" xfId="34418"/>
    <cellStyle name="TotRow - Style4 6 8 2 5" xfId="34419"/>
    <cellStyle name="TotRow - Style4 6 8 2 6" xfId="34420"/>
    <cellStyle name="TotRow - Style4 6 8 2 7" xfId="34421"/>
    <cellStyle name="TotRow - Style4 6 8 2 8" xfId="34422"/>
    <cellStyle name="TotRow - Style4 6 8 2 9" xfId="34423"/>
    <cellStyle name="TotRow - Style4 6 8 3" xfId="34424"/>
    <cellStyle name="TotRow - Style4 6 8 4" xfId="34425"/>
    <cellStyle name="TotRow - Style4 6 8 5" xfId="34426"/>
    <cellStyle name="TotRow - Style4 6 8 6" xfId="34427"/>
    <cellStyle name="TotRow - Style4 6 8 7" xfId="34428"/>
    <cellStyle name="TotRow - Style4 6 8 8" xfId="34429"/>
    <cellStyle name="TotRow - Style4 6 8 9" xfId="34430"/>
    <cellStyle name="TotRow - Style4 6 9" xfId="34431"/>
    <cellStyle name="TotRow - Style4 6 9 10" xfId="34432"/>
    <cellStyle name="TotRow - Style4 6 9 11" xfId="34433"/>
    <cellStyle name="TotRow - Style4 6 9 12" xfId="34434"/>
    <cellStyle name="TotRow - Style4 6 9 13" xfId="34435"/>
    <cellStyle name="TotRow - Style4 6 9 14" xfId="34436"/>
    <cellStyle name="TotRow - Style4 6 9 15" xfId="34437"/>
    <cellStyle name="TotRow - Style4 6 9 16" xfId="34438"/>
    <cellStyle name="TotRow - Style4 6 9 17" xfId="34439"/>
    <cellStyle name="TotRow - Style4 6 9 2" xfId="34440"/>
    <cellStyle name="TotRow - Style4 6 9 2 10" xfId="34441"/>
    <cellStyle name="TotRow - Style4 6 9 2 11" xfId="34442"/>
    <cellStyle name="TotRow - Style4 6 9 2 12" xfId="34443"/>
    <cellStyle name="TotRow - Style4 6 9 2 13" xfId="34444"/>
    <cellStyle name="TotRow - Style4 6 9 2 14" xfId="34445"/>
    <cellStyle name="TotRow - Style4 6 9 2 15" xfId="34446"/>
    <cellStyle name="TotRow - Style4 6 9 2 16" xfId="34447"/>
    <cellStyle name="TotRow - Style4 6 9 2 2" xfId="34448"/>
    <cellStyle name="TotRow - Style4 6 9 2 3" xfId="34449"/>
    <cellStyle name="TotRow - Style4 6 9 2 4" xfId="34450"/>
    <cellStyle name="TotRow - Style4 6 9 2 5" xfId="34451"/>
    <cellStyle name="TotRow - Style4 6 9 2 6" xfId="34452"/>
    <cellStyle name="TotRow - Style4 6 9 2 7" xfId="34453"/>
    <cellStyle name="TotRow - Style4 6 9 2 8" xfId="34454"/>
    <cellStyle name="TotRow - Style4 6 9 2 9" xfId="34455"/>
    <cellStyle name="TotRow - Style4 6 9 3" xfId="34456"/>
    <cellStyle name="TotRow - Style4 6 9 4" xfId="34457"/>
    <cellStyle name="TotRow - Style4 6 9 5" xfId="34458"/>
    <cellStyle name="TotRow - Style4 6 9 6" xfId="34459"/>
    <cellStyle name="TotRow - Style4 6 9 7" xfId="34460"/>
    <cellStyle name="TotRow - Style4 6 9 8" xfId="34461"/>
    <cellStyle name="TotRow - Style4 6 9 9" xfId="34462"/>
    <cellStyle name="TotRow - Style4 7" xfId="34463"/>
    <cellStyle name="TotRow - Style4 7 10" xfId="34464"/>
    <cellStyle name="TotRow - Style4 7 10 10" xfId="34465"/>
    <cellStyle name="TotRow - Style4 7 10 11" xfId="34466"/>
    <cellStyle name="TotRow - Style4 7 10 12" xfId="34467"/>
    <cellStyle name="TotRow - Style4 7 10 13" xfId="34468"/>
    <cellStyle name="TotRow - Style4 7 10 14" xfId="34469"/>
    <cellStyle name="TotRow - Style4 7 10 15" xfId="34470"/>
    <cellStyle name="TotRow - Style4 7 10 16" xfId="34471"/>
    <cellStyle name="TotRow - Style4 7 10 17" xfId="34472"/>
    <cellStyle name="TotRow - Style4 7 10 2" xfId="34473"/>
    <cellStyle name="TotRow - Style4 7 10 2 10" xfId="34474"/>
    <cellStyle name="TotRow - Style4 7 10 2 11" xfId="34475"/>
    <cellStyle name="TotRow - Style4 7 10 2 12" xfId="34476"/>
    <cellStyle name="TotRow - Style4 7 10 2 13" xfId="34477"/>
    <cellStyle name="TotRow - Style4 7 10 2 14" xfId="34478"/>
    <cellStyle name="TotRow - Style4 7 10 2 15" xfId="34479"/>
    <cellStyle name="TotRow - Style4 7 10 2 16" xfId="34480"/>
    <cellStyle name="TotRow - Style4 7 10 2 2" xfId="34481"/>
    <cellStyle name="TotRow - Style4 7 10 2 3" xfId="34482"/>
    <cellStyle name="TotRow - Style4 7 10 2 4" xfId="34483"/>
    <cellStyle name="TotRow - Style4 7 10 2 5" xfId="34484"/>
    <cellStyle name="TotRow - Style4 7 10 2 6" xfId="34485"/>
    <cellStyle name="TotRow - Style4 7 10 2 7" xfId="34486"/>
    <cellStyle name="TotRow - Style4 7 10 2 8" xfId="34487"/>
    <cellStyle name="TotRow - Style4 7 10 2 9" xfId="34488"/>
    <cellStyle name="TotRow - Style4 7 10 3" xfId="34489"/>
    <cellStyle name="TotRow - Style4 7 10 4" xfId="34490"/>
    <cellStyle name="TotRow - Style4 7 10 5" xfId="34491"/>
    <cellStyle name="TotRow - Style4 7 10 6" xfId="34492"/>
    <cellStyle name="TotRow - Style4 7 10 7" xfId="34493"/>
    <cellStyle name="TotRow - Style4 7 10 8" xfId="34494"/>
    <cellStyle name="TotRow - Style4 7 10 9" xfId="34495"/>
    <cellStyle name="TotRow - Style4 7 11" xfId="34496"/>
    <cellStyle name="TotRow - Style4 7 11 10" xfId="34497"/>
    <cellStyle name="TotRow - Style4 7 11 11" xfId="34498"/>
    <cellStyle name="TotRow - Style4 7 11 12" xfId="34499"/>
    <cellStyle name="TotRow - Style4 7 11 13" xfId="34500"/>
    <cellStyle name="TotRow - Style4 7 11 14" xfId="34501"/>
    <cellStyle name="TotRow - Style4 7 11 15" xfId="34502"/>
    <cellStyle name="TotRow - Style4 7 11 16" xfId="34503"/>
    <cellStyle name="TotRow - Style4 7 11 2" xfId="34504"/>
    <cellStyle name="TotRow - Style4 7 11 3" xfId="34505"/>
    <cellStyle name="TotRow - Style4 7 11 4" xfId="34506"/>
    <cellStyle name="TotRow - Style4 7 11 5" xfId="34507"/>
    <cellStyle name="TotRow - Style4 7 11 6" xfId="34508"/>
    <cellStyle name="TotRow - Style4 7 11 7" xfId="34509"/>
    <cellStyle name="TotRow - Style4 7 11 8" xfId="34510"/>
    <cellStyle name="TotRow - Style4 7 11 9" xfId="34511"/>
    <cellStyle name="TotRow - Style4 7 12" xfId="34512"/>
    <cellStyle name="TotRow - Style4 7 13" xfId="34513"/>
    <cellStyle name="TotRow - Style4 7 14" xfId="34514"/>
    <cellStyle name="TotRow - Style4 7 15" xfId="34515"/>
    <cellStyle name="TotRow - Style4 7 16" xfId="34516"/>
    <cellStyle name="TotRow - Style4 7 17" xfId="34517"/>
    <cellStyle name="TotRow - Style4 7 18" xfId="34518"/>
    <cellStyle name="TotRow - Style4 7 19" xfId="34519"/>
    <cellStyle name="TotRow - Style4 7 2" xfId="34520"/>
    <cellStyle name="TotRow - Style4 7 2 10" xfId="34521"/>
    <cellStyle name="TotRow - Style4 7 2 11" xfId="34522"/>
    <cellStyle name="TotRow - Style4 7 2 12" xfId="34523"/>
    <cellStyle name="TotRow - Style4 7 2 13" xfId="34524"/>
    <cellStyle name="TotRow - Style4 7 2 14" xfId="34525"/>
    <cellStyle name="TotRow - Style4 7 2 15" xfId="34526"/>
    <cellStyle name="TotRow - Style4 7 2 16" xfId="34527"/>
    <cellStyle name="TotRow - Style4 7 2 17" xfId="34528"/>
    <cellStyle name="TotRow - Style4 7 2 2" xfId="34529"/>
    <cellStyle name="TotRow - Style4 7 2 2 10" xfId="34530"/>
    <cellStyle name="TotRow - Style4 7 2 2 11" xfId="34531"/>
    <cellStyle name="TotRow - Style4 7 2 2 12" xfId="34532"/>
    <cellStyle name="TotRow - Style4 7 2 2 13" xfId="34533"/>
    <cellStyle name="TotRow - Style4 7 2 2 14" xfId="34534"/>
    <cellStyle name="TotRow - Style4 7 2 2 15" xfId="34535"/>
    <cellStyle name="TotRow - Style4 7 2 2 16" xfId="34536"/>
    <cellStyle name="TotRow - Style4 7 2 2 2" xfId="34537"/>
    <cellStyle name="TotRow - Style4 7 2 2 3" xfId="34538"/>
    <cellStyle name="TotRow - Style4 7 2 2 4" xfId="34539"/>
    <cellStyle name="TotRow - Style4 7 2 2 5" xfId="34540"/>
    <cellStyle name="TotRow - Style4 7 2 2 6" xfId="34541"/>
    <cellStyle name="TotRow - Style4 7 2 2 7" xfId="34542"/>
    <cellStyle name="TotRow - Style4 7 2 2 8" xfId="34543"/>
    <cellStyle name="TotRow - Style4 7 2 2 9" xfId="34544"/>
    <cellStyle name="TotRow - Style4 7 2 3" xfId="34545"/>
    <cellStyle name="TotRow - Style4 7 2 4" xfId="34546"/>
    <cellStyle name="TotRow - Style4 7 2 5" xfId="34547"/>
    <cellStyle name="TotRow - Style4 7 2 6" xfId="34548"/>
    <cellStyle name="TotRow - Style4 7 2 7" xfId="34549"/>
    <cellStyle name="TotRow - Style4 7 2 8" xfId="34550"/>
    <cellStyle name="TotRow - Style4 7 2 9" xfId="34551"/>
    <cellStyle name="TotRow - Style4 7 20" xfId="34552"/>
    <cellStyle name="TotRow - Style4 7 21" xfId="34553"/>
    <cellStyle name="TotRow - Style4 7 22" xfId="34554"/>
    <cellStyle name="TotRow - Style4 7 23" xfId="34555"/>
    <cellStyle name="TotRow - Style4 7 24" xfId="34556"/>
    <cellStyle name="TotRow - Style4 7 25" xfId="34557"/>
    <cellStyle name="TotRow - Style4 7 26" xfId="34558"/>
    <cellStyle name="TotRow - Style4 7 3" xfId="34559"/>
    <cellStyle name="TotRow - Style4 7 3 10" xfId="34560"/>
    <cellStyle name="TotRow - Style4 7 3 11" xfId="34561"/>
    <cellStyle name="TotRow - Style4 7 3 12" xfId="34562"/>
    <cellStyle name="TotRow - Style4 7 3 13" xfId="34563"/>
    <cellStyle name="TotRow - Style4 7 3 14" xfId="34564"/>
    <cellStyle name="TotRow - Style4 7 3 15" xfId="34565"/>
    <cellStyle name="TotRow - Style4 7 3 16" xfId="34566"/>
    <cellStyle name="TotRow - Style4 7 3 17" xfId="34567"/>
    <cellStyle name="TotRow - Style4 7 3 2" xfId="34568"/>
    <cellStyle name="TotRow - Style4 7 3 2 10" xfId="34569"/>
    <cellStyle name="TotRow - Style4 7 3 2 11" xfId="34570"/>
    <cellStyle name="TotRow - Style4 7 3 2 12" xfId="34571"/>
    <cellStyle name="TotRow - Style4 7 3 2 13" xfId="34572"/>
    <cellStyle name="TotRow - Style4 7 3 2 14" xfId="34573"/>
    <cellStyle name="TotRow - Style4 7 3 2 15" xfId="34574"/>
    <cellStyle name="TotRow - Style4 7 3 2 16" xfId="34575"/>
    <cellStyle name="TotRow - Style4 7 3 2 2" xfId="34576"/>
    <cellStyle name="TotRow - Style4 7 3 2 3" xfId="34577"/>
    <cellStyle name="TotRow - Style4 7 3 2 4" xfId="34578"/>
    <cellStyle name="TotRow - Style4 7 3 2 5" xfId="34579"/>
    <cellStyle name="TotRow - Style4 7 3 2 6" xfId="34580"/>
    <cellStyle name="TotRow - Style4 7 3 2 7" xfId="34581"/>
    <cellStyle name="TotRow - Style4 7 3 2 8" xfId="34582"/>
    <cellStyle name="TotRow - Style4 7 3 2 9" xfId="34583"/>
    <cellStyle name="TotRow - Style4 7 3 3" xfId="34584"/>
    <cellStyle name="TotRow - Style4 7 3 4" xfId="34585"/>
    <cellStyle name="TotRow - Style4 7 3 5" xfId="34586"/>
    <cellStyle name="TotRow - Style4 7 3 6" xfId="34587"/>
    <cellStyle name="TotRow - Style4 7 3 7" xfId="34588"/>
    <cellStyle name="TotRow - Style4 7 3 8" xfId="34589"/>
    <cellStyle name="TotRow - Style4 7 3 9" xfId="34590"/>
    <cellStyle name="TotRow - Style4 7 4" xfId="34591"/>
    <cellStyle name="TotRow - Style4 7 4 10" xfId="34592"/>
    <cellStyle name="TotRow - Style4 7 4 11" xfId="34593"/>
    <cellStyle name="TotRow - Style4 7 4 12" xfId="34594"/>
    <cellStyle name="TotRow - Style4 7 4 13" xfId="34595"/>
    <cellStyle name="TotRow - Style4 7 4 14" xfId="34596"/>
    <cellStyle name="TotRow - Style4 7 4 15" xfId="34597"/>
    <cellStyle name="TotRow - Style4 7 4 16" xfId="34598"/>
    <cellStyle name="TotRow - Style4 7 4 17" xfId="34599"/>
    <cellStyle name="TotRow - Style4 7 4 2" xfId="34600"/>
    <cellStyle name="TotRow - Style4 7 4 2 10" xfId="34601"/>
    <cellStyle name="TotRow - Style4 7 4 2 11" xfId="34602"/>
    <cellStyle name="TotRow - Style4 7 4 2 12" xfId="34603"/>
    <cellStyle name="TotRow - Style4 7 4 2 13" xfId="34604"/>
    <cellStyle name="TotRow - Style4 7 4 2 14" xfId="34605"/>
    <cellStyle name="TotRow - Style4 7 4 2 15" xfId="34606"/>
    <cellStyle name="TotRow - Style4 7 4 2 16" xfId="34607"/>
    <cellStyle name="TotRow - Style4 7 4 2 2" xfId="34608"/>
    <cellStyle name="TotRow - Style4 7 4 2 3" xfId="34609"/>
    <cellStyle name="TotRow - Style4 7 4 2 4" xfId="34610"/>
    <cellStyle name="TotRow - Style4 7 4 2 5" xfId="34611"/>
    <cellStyle name="TotRow - Style4 7 4 2 6" xfId="34612"/>
    <cellStyle name="TotRow - Style4 7 4 2 7" xfId="34613"/>
    <cellStyle name="TotRow - Style4 7 4 2 8" xfId="34614"/>
    <cellStyle name="TotRow - Style4 7 4 2 9" xfId="34615"/>
    <cellStyle name="TotRow - Style4 7 4 3" xfId="34616"/>
    <cellStyle name="TotRow - Style4 7 4 4" xfId="34617"/>
    <cellStyle name="TotRow - Style4 7 4 5" xfId="34618"/>
    <cellStyle name="TotRow - Style4 7 4 6" xfId="34619"/>
    <cellStyle name="TotRow - Style4 7 4 7" xfId="34620"/>
    <cellStyle name="TotRow - Style4 7 4 8" xfId="34621"/>
    <cellStyle name="TotRow - Style4 7 4 9" xfId="34622"/>
    <cellStyle name="TotRow - Style4 7 5" xfId="34623"/>
    <cellStyle name="TotRow - Style4 7 5 10" xfId="34624"/>
    <cellStyle name="TotRow - Style4 7 5 11" xfId="34625"/>
    <cellStyle name="TotRow - Style4 7 5 12" xfId="34626"/>
    <cellStyle name="TotRow - Style4 7 5 13" xfId="34627"/>
    <cellStyle name="TotRow - Style4 7 5 14" xfId="34628"/>
    <cellStyle name="TotRow - Style4 7 5 15" xfId="34629"/>
    <cellStyle name="TotRow - Style4 7 5 16" xfId="34630"/>
    <cellStyle name="TotRow - Style4 7 5 17" xfId="34631"/>
    <cellStyle name="TotRow - Style4 7 5 2" xfId="34632"/>
    <cellStyle name="TotRow - Style4 7 5 2 10" xfId="34633"/>
    <cellStyle name="TotRow - Style4 7 5 2 11" xfId="34634"/>
    <cellStyle name="TotRow - Style4 7 5 2 12" xfId="34635"/>
    <cellStyle name="TotRow - Style4 7 5 2 13" xfId="34636"/>
    <cellStyle name="TotRow - Style4 7 5 2 14" xfId="34637"/>
    <cellStyle name="TotRow - Style4 7 5 2 15" xfId="34638"/>
    <cellStyle name="TotRow - Style4 7 5 2 16" xfId="34639"/>
    <cellStyle name="TotRow - Style4 7 5 2 2" xfId="34640"/>
    <cellStyle name="TotRow - Style4 7 5 2 3" xfId="34641"/>
    <cellStyle name="TotRow - Style4 7 5 2 4" xfId="34642"/>
    <cellStyle name="TotRow - Style4 7 5 2 5" xfId="34643"/>
    <cellStyle name="TotRow - Style4 7 5 2 6" xfId="34644"/>
    <cellStyle name="TotRow - Style4 7 5 2 7" xfId="34645"/>
    <cellStyle name="TotRow - Style4 7 5 2 8" xfId="34646"/>
    <cellStyle name="TotRow - Style4 7 5 2 9" xfId="34647"/>
    <cellStyle name="TotRow - Style4 7 5 3" xfId="34648"/>
    <cellStyle name="TotRow - Style4 7 5 4" xfId="34649"/>
    <cellStyle name="TotRow - Style4 7 5 5" xfId="34650"/>
    <cellStyle name="TotRow - Style4 7 5 6" xfId="34651"/>
    <cellStyle name="TotRow - Style4 7 5 7" xfId="34652"/>
    <cellStyle name="TotRow - Style4 7 5 8" xfId="34653"/>
    <cellStyle name="TotRow - Style4 7 5 9" xfId="34654"/>
    <cellStyle name="TotRow - Style4 7 6" xfId="34655"/>
    <cellStyle name="TotRow - Style4 7 6 10" xfId="34656"/>
    <cellStyle name="TotRow - Style4 7 6 11" xfId="34657"/>
    <cellStyle name="TotRow - Style4 7 6 12" xfId="34658"/>
    <cellStyle name="TotRow - Style4 7 6 13" xfId="34659"/>
    <cellStyle name="TotRow - Style4 7 6 14" xfId="34660"/>
    <cellStyle name="TotRow - Style4 7 6 15" xfId="34661"/>
    <cellStyle name="TotRow - Style4 7 6 16" xfId="34662"/>
    <cellStyle name="TotRow - Style4 7 6 17" xfId="34663"/>
    <cellStyle name="TotRow - Style4 7 6 2" xfId="34664"/>
    <cellStyle name="TotRow - Style4 7 6 2 10" xfId="34665"/>
    <cellStyle name="TotRow - Style4 7 6 2 11" xfId="34666"/>
    <cellStyle name="TotRow - Style4 7 6 2 12" xfId="34667"/>
    <cellStyle name="TotRow - Style4 7 6 2 13" xfId="34668"/>
    <cellStyle name="TotRow - Style4 7 6 2 14" xfId="34669"/>
    <cellStyle name="TotRow - Style4 7 6 2 15" xfId="34670"/>
    <cellStyle name="TotRow - Style4 7 6 2 16" xfId="34671"/>
    <cellStyle name="TotRow - Style4 7 6 2 2" xfId="34672"/>
    <cellStyle name="TotRow - Style4 7 6 2 3" xfId="34673"/>
    <cellStyle name="TotRow - Style4 7 6 2 4" xfId="34674"/>
    <cellStyle name="TotRow - Style4 7 6 2 5" xfId="34675"/>
    <cellStyle name="TotRow - Style4 7 6 2 6" xfId="34676"/>
    <cellStyle name="TotRow - Style4 7 6 2 7" xfId="34677"/>
    <cellStyle name="TotRow - Style4 7 6 2 8" xfId="34678"/>
    <cellStyle name="TotRow - Style4 7 6 2 9" xfId="34679"/>
    <cellStyle name="TotRow - Style4 7 6 3" xfId="34680"/>
    <cellStyle name="TotRow - Style4 7 6 4" xfId="34681"/>
    <cellStyle name="TotRow - Style4 7 6 5" xfId="34682"/>
    <cellStyle name="TotRow - Style4 7 6 6" xfId="34683"/>
    <cellStyle name="TotRow - Style4 7 6 7" xfId="34684"/>
    <cellStyle name="TotRow - Style4 7 6 8" xfId="34685"/>
    <cellStyle name="TotRow - Style4 7 6 9" xfId="34686"/>
    <cellStyle name="TotRow - Style4 7 7" xfId="34687"/>
    <cellStyle name="TotRow - Style4 7 7 10" xfId="34688"/>
    <cellStyle name="TotRow - Style4 7 7 11" xfId="34689"/>
    <cellStyle name="TotRow - Style4 7 7 12" xfId="34690"/>
    <cellStyle name="TotRow - Style4 7 7 13" xfId="34691"/>
    <cellStyle name="TotRow - Style4 7 7 14" xfId="34692"/>
    <cellStyle name="TotRow - Style4 7 7 15" xfId="34693"/>
    <cellStyle name="TotRow - Style4 7 7 16" xfId="34694"/>
    <cellStyle name="TotRow - Style4 7 7 17" xfId="34695"/>
    <cellStyle name="TotRow - Style4 7 7 2" xfId="34696"/>
    <cellStyle name="TotRow - Style4 7 7 2 10" xfId="34697"/>
    <cellStyle name="TotRow - Style4 7 7 2 11" xfId="34698"/>
    <cellStyle name="TotRow - Style4 7 7 2 12" xfId="34699"/>
    <cellStyle name="TotRow - Style4 7 7 2 13" xfId="34700"/>
    <cellStyle name="TotRow - Style4 7 7 2 14" xfId="34701"/>
    <cellStyle name="TotRow - Style4 7 7 2 15" xfId="34702"/>
    <cellStyle name="TotRow - Style4 7 7 2 16" xfId="34703"/>
    <cellStyle name="TotRow - Style4 7 7 2 2" xfId="34704"/>
    <cellStyle name="TotRow - Style4 7 7 2 3" xfId="34705"/>
    <cellStyle name="TotRow - Style4 7 7 2 4" xfId="34706"/>
    <cellStyle name="TotRow - Style4 7 7 2 5" xfId="34707"/>
    <cellStyle name="TotRow - Style4 7 7 2 6" xfId="34708"/>
    <cellStyle name="TotRow - Style4 7 7 2 7" xfId="34709"/>
    <cellStyle name="TotRow - Style4 7 7 2 8" xfId="34710"/>
    <cellStyle name="TotRow - Style4 7 7 2 9" xfId="34711"/>
    <cellStyle name="TotRow - Style4 7 7 3" xfId="34712"/>
    <cellStyle name="TotRow - Style4 7 7 4" xfId="34713"/>
    <cellStyle name="TotRow - Style4 7 7 5" xfId="34714"/>
    <cellStyle name="TotRow - Style4 7 7 6" xfId="34715"/>
    <cellStyle name="TotRow - Style4 7 7 7" xfId="34716"/>
    <cellStyle name="TotRow - Style4 7 7 8" xfId="34717"/>
    <cellStyle name="TotRow - Style4 7 7 9" xfId="34718"/>
    <cellStyle name="TotRow - Style4 7 8" xfId="34719"/>
    <cellStyle name="TotRow - Style4 7 8 10" xfId="34720"/>
    <cellStyle name="TotRow - Style4 7 8 11" xfId="34721"/>
    <cellStyle name="TotRow - Style4 7 8 12" xfId="34722"/>
    <cellStyle name="TotRow - Style4 7 8 13" xfId="34723"/>
    <cellStyle name="TotRow - Style4 7 8 14" xfId="34724"/>
    <cellStyle name="TotRow - Style4 7 8 15" xfId="34725"/>
    <cellStyle name="TotRow - Style4 7 8 16" xfId="34726"/>
    <cellStyle name="TotRow - Style4 7 8 17" xfId="34727"/>
    <cellStyle name="TotRow - Style4 7 8 2" xfId="34728"/>
    <cellStyle name="TotRow - Style4 7 8 2 10" xfId="34729"/>
    <cellStyle name="TotRow - Style4 7 8 2 11" xfId="34730"/>
    <cellStyle name="TotRow - Style4 7 8 2 12" xfId="34731"/>
    <cellStyle name="TotRow - Style4 7 8 2 13" xfId="34732"/>
    <cellStyle name="TotRow - Style4 7 8 2 14" xfId="34733"/>
    <cellStyle name="TotRow - Style4 7 8 2 15" xfId="34734"/>
    <cellStyle name="TotRow - Style4 7 8 2 16" xfId="34735"/>
    <cellStyle name="TotRow - Style4 7 8 2 2" xfId="34736"/>
    <cellStyle name="TotRow - Style4 7 8 2 3" xfId="34737"/>
    <cellStyle name="TotRow - Style4 7 8 2 4" xfId="34738"/>
    <cellStyle name="TotRow - Style4 7 8 2 5" xfId="34739"/>
    <cellStyle name="TotRow - Style4 7 8 2 6" xfId="34740"/>
    <cellStyle name="TotRow - Style4 7 8 2 7" xfId="34741"/>
    <cellStyle name="TotRow - Style4 7 8 2 8" xfId="34742"/>
    <cellStyle name="TotRow - Style4 7 8 2 9" xfId="34743"/>
    <cellStyle name="TotRow - Style4 7 8 3" xfId="34744"/>
    <cellStyle name="TotRow - Style4 7 8 4" xfId="34745"/>
    <cellStyle name="TotRow - Style4 7 8 5" xfId="34746"/>
    <cellStyle name="TotRow - Style4 7 8 6" xfId="34747"/>
    <cellStyle name="TotRow - Style4 7 8 7" xfId="34748"/>
    <cellStyle name="TotRow - Style4 7 8 8" xfId="34749"/>
    <cellStyle name="TotRow - Style4 7 8 9" xfId="34750"/>
    <cellStyle name="TotRow - Style4 7 9" xfId="34751"/>
    <cellStyle name="TotRow - Style4 7 9 10" xfId="34752"/>
    <cellStyle name="TotRow - Style4 7 9 11" xfId="34753"/>
    <cellStyle name="TotRow - Style4 7 9 12" xfId="34754"/>
    <cellStyle name="TotRow - Style4 7 9 13" xfId="34755"/>
    <cellStyle name="TotRow - Style4 7 9 14" xfId="34756"/>
    <cellStyle name="TotRow - Style4 7 9 15" xfId="34757"/>
    <cellStyle name="TotRow - Style4 7 9 16" xfId="34758"/>
    <cellStyle name="TotRow - Style4 7 9 17" xfId="34759"/>
    <cellStyle name="TotRow - Style4 7 9 2" xfId="34760"/>
    <cellStyle name="TotRow - Style4 7 9 2 10" xfId="34761"/>
    <cellStyle name="TotRow - Style4 7 9 2 11" xfId="34762"/>
    <cellStyle name="TotRow - Style4 7 9 2 12" xfId="34763"/>
    <cellStyle name="TotRow - Style4 7 9 2 13" xfId="34764"/>
    <cellStyle name="TotRow - Style4 7 9 2 14" xfId="34765"/>
    <cellStyle name="TotRow - Style4 7 9 2 15" xfId="34766"/>
    <cellStyle name="TotRow - Style4 7 9 2 16" xfId="34767"/>
    <cellStyle name="TotRow - Style4 7 9 2 2" xfId="34768"/>
    <cellStyle name="TotRow - Style4 7 9 2 3" xfId="34769"/>
    <cellStyle name="TotRow - Style4 7 9 2 4" xfId="34770"/>
    <cellStyle name="TotRow - Style4 7 9 2 5" xfId="34771"/>
    <cellStyle name="TotRow - Style4 7 9 2 6" xfId="34772"/>
    <cellStyle name="TotRow - Style4 7 9 2 7" xfId="34773"/>
    <cellStyle name="TotRow - Style4 7 9 2 8" xfId="34774"/>
    <cellStyle name="TotRow - Style4 7 9 2 9" xfId="34775"/>
    <cellStyle name="TotRow - Style4 7 9 3" xfId="34776"/>
    <cellStyle name="TotRow - Style4 7 9 4" xfId="34777"/>
    <cellStyle name="TotRow - Style4 7 9 5" xfId="34778"/>
    <cellStyle name="TotRow - Style4 7 9 6" xfId="34779"/>
    <cellStyle name="TotRow - Style4 7 9 7" xfId="34780"/>
    <cellStyle name="TotRow - Style4 7 9 8" xfId="34781"/>
    <cellStyle name="TotRow - Style4 7 9 9" xfId="34782"/>
    <cellStyle name="TotRow - Style4 8" xfId="34783"/>
    <cellStyle name="TotRow - Style4 8 10" xfId="34784"/>
    <cellStyle name="TotRow - Style4 8 11" xfId="34785"/>
    <cellStyle name="TotRow - Style4 8 12" xfId="34786"/>
    <cellStyle name="TotRow - Style4 8 13" xfId="34787"/>
    <cellStyle name="TotRow - Style4 8 14" xfId="34788"/>
    <cellStyle name="TotRow - Style4 8 15" xfId="34789"/>
    <cellStyle name="TotRow - Style4 8 16" xfId="34790"/>
    <cellStyle name="TotRow - Style4 8 17" xfId="34791"/>
    <cellStyle name="TotRow - Style4 8 2" xfId="34792"/>
    <cellStyle name="TotRow - Style4 8 2 10" xfId="34793"/>
    <cellStyle name="TotRow - Style4 8 2 11" xfId="34794"/>
    <cellStyle name="TotRow - Style4 8 2 12" xfId="34795"/>
    <cellStyle name="TotRow - Style4 8 2 13" xfId="34796"/>
    <cellStyle name="TotRow - Style4 8 2 14" xfId="34797"/>
    <cellStyle name="TotRow - Style4 8 2 15" xfId="34798"/>
    <cellStyle name="TotRow - Style4 8 2 16" xfId="34799"/>
    <cellStyle name="TotRow - Style4 8 2 2" xfId="34800"/>
    <cellStyle name="TotRow - Style4 8 2 3" xfId="34801"/>
    <cellStyle name="TotRow - Style4 8 2 4" xfId="34802"/>
    <cellStyle name="TotRow - Style4 8 2 5" xfId="34803"/>
    <cellStyle name="TotRow - Style4 8 2 6" xfId="34804"/>
    <cellStyle name="TotRow - Style4 8 2 7" xfId="34805"/>
    <cellStyle name="TotRow - Style4 8 2 8" xfId="34806"/>
    <cellStyle name="TotRow - Style4 8 2 9" xfId="34807"/>
    <cellStyle name="TotRow - Style4 8 3" xfId="34808"/>
    <cellStyle name="TotRow - Style4 8 4" xfId="34809"/>
    <cellStyle name="TotRow - Style4 8 5" xfId="34810"/>
    <cellStyle name="TotRow - Style4 8 6" xfId="34811"/>
    <cellStyle name="TotRow - Style4 8 7" xfId="34812"/>
    <cellStyle name="TotRow - Style4 8 8" xfId="34813"/>
    <cellStyle name="TotRow - Style4 8 9" xfId="34814"/>
    <cellStyle name="TotRow - Style4 9" xfId="34815"/>
    <cellStyle name="TotRow - Style4 9 10" xfId="34816"/>
    <cellStyle name="TotRow - Style4 9 11" xfId="34817"/>
    <cellStyle name="TotRow - Style4 9 12" xfId="34818"/>
    <cellStyle name="TotRow - Style4 9 13" xfId="34819"/>
    <cellStyle name="TotRow - Style4 9 14" xfId="34820"/>
    <cellStyle name="TotRow - Style4 9 15" xfId="34821"/>
    <cellStyle name="TotRow - Style4 9 16" xfId="34822"/>
    <cellStyle name="TotRow - Style4 9 17" xfId="34823"/>
    <cellStyle name="TotRow - Style4 9 2" xfId="34824"/>
    <cellStyle name="TotRow - Style4 9 2 10" xfId="34825"/>
    <cellStyle name="TotRow - Style4 9 2 11" xfId="34826"/>
    <cellStyle name="TotRow - Style4 9 2 12" xfId="34827"/>
    <cellStyle name="TotRow - Style4 9 2 13" xfId="34828"/>
    <cellStyle name="TotRow - Style4 9 2 14" xfId="34829"/>
    <cellStyle name="TotRow - Style4 9 2 15" xfId="34830"/>
    <cellStyle name="TotRow - Style4 9 2 16" xfId="34831"/>
    <cellStyle name="TotRow - Style4 9 2 2" xfId="34832"/>
    <cellStyle name="TotRow - Style4 9 2 3" xfId="34833"/>
    <cellStyle name="TotRow - Style4 9 2 4" xfId="34834"/>
    <cellStyle name="TotRow - Style4 9 2 5" xfId="34835"/>
    <cellStyle name="TotRow - Style4 9 2 6" xfId="34836"/>
    <cellStyle name="TotRow - Style4 9 2 7" xfId="34837"/>
    <cellStyle name="TotRow - Style4 9 2 8" xfId="34838"/>
    <cellStyle name="TotRow - Style4 9 2 9" xfId="34839"/>
    <cellStyle name="TotRow - Style4 9 3" xfId="34840"/>
    <cellStyle name="TotRow - Style4 9 4" xfId="34841"/>
    <cellStyle name="TotRow - Style4 9 5" xfId="34842"/>
    <cellStyle name="TotRow - Style4 9 6" xfId="34843"/>
    <cellStyle name="TotRow - Style4 9 7" xfId="34844"/>
    <cellStyle name="TotRow - Style4 9 8" xfId="34845"/>
    <cellStyle name="TotRow - Style4 9 9" xfId="34846"/>
    <cellStyle name="Trial" xfId="34847"/>
    <cellStyle name="Trial 10" xfId="34848"/>
    <cellStyle name="Trial 11" xfId="34849"/>
    <cellStyle name="Trial 12" xfId="34850"/>
    <cellStyle name="Trial 13" xfId="34851"/>
    <cellStyle name="Trial 14" xfId="34852"/>
    <cellStyle name="Trial 15" xfId="34853"/>
    <cellStyle name="Trial 16" xfId="34854"/>
    <cellStyle name="Trial 17" xfId="34855"/>
    <cellStyle name="Trial 18" xfId="34856"/>
    <cellStyle name="Trial 19" xfId="34857"/>
    <cellStyle name="Trial 2" xfId="34858"/>
    <cellStyle name="Trial 2 10" xfId="34859"/>
    <cellStyle name="Trial 2 11" xfId="34860"/>
    <cellStyle name="Trial 2 12" xfId="34861"/>
    <cellStyle name="Trial 2 13" xfId="34862"/>
    <cellStyle name="Trial 2 14" xfId="34863"/>
    <cellStyle name="Trial 2 15" xfId="34864"/>
    <cellStyle name="Trial 2 2" xfId="34865"/>
    <cellStyle name="Trial 2 3" xfId="34866"/>
    <cellStyle name="Trial 2 4" xfId="34867"/>
    <cellStyle name="Trial 2 5" xfId="34868"/>
    <cellStyle name="Trial 2 6" xfId="34869"/>
    <cellStyle name="Trial 2 7" xfId="34870"/>
    <cellStyle name="Trial 2 8" xfId="34871"/>
    <cellStyle name="Trial 2 9" xfId="34872"/>
    <cellStyle name="Trial 20" xfId="34873"/>
    <cellStyle name="Trial 21" xfId="34874"/>
    <cellStyle name="Trial 22" xfId="34875"/>
    <cellStyle name="Trial 23" xfId="34876"/>
    <cellStyle name="Trial 3" xfId="34877"/>
    <cellStyle name="Trial 3 10" xfId="34878"/>
    <cellStyle name="Trial 3 11" xfId="34879"/>
    <cellStyle name="Trial 3 12" xfId="34880"/>
    <cellStyle name="Trial 3 13" xfId="34881"/>
    <cellStyle name="Trial 3 14" xfId="34882"/>
    <cellStyle name="Trial 3 15" xfId="34883"/>
    <cellStyle name="Trial 3 2" xfId="34884"/>
    <cellStyle name="Trial 3 3" xfId="34885"/>
    <cellStyle name="Trial 3 4" xfId="34886"/>
    <cellStyle name="Trial 3 5" xfId="34887"/>
    <cellStyle name="Trial 3 6" xfId="34888"/>
    <cellStyle name="Trial 3 7" xfId="34889"/>
    <cellStyle name="Trial 3 8" xfId="34890"/>
    <cellStyle name="Trial 3 9" xfId="34891"/>
    <cellStyle name="Trial 4" xfId="34892"/>
    <cellStyle name="Trial 4 10" xfId="34893"/>
    <cellStyle name="Trial 4 11" xfId="34894"/>
    <cellStyle name="Trial 4 12" xfId="34895"/>
    <cellStyle name="Trial 4 13" xfId="34896"/>
    <cellStyle name="Trial 4 14" xfId="34897"/>
    <cellStyle name="Trial 4 15" xfId="34898"/>
    <cellStyle name="Trial 4 2" xfId="34899"/>
    <cellStyle name="Trial 4 3" xfId="34900"/>
    <cellStyle name="Trial 4 4" xfId="34901"/>
    <cellStyle name="Trial 4 5" xfId="34902"/>
    <cellStyle name="Trial 4 6" xfId="34903"/>
    <cellStyle name="Trial 4 7" xfId="34904"/>
    <cellStyle name="Trial 4 8" xfId="34905"/>
    <cellStyle name="Trial 4 9" xfId="34906"/>
    <cellStyle name="Trial 5" xfId="34907"/>
    <cellStyle name="Trial 5 10" xfId="34908"/>
    <cellStyle name="Trial 5 11" xfId="34909"/>
    <cellStyle name="Trial 5 12" xfId="34910"/>
    <cellStyle name="Trial 5 13" xfId="34911"/>
    <cellStyle name="Trial 5 14" xfId="34912"/>
    <cellStyle name="Trial 5 15" xfId="34913"/>
    <cellStyle name="Trial 5 2" xfId="34914"/>
    <cellStyle name="Trial 5 3" xfId="34915"/>
    <cellStyle name="Trial 5 4" xfId="34916"/>
    <cellStyle name="Trial 5 5" xfId="34917"/>
    <cellStyle name="Trial 5 6" xfId="34918"/>
    <cellStyle name="Trial 5 7" xfId="34919"/>
    <cellStyle name="Trial 5 8" xfId="34920"/>
    <cellStyle name="Trial 5 9" xfId="34921"/>
    <cellStyle name="Trial 6" xfId="34922"/>
    <cellStyle name="Trial 6 10" xfId="34923"/>
    <cellStyle name="Trial 6 11" xfId="34924"/>
    <cellStyle name="Trial 6 12" xfId="34925"/>
    <cellStyle name="Trial 6 13" xfId="34926"/>
    <cellStyle name="Trial 6 14" xfId="34927"/>
    <cellStyle name="Trial 6 15" xfId="34928"/>
    <cellStyle name="Trial 6 2" xfId="34929"/>
    <cellStyle name="Trial 6 3" xfId="34930"/>
    <cellStyle name="Trial 6 4" xfId="34931"/>
    <cellStyle name="Trial 6 5" xfId="34932"/>
    <cellStyle name="Trial 6 6" xfId="34933"/>
    <cellStyle name="Trial 6 7" xfId="34934"/>
    <cellStyle name="Trial 6 8" xfId="34935"/>
    <cellStyle name="Trial 6 9" xfId="34936"/>
    <cellStyle name="Trial 7" xfId="34937"/>
    <cellStyle name="Trial 7 10" xfId="34938"/>
    <cellStyle name="Trial 7 11" xfId="34939"/>
    <cellStyle name="Trial 7 12" xfId="34940"/>
    <cellStyle name="Trial 7 13" xfId="34941"/>
    <cellStyle name="Trial 7 14" xfId="34942"/>
    <cellStyle name="Trial 7 15" xfId="34943"/>
    <cellStyle name="Trial 7 2" xfId="34944"/>
    <cellStyle name="Trial 7 3" xfId="34945"/>
    <cellStyle name="Trial 7 4" xfId="34946"/>
    <cellStyle name="Trial 7 5" xfId="34947"/>
    <cellStyle name="Trial 7 6" xfId="34948"/>
    <cellStyle name="Trial 7 7" xfId="34949"/>
    <cellStyle name="Trial 7 8" xfId="34950"/>
    <cellStyle name="Trial 7 9" xfId="34951"/>
    <cellStyle name="Trial 8" xfId="34952"/>
    <cellStyle name="Trial 8 10" xfId="34953"/>
    <cellStyle name="Trial 8 11" xfId="34954"/>
    <cellStyle name="Trial 8 12" xfId="34955"/>
    <cellStyle name="Trial 8 13" xfId="34956"/>
    <cellStyle name="Trial 8 14" xfId="34957"/>
    <cellStyle name="Trial 8 15" xfId="34958"/>
    <cellStyle name="Trial 8 2" xfId="34959"/>
    <cellStyle name="Trial 8 3" xfId="34960"/>
    <cellStyle name="Trial 8 4" xfId="34961"/>
    <cellStyle name="Trial 8 5" xfId="34962"/>
    <cellStyle name="Trial 8 6" xfId="34963"/>
    <cellStyle name="Trial 8 7" xfId="34964"/>
    <cellStyle name="Trial 8 8" xfId="34965"/>
    <cellStyle name="Trial 8 9" xfId="34966"/>
    <cellStyle name="Trial 9" xfId="34967"/>
    <cellStyle name="Tusental (0)_pldt" xfId="34968"/>
    <cellStyle name="Tusental_pldt" xfId="34969"/>
    <cellStyle name="uni" xfId="34970"/>
    <cellStyle name="uni 10" xfId="34971"/>
    <cellStyle name="uni 11" xfId="34972"/>
    <cellStyle name="uni 12" xfId="34973"/>
    <cellStyle name="uni 13" xfId="34974"/>
    <cellStyle name="uni 14" xfId="34975"/>
    <cellStyle name="uni 15" xfId="34976"/>
    <cellStyle name="uni 16" xfId="34977"/>
    <cellStyle name="uni 2" xfId="34978"/>
    <cellStyle name="uni 3" xfId="34979"/>
    <cellStyle name="uni 4" xfId="34980"/>
    <cellStyle name="uni 5" xfId="34981"/>
    <cellStyle name="uni 6" xfId="34982"/>
    <cellStyle name="uni 7" xfId="34983"/>
    <cellStyle name="uni 8" xfId="34984"/>
    <cellStyle name="uni 9" xfId="34985"/>
    <cellStyle name="Unit" xfId="34986"/>
    <cellStyle name="Unit 10" xfId="34987"/>
    <cellStyle name="Unit 11" xfId="34988"/>
    <cellStyle name="Unit 12" xfId="34989"/>
    <cellStyle name="Unit 13" xfId="34990"/>
    <cellStyle name="Unit 14" xfId="34991"/>
    <cellStyle name="Unit 15" xfId="34992"/>
    <cellStyle name="Unit 16" xfId="34993"/>
    <cellStyle name="Unit 2" xfId="34994"/>
    <cellStyle name="Unit 3" xfId="34995"/>
    <cellStyle name="Unit 4" xfId="34996"/>
    <cellStyle name="Unit 5" xfId="34997"/>
    <cellStyle name="Unit 6" xfId="34998"/>
    <cellStyle name="Unit 7" xfId="34999"/>
    <cellStyle name="Unit 8" xfId="35000"/>
    <cellStyle name="Unit 9" xfId="35001"/>
    <cellStyle name="v" xfId="35002"/>
    <cellStyle name="v 10" xfId="35003"/>
    <cellStyle name="v 10 10" xfId="35004"/>
    <cellStyle name="v 10 11" xfId="35005"/>
    <cellStyle name="v 10 12" xfId="35006"/>
    <cellStyle name="v 10 13" xfId="35007"/>
    <cellStyle name="v 10 14" xfId="35008"/>
    <cellStyle name="v 10 15" xfId="35009"/>
    <cellStyle name="v 10 16" xfId="35010"/>
    <cellStyle name="v 10 17" xfId="35011"/>
    <cellStyle name="v 10 2" xfId="35012"/>
    <cellStyle name="v 10 2 10" xfId="35013"/>
    <cellStyle name="v 10 2 11" xfId="35014"/>
    <cellStyle name="v 10 2 12" xfId="35015"/>
    <cellStyle name="v 10 2 13" xfId="35016"/>
    <cellStyle name="v 10 2 14" xfId="35017"/>
    <cellStyle name="v 10 2 15" xfId="35018"/>
    <cellStyle name="v 10 2 16" xfId="35019"/>
    <cellStyle name="v 10 2 2" xfId="35020"/>
    <cellStyle name="v 10 2 3" xfId="35021"/>
    <cellStyle name="v 10 2 4" xfId="35022"/>
    <cellStyle name="v 10 2 5" xfId="35023"/>
    <cellStyle name="v 10 2 6" xfId="35024"/>
    <cellStyle name="v 10 2 7" xfId="35025"/>
    <cellStyle name="v 10 2 8" xfId="35026"/>
    <cellStyle name="v 10 2 9" xfId="35027"/>
    <cellStyle name="v 10 3" xfId="35028"/>
    <cellStyle name="v 10 4" xfId="35029"/>
    <cellStyle name="v 10 5" xfId="35030"/>
    <cellStyle name="v 10 6" xfId="35031"/>
    <cellStyle name="v 10 7" xfId="35032"/>
    <cellStyle name="v 10 8" xfId="35033"/>
    <cellStyle name="v 10 9" xfId="35034"/>
    <cellStyle name="v 11" xfId="35035"/>
    <cellStyle name="v 11 10" xfId="35036"/>
    <cellStyle name="v 11 11" xfId="35037"/>
    <cellStyle name="v 11 12" xfId="35038"/>
    <cellStyle name="v 11 13" xfId="35039"/>
    <cellStyle name="v 11 14" xfId="35040"/>
    <cellStyle name="v 11 15" xfId="35041"/>
    <cellStyle name="v 11 16" xfId="35042"/>
    <cellStyle name="v 11 2" xfId="35043"/>
    <cellStyle name="v 11 3" xfId="35044"/>
    <cellStyle name="v 11 4" xfId="35045"/>
    <cellStyle name="v 11 5" xfId="35046"/>
    <cellStyle name="v 11 6" xfId="35047"/>
    <cellStyle name="v 11 7" xfId="35048"/>
    <cellStyle name="v 11 8" xfId="35049"/>
    <cellStyle name="v 11 9" xfId="35050"/>
    <cellStyle name="v 12" xfId="35051"/>
    <cellStyle name="v 13" xfId="35052"/>
    <cellStyle name="v 14" xfId="35053"/>
    <cellStyle name="v 15" xfId="35054"/>
    <cellStyle name="v 16" xfId="35055"/>
    <cellStyle name="v 17" xfId="35056"/>
    <cellStyle name="v 18" xfId="35057"/>
    <cellStyle name="v 19" xfId="35058"/>
    <cellStyle name="v 2" xfId="35059"/>
    <cellStyle name="v 2 10" xfId="35060"/>
    <cellStyle name="v 2 11" xfId="35061"/>
    <cellStyle name="v 2 12" xfId="35062"/>
    <cellStyle name="v 2 13" xfId="35063"/>
    <cellStyle name="v 2 14" xfId="35064"/>
    <cellStyle name="v 2 15" xfId="35065"/>
    <cellStyle name="v 2 16" xfId="35066"/>
    <cellStyle name="v 2 17" xfId="35067"/>
    <cellStyle name="v 2 2" xfId="35068"/>
    <cellStyle name="v 2 2 10" xfId="35069"/>
    <cellStyle name="v 2 2 11" xfId="35070"/>
    <cellStyle name="v 2 2 12" xfId="35071"/>
    <cellStyle name="v 2 2 13" xfId="35072"/>
    <cellStyle name="v 2 2 14" xfId="35073"/>
    <cellStyle name="v 2 2 15" xfId="35074"/>
    <cellStyle name="v 2 2 16" xfId="35075"/>
    <cellStyle name="v 2 2 2" xfId="35076"/>
    <cellStyle name="v 2 2 3" xfId="35077"/>
    <cellStyle name="v 2 2 4" xfId="35078"/>
    <cellStyle name="v 2 2 5" xfId="35079"/>
    <cellStyle name="v 2 2 6" xfId="35080"/>
    <cellStyle name="v 2 2 7" xfId="35081"/>
    <cellStyle name="v 2 2 8" xfId="35082"/>
    <cellStyle name="v 2 2 9" xfId="35083"/>
    <cellStyle name="v 2 3" xfId="35084"/>
    <cellStyle name="v 2 4" xfId="35085"/>
    <cellStyle name="v 2 5" xfId="35086"/>
    <cellStyle name="v 2 6" xfId="35087"/>
    <cellStyle name="v 2 7" xfId="35088"/>
    <cellStyle name="v 2 8" xfId="35089"/>
    <cellStyle name="v 2 9" xfId="35090"/>
    <cellStyle name="v 20" xfId="35091"/>
    <cellStyle name="v 21" xfId="35092"/>
    <cellStyle name="v 22" xfId="35093"/>
    <cellStyle name="v 23" xfId="35094"/>
    <cellStyle name="v 24" xfId="35095"/>
    <cellStyle name="v 25" xfId="35096"/>
    <cellStyle name="v 26" xfId="35097"/>
    <cellStyle name="v 3" xfId="35098"/>
    <cellStyle name="v 3 10" xfId="35099"/>
    <cellStyle name="v 3 11" xfId="35100"/>
    <cellStyle name="v 3 12" xfId="35101"/>
    <cellStyle name="v 3 13" xfId="35102"/>
    <cellStyle name="v 3 14" xfId="35103"/>
    <cellStyle name="v 3 15" xfId="35104"/>
    <cellStyle name="v 3 16" xfId="35105"/>
    <cellStyle name="v 3 17" xfId="35106"/>
    <cellStyle name="v 3 2" xfId="35107"/>
    <cellStyle name="v 3 2 10" xfId="35108"/>
    <cellStyle name="v 3 2 11" xfId="35109"/>
    <cellStyle name="v 3 2 12" xfId="35110"/>
    <cellStyle name="v 3 2 13" xfId="35111"/>
    <cellStyle name="v 3 2 14" xfId="35112"/>
    <cellStyle name="v 3 2 15" xfId="35113"/>
    <cellStyle name="v 3 2 16" xfId="35114"/>
    <cellStyle name="v 3 2 2" xfId="35115"/>
    <cellStyle name="v 3 2 3" xfId="35116"/>
    <cellStyle name="v 3 2 4" xfId="35117"/>
    <cellStyle name="v 3 2 5" xfId="35118"/>
    <cellStyle name="v 3 2 6" xfId="35119"/>
    <cellStyle name="v 3 2 7" xfId="35120"/>
    <cellStyle name="v 3 2 8" xfId="35121"/>
    <cellStyle name="v 3 2 9" xfId="35122"/>
    <cellStyle name="v 3 3" xfId="35123"/>
    <cellStyle name="v 3 4" xfId="35124"/>
    <cellStyle name="v 3 5" xfId="35125"/>
    <cellStyle name="v 3 6" xfId="35126"/>
    <cellStyle name="v 3 7" xfId="35127"/>
    <cellStyle name="v 3 8" xfId="35128"/>
    <cellStyle name="v 3 9" xfId="35129"/>
    <cellStyle name="v 4" xfId="35130"/>
    <cellStyle name="v 4 10" xfId="35131"/>
    <cellStyle name="v 4 11" xfId="35132"/>
    <cellStyle name="v 4 12" xfId="35133"/>
    <cellStyle name="v 4 13" xfId="35134"/>
    <cellStyle name="v 4 14" xfId="35135"/>
    <cellStyle name="v 4 15" xfId="35136"/>
    <cellStyle name="v 4 16" xfId="35137"/>
    <cellStyle name="v 4 17" xfId="35138"/>
    <cellStyle name="v 4 2" xfId="35139"/>
    <cellStyle name="v 4 2 10" xfId="35140"/>
    <cellStyle name="v 4 2 11" xfId="35141"/>
    <cellStyle name="v 4 2 12" xfId="35142"/>
    <cellStyle name="v 4 2 13" xfId="35143"/>
    <cellStyle name="v 4 2 14" xfId="35144"/>
    <cellStyle name="v 4 2 15" xfId="35145"/>
    <cellStyle name="v 4 2 16" xfId="35146"/>
    <cellStyle name="v 4 2 2" xfId="35147"/>
    <cellStyle name="v 4 2 3" xfId="35148"/>
    <cellStyle name="v 4 2 4" xfId="35149"/>
    <cellStyle name="v 4 2 5" xfId="35150"/>
    <cellStyle name="v 4 2 6" xfId="35151"/>
    <cellStyle name="v 4 2 7" xfId="35152"/>
    <cellStyle name="v 4 2 8" xfId="35153"/>
    <cellStyle name="v 4 2 9" xfId="35154"/>
    <cellStyle name="v 4 3" xfId="35155"/>
    <cellStyle name="v 4 4" xfId="35156"/>
    <cellStyle name="v 4 5" xfId="35157"/>
    <cellStyle name="v 4 6" xfId="35158"/>
    <cellStyle name="v 4 7" xfId="35159"/>
    <cellStyle name="v 4 8" xfId="35160"/>
    <cellStyle name="v 4 9" xfId="35161"/>
    <cellStyle name="v 5" xfId="35162"/>
    <cellStyle name="v 5 10" xfId="35163"/>
    <cellStyle name="v 5 11" xfId="35164"/>
    <cellStyle name="v 5 12" xfId="35165"/>
    <cellStyle name="v 5 13" xfId="35166"/>
    <cellStyle name="v 5 14" xfId="35167"/>
    <cellStyle name="v 5 15" xfId="35168"/>
    <cellStyle name="v 5 16" xfId="35169"/>
    <cellStyle name="v 5 17" xfId="35170"/>
    <cellStyle name="v 5 2" xfId="35171"/>
    <cellStyle name="v 5 2 10" xfId="35172"/>
    <cellStyle name="v 5 2 11" xfId="35173"/>
    <cellStyle name="v 5 2 12" xfId="35174"/>
    <cellStyle name="v 5 2 13" xfId="35175"/>
    <cellStyle name="v 5 2 14" xfId="35176"/>
    <cellStyle name="v 5 2 15" xfId="35177"/>
    <cellStyle name="v 5 2 16" xfId="35178"/>
    <cellStyle name="v 5 2 2" xfId="35179"/>
    <cellStyle name="v 5 2 3" xfId="35180"/>
    <cellStyle name="v 5 2 4" xfId="35181"/>
    <cellStyle name="v 5 2 5" xfId="35182"/>
    <cellStyle name="v 5 2 6" xfId="35183"/>
    <cellStyle name="v 5 2 7" xfId="35184"/>
    <cellStyle name="v 5 2 8" xfId="35185"/>
    <cellStyle name="v 5 2 9" xfId="35186"/>
    <cellStyle name="v 5 3" xfId="35187"/>
    <cellStyle name="v 5 4" xfId="35188"/>
    <cellStyle name="v 5 5" xfId="35189"/>
    <cellStyle name="v 5 6" xfId="35190"/>
    <cellStyle name="v 5 7" xfId="35191"/>
    <cellStyle name="v 5 8" xfId="35192"/>
    <cellStyle name="v 5 9" xfId="35193"/>
    <cellStyle name="v 6" xfId="35194"/>
    <cellStyle name="v 6 10" xfId="35195"/>
    <cellStyle name="v 6 11" xfId="35196"/>
    <cellStyle name="v 6 12" xfId="35197"/>
    <cellStyle name="v 6 13" xfId="35198"/>
    <cellStyle name="v 6 14" xfId="35199"/>
    <cellStyle name="v 6 15" xfId="35200"/>
    <cellStyle name="v 6 16" xfId="35201"/>
    <cellStyle name="v 6 17" xfId="35202"/>
    <cellStyle name="v 6 2" xfId="35203"/>
    <cellStyle name="v 6 2 10" xfId="35204"/>
    <cellStyle name="v 6 2 11" xfId="35205"/>
    <cellStyle name="v 6 2 12" xfId="35206"/>
    <cellStyle name="v 6 2 13" xfId="35207"/>
    <cellStyle name="v 6 2 14" xfId="35208"/>
    <cellStyle name="v 6 2 15" xfId="35209"/>
    <cellStyle name="v 6 2 16" xfId="35210"/>
    <cellStyle name="v 6 2 2" xfId="35211"/>
    <cellStyle name="v 6 2 3" xfId="35212"/>
    <cellStyle name="v 6 2 4" xfId="35213"/>
    <cellStyle name="v 6 2 5" xfId="35214"/>
    <cellStyle name="v 6 2 6" xfId="35215"/>
    <cellStyle name="v 6 2 7" xfId="35216"/>
    <cellStyle name="v 6 2 8" xfId="35217"/>
    <cellStyle name="v 6 2 9" xfId="35218"/>
    <cellStyle name="v 6 3" xfId="35219"/>
    <cellStyle name="v 6 4" xfId="35220"/>
    <cellStyle name="v 6 5" xfId="35221"/>
    <cellStyle name="v 6 6" xfId="35222"/>
    <cellStyle name="v 6 7" xfId="35223"/>
    <cellStyle name="v 6 8" xfId="35224"/>
    <cellStyle name="v 6 9" xfId="35225"/>
    <cellStyle name="v 7" xfId="35226"/>
    <cellStyle name="v 7 10" xfId="35227"/>
    <cellStyle name="v 7 11" xfId="35228"/>
    <cellStyle name="v 7 12" xfId="35229"/>
    <cellStyle name="v 7 13" xfId="35230"/>
    <cellStyle name="v 7 14" xfId="35231"/>
    <cellStyle name="v 7 15" xfId="35232"/>
    <cellStyle name="v 7 16" xfId="35233"/>
    <cellStyle name="v 7 17" xfId="35234"/>
    <cellStyle name="v 7 2" xfId="35235"/>
    <cellStyle name="v 7 2 10" xfId="35236"/>
    <cellStyle name="v 7 2 11" xfId="35237"/>
    <cellStyle name="v 7 2 12" xfId="35238"/>
    <cellStyle name="v 7 2 13" xfId="35239"/>
    <cellStyle name="v 7 2 14" xfId="35240"/>
    <cellStyle name="v 7 2 15" xfId="35241"/>
    <cellStyle name="v 7 2 16" xfId="35242"/>
    <cellStyle name="v 7 2 2" xfId="35243"/>
    <cellStyle name="v 7 2 3" xfId="35244"/>
    <cellStyle name="v 7 2 4" xfId="35245"/>
    <cellStyle name="v 7 2 5" xfId="35246"/>
    <cellStyle name="v 7 2 6" xfId="35247"/>
    <cellStyle name="v 7 2 7" xfId="35248"/>
    <cellStyle name="v 7 2 8" xfId="35249"/>
    <cellStyle name="v 7 2 9" xfId="35250"/>
    <cellStyle name="v 7 3" xfId="35251"/>
    <cellStyle name="v 7 4" xfId="35252"/>
    <cellStyle name="v 7 5" xfId="35253"/>
    <cellStyle name="v 7 6" xfId="35254"/>
    <cellStyle name="v 7 7" xfId="35255"/>
    <cellStyle name="v 7 8" xfId="35256"/>
    <cellStyle name="v 7 9" xfId="35257"/>
    <cellStyle name="v 8" xfId="35258"/>
    <cellStyle name="v 8 10" xfId="35259"/>
    <cellStyle name="v 8 11" xfId="35260"/>
    <cellStyle name="v 8 12" xfId="35261"/>
    <cellStyle name="v 8 13" xfId="35262"/>
    <cellStyle name="v 8 14" xfId="35263"/>
    <cellStyle name="v 8 15" xfId="35264"/>
    <cellStyle name="v 8 16" xfId="35265"/>
    <cellStyle name="v 8 17" xfId="35266"/>
    <cellStyle name="v 8 2" xfId="35267"/>
    <cellStyle name="v 8 2 10" xfId="35268"/>
    <cellStyle name="v 8 2 11" xfId="35269"/>
    <cellStyle name="v 8 2 12" xfId="35270"/>
    <cellStyle name="v 8 2 13" xfId="35271"/>
    <cellStyle name="v 8 2 14" xfId="35272"/>
    <cellStyle name="v 8 2 15" xfId="35273"/>
    <cellStyle name="v 8 2 16" xfId="35274"/>
    <cellStyle name="v 8 2 2" xfId="35275"/>
    <cellStyle name="v 8 2 3" xfId="35276"/>
    <cellStyle name="v 8 2 4" xfId="35277"/>
    <cellStyle name="v 8 2 5" xfId="35278"/>
    <cellStyle name="v 8 2 6" xfId="35279"/>
    <cellStyle name="v 8 2 7" xfId="35280"/>
    <cellStyle name="v 8 2 8" xfId="35281"/>
    <cellStyle name="v 8 2 9" xfId="35282"/>
    <cellStyle name="v 8 3" xfId="35283"/>
    <cellStyle name="v 8 4" xfId="35284"/>
    <cellStyle name="v 8 5" xfId="35285"/>
    <cellStyle name="v 8 6" xfId="35286"/>
    <cellStyle name="v 8 7" xfId="35287"/>
    <cellStyle name="v 8 8" xfId="35288"/>
    <cellStyle name="v 8 9" xfId="35289"/>
    <cellStyle name="v 9" xfId="35290"/>
    <cellStyle name="v 9 10" xfId="35291"/>
    <cellStyle name="v 9 11" xfId="35292"/>
    <cellStyle name="v 9 12" xfId="35293"/>
    <cellStyle name="v 9 13" xfId="35294"/>
    <cellStyle name="v 9 14" xfId="35295"/>
    <cellStyle name="v 9 15" xfId="35296"/>
    <cellStyle name="v 9 16" xfId="35297"/>
    <cellStyle name="v 9 17" xfId="35298"/>
    <cellStyle name="v 9 2" xfId="35299"/>
    <cellStyle name="v 9 2 10" xfId="35300"/>
    <cellStyle name="v 9 2 11" xfId="35301"/>
    <cellStyle name="v 9 2 12" xfId="35302"/>
    <cellStyle name="v 9 2 13" xfId="35303"/>
    <cellStyle name="v 9 2 14" xfId="35304"/>
    <cellStyle name="v 9 2 15" xfId="35305"/>
    <cellStyle name="v 9 2 16" xfId="35306"/>
    <cellStyle name="v 9 2 2" xfId="35307"/>
    <cellStyle name="v 9 2 3" xfId="35308"/>
    <cellStyle name="v 9 2 4" xfId="35309"/>
    <cellStyle name="v 9 2 5" xfId="35310"/>
    <cellStyle name="v 9 2 6" xfId="35311"/>
    <cellStyle name="v 9 2 7" xfId="35312"/>
    <cellStyle name="v 9 2 8" xfId="35313"/>
    <cellStyle name="v 9 2 9" xfId="35314"/>
    <cellStyle name="v 9 3" xfId="35315"/>
    <cellStyle name="v 9 4" xfId="35316"/>
    <cellStyle name="v 9 5" xfId="35317"/>
    <cellStyle name="v 9 6" xfId="35318"/>
    <cellStyle name="v 9 7" xfId="35319"/>
    <cellStyle name="v 9 8" xfId="35320"/>
    <cellStyle name="v 9 9" xfId="35321"/>
    <cellStyle name="v_03 Major Qty - Exora Phase I" xfId="35322"/>
    <cellStyle name="v_03 Major Qty - Exora Phase I 10" xfId="35323"/>
    <cellStyle name="v_03 Major Qty - Exora Phase I 10 10" xfId="35324"/>
    <cellStyle name="v_03 Major Qty - Exora Phase I 10 11" xfId="35325"/>
    <cellStyle name="v_03 Major Qty - Exora Phase I 10 12" xfId="35326"/>
    <cellStyle name="v_03 Major Qty - Exora Phase I 10 13" xfId="35327"/>
    <cellStyle name="v_03 Major Qty - Exora Phase I 10 14" xfId="35328"/>
    <cellStyle name="v_03 Major Qty - Exora Phase I 10 15" xfId="35329"/>
    <cellStyle name="v_03 Major Qty - Exora Phase I 10 16" xfId="35330"/>
    <cellStyle name="v_03 Major Qty - Exora Phase I 10 17" xfId="35331"/>
    <cellStyle name="v_03 Major Qty - Exora Phase I 10 2" xfId="35332"/>
    <cellStyle name="v_03 Major Qty - Exora Phase I 10 2 10" xfId="35333"/>
    <cellStyle name="v_03 Major Qty - Exora Phase I 10 2 11" xfId="35334"/>
    <cellStyle name="v_03 Major Qty - Exora Phase I 10 2 12" xfId="35335"/>
    <cellStyle name="v_03 Major Qty - Exora Phase I 10 2 13" xfId="35336"/>
    <cellStyle name="v_03 Major Qty - Exora Phase I 10 2 14" xfId="35337"/>
    <cellStyle name="v_03 Major Qty - Exora Phase I 10 2 15" xfId="35338"/>
    <cellStyle name="v_03 Major Qty - Exora Phase I 10 2 16" xfId="35339"/>
    <cellStyle name="v_03 Major Qty - Exora Phase I 10 2 2" xfId="35340"/>
    <cellStyle name="v_03 Major Qty - Exora Phase I 10 2 3" xfId="35341"/>
    <cellStyle name="v_03 Major Qty - Exora Phase I 10 2 4" xfId="35342"/>
    <cellStyle name="v_03 Major Qty - Exora Phase I 10 2 5" xfId="35343"/>
    <cellStyle name="v_03 Major Qty - Exora Phase I 10 2 6" xfId="35344"/>
    <cellStyle name="v_03 Major Qty - Exora Phase I 10 2 7" xfId="35345"/>
    <cellStyle name="v_03 Major Qty - Exora Phase I 10 2 8" xfId="35346"/>
    <cellStyle name="v_03 Major Qty - Exora Phase I 10 2 9" xfId="35347"/>
    <cellStyle name="v_03 Major Qty - Exora Phase I 10 3" xfId="35348"/>
    <cellStyle name="v_03 Major Qty - Exora Phase I 10 4" xfId="35349"/>
    <cellStyle name="v_03 Major Qty - Exora Phase I 10 5" xfId="35350"/>
    <cellStyle name="v_03 Major Qty - Exora Phase I 10 6" xfId="35351"/>
    <cellStyle name="v_03 Major Qty - Exora Phase I 10 7" xfId="35352"/>
    <cellStyle name="v_03 Major Qty - Exora Phase I 10 8" xfId="35353"/>
    <cellStyle name="v_03 Major Qty - Exora Phase I 10 9" xfId="35354"/>
    <cellStyle name="v_03 Major Qty - Exora Phase I 11" xfId="35355"/>
    <cellStyle name="v_03 Major Qty - Exora Phase I 11 10" xfId="35356"/>
    <cellStyle name="v_03 Major Qty - Exora Phase I 11 11" xfId="35357"/>
    <cellStyle name="v_03 Major Qty - Exora Phase I 11 12" xfId="35358"/>
    <cellStyle name="v_03 Major Qty - Exora Phase I 11 13" xfId="35359"/>
    <cellStyle name="v_03 Major Qty - Exora Phase I 11 14" xfId="35360"/>
    <cellStyle name="v_03 Major Qty - Exora Phase I 11 15" xfId="35361"/>
    <cellStyle name="v_03 Major Qty - Exora Phase I 11 16" xfId="35362"/>
    <cellStyle name="v_03 Major Qty - Exora Phase I 11 2" xfId="35363"/>
    <cellStyle name="v_03 Major Qty - Exora Phase I 11 3" xfId="35364"/>
    <cellStyle name="v_03 Major Qty - Exora Phase I 11 4" xfId="35365"/>
    <cellStyle name="v_03 Major Qty - Exora Phase I 11 5" xfId="35366"/>
    <cellStyle name="v_03 Major Qty - Exora Phase I 11 6" xfId="35367"/>
    <cellStyle name="v_03 Major Qty - Exora Phase I 11 7" xfId="35368"/>
    <cellStyle name="v_03 Major Qty - Exora Phase I 11 8" xfId="35369"/>
    <cellStyle name="v_03 Major Qty - Exora Phase I 11 9" xfId="35370"/>
    <cellStyle name="v_03 Major Qty - Exora Phase I 12" xfId="35371"/>
    <cellStyle name="v_03 Major Qty - Exora Phase I 13" xfId="35372"/>
    <cellStyle name="v_03 Major Qty - Exora Phase I 14" xfId="35373"/>
    <cellStyle name="v_03 Major Qty - Exora Phase I 15" xfId="35374"/>
    <cellStyle name="v_03 Major Qty - Exora Phase I 16" xfId="35375"/>
    <cellStyle name="v_03 Major Qty - Exora Phase I 17" xfId="35376"/>
    <cellStyle name="v_03 Major Qty - Exora Phase I 18" xfId="35377"/>
    <cellStyle name="v_03 Major Qty - Exora Phase I 19" xfId="35378"/>
    <cellStyle name="v_03 Major Qty - Exora Phase I 2" xfId="35379"/>
    <cellStyle name="v_03 Major Qty - Exora Phase I 2 10" xfId="35380"/>
    <cellStyle name="v_03 Major Qty - Exora Phase I 2 11" xfId="35381"/>
    <cellStyle name="v_03 Major Qty - Exora Phase I 2 12" xfId="35382"/>
    <cellStyle name="v_03 Major Qty - Exora Phase I 2 13" xfId="35383"/>
    <cellStyle name="v_03 Major Qty - Exora Phase I 2 14" xfId="35384"/>
    <cellStyle name="v_03 Major Qty - Exora Phase I 2 15" xfId="35385"/>
    <cellStyle name="v_03 Major Qty - Exora Phase I 2 16" xfId="35386"/>
    <cellStyle name="v_03 Major Qty - Exora Phase I 2 17" xfId="35387"/>
    <cellStyle name="v_03 Major Qty - Exora Phase I 2 2" xfId="35388"/>
    <cellStyle name="v_03 Major Qty - Exora Phase I 2 2 10" xfId="35389"/>
    <cellStyle name="v_03 Major Qty - Exora Phase I 2 2 11" xfId="35390"/>
    <cellStyle name="v_03 Major Qty - Exora Phase I 2 2 12" xfId="35391"/>
    <cellStyle name="v_03 Major Qty - Exora Phase I 2 2 13" xfId="35392"/>
    <cellStyle name="v_03 Major Qty - Exora Phase I 2 2 14" xfId="35393"/>
    <cellStyle name="v_03 Major Qty - Exora Phase I 2 2 15" xfId="35394"/>
    <cellStyle name="v_03 Major Qty - Exora Phase I 2 2 16" xfId="35395"/>
    <cellStyle name="v_03 Major Qty - Exora Phase I 2 2 2" xfId="35396"/>
    <cellStyle name="v_03 Major Qty - Exora Phase I 2 2 3" xfId="35397"/>
    <cellStyle name="v_03 Major Qty - Exora Phase I 2 2 4" xfId="35398"/>
    <cellStyle name="v_03 Major Qty - Exora Phase I 2 2 5" xfId="35399"/>
    <cellStyle name="v_03 Major Qty - Exora Phase I 2 2 6" xfId="35400"/>
    <cellStyle name="v_03 Major Qty - Exora Phase I 2 2 7" xfId="35401"/>
    <cellStyle name="v_03 Major Qty - Exora Phase I 2 2 8" xfId="35402"/>
    <cellStyle name="v_03 Major Qty - Exora Phase I 2 2 9" xfId="35403"/>
    <cellStyle name="v_03 Major Qty - Exora Phase I 2 3" xfId="35404"/>
    <cellStyle name="v_03 Major Qty - Exora Phase I 2 4" xfId="35405"/>
    <cellStyle name="v_03 Major Qty - Exora Phase I 2 5" xfId="35406"/>
    <cellStyle name="v_03 Major Qty - Exora Phase I 2 6" xfId="35407"/>
    <cellStyle name="v_03 Major Qty - Exora Phase I 2 7" xfId="35408"/>
    <cellStyle name="v_03 Major Qty - Exora Phase I 2 8" xfId="35409"/>
    <cellStyle name="v_03 Major Qty - Exora Phase I 2 9" xfId="35410"/>
    <cellStyle name="v_03 Major Qty - Exora Phase I 20" xfId="35411"/>
    <cellStyle name="v_03 Major Qty - Exora Phase I 21" xfId="35412"/>
    <cellStyle name="v_03 Major Qty - Exora Phase I 22" xfId="35413"/>
    <cellStyle name="v_03 Major Qty - Exora Phase I 23" xfId="35414"/>
    <cellStyle name="v_03 Major Qty - Exora Phase I 24" xfId="35415"/>
    <cellStyle name="v_03 Major Qty - Exora Phase I 25" xfId="35416"/>
    <cellStyle name="v_03 Major Qty - Exora Phase I 26" xfId="35417"/>
    <cellStyle name="v_03 Major Qty - Exora Phase I 3" xfId="35418"/>
    <cellStyle name="v_03 Major Qty - Exora Phase I 3 10" xfId="35419"/>
    <cellStyle name="v_03 Major Qty - Exora Phase I 3 11" xfId="35420"/>
    <cellStyle name="v_03 Major Qty - Exora Phase I 3 12" xfId="35421"/>
    <cellStyle name="v_03 Major Qty - Exora Phase I 3 13" xfId="35422"/>
    <cellStyle name="v_03 Major Qty - Exora Phase I 3 14" xfId="35423"/>
    <cellStyle name="v_03 Major Qty - Exora Phase I 3 15" xfId="35424"/>
    <cellStyle name="v_03 Major Qty - Exora Phase I 3 16" xfId="35425"/>
    <cellStyle name="v_03 Major Qty - Exora Phase I 3 17" xfId="35426"/>
    <cellStyle name="v_03 Major Qty - Exora Phase I 3 2" xfId="35427"/>
    <cellStyle name="v_03 Major Qty - Exora Phase I 3 2 10" xfId="35428"/>
    <cellStyle name="v_03 Major Qty - Exora Phase I 3 2 11" xfId="35429"/>
    <cellStyle name="v_03 Major Qty - Exora Phase I 3 2 12" xfId="35430"/>
    <cellStyle name="v_03 Major Qty - Exora Phase I 3 2 13" xfId="35431"/>
    <cellStyle name="v_03 Major Qty - Exora Phase I 3 2 14" xfId="35432"/>
    <cellStyle name="v_03 Major Qty - Exora Phase I 3 2 15" xfId="35433"/>
    <cellStyle name="v_03 Major Qty - Exora Phase I 3 2 16" xfId="35434"/>
    <cellStyle name="v_03 Major Qty - Exora Phase I 3 2 2" xfId="35435"/>
    <cellStyle name="v_03 Major Qty - Exora Phase I 3 2 3" xfId="35436"/>
    <cellStyle name="v_03 Major Qty - Exora Phase I 3 2 4" xfId="35437"/>
    <cellStyle name="v_03 Major Qty - Exora Phase I 3 2 5" xfId="35438"/>
    <cellStyle name="v_03 Major Qty - Exora Phase I 3 2 6" xfId="35439"/>
    <cellStyle name="v_03 Major Qty - Exora Phase I 3 2 7" xfId="35440"/>
    <cellStyle name="v_03 Major Qty - Exora Phase I 3 2 8" xfId="35441"/>
    <cellStyle name="v_03 Major Qty - Exora Phase I 3 2 9" xfId="35442"/>
    <cellStyle name="v_03 Major Qty - Exora Phase I 3 3" xfId="35443"/>
    <cellStyle name="v_03 Major Qty - Exora Phase I 3 4" xfId="35444"/>
    <cellStyle name="v_03 Major Qty - Exora Phase I 3 5" xfId="35445"/>
    <cellStyle name="v_03 Major Qty - Exora Phase I 3 6" xfId="35446"/>
    <cellStyle name="v_03 Major Qty - Exora Phase I 3 7" xfId="35447"/>
    <cellStyle name="v_03 Major Qty - Exora Phase I 3 8" xfId="35448"/>
    <cellStyle name="v_03 Major Qty - Exora Phase I 3 9" xfId="35449"/>
    <cellStyle name="v_03 Major Qty - Exora Phase I 4" xfId="35450"/>
    <cellStyle name="v_03 Major Qty - Exora Phase I 4 10" xfId="35451"/>
    <cellStyle name="v_03 Major Qty - Exora Phase I 4 11" xfId="35452"/>
    <cellStyle name="v_03 Major Qty - Exora Phase I 4 12" xfId="35453"/>
    <cellStyle name="v_03 Major Qty - Exora Phase I 4 13" xfId="35454"/>
    <cellStyle name="v_03 Major Qty - Exora Phase I 4 14" xfId="35455"/>
    <cellStyle name="v_03 Major Qty - Exora Phase I 4 15" xfId="35456"/>
    <cellStyle name="v_03 Major Qty - Exora Phase I 4 16" xfId="35457"/>
    <cellStyle name="v_03 Major Qty - Exora Phase I 4 17" xfId="35458"/>
    <cellStyle name="v_03 Major Qty - Exora Phase I 4 2" xfId="35459"/>
    <cellStyle name="v_03 Major Qty - Exora Phase I 4 2 10" xfId="35460"/>
    <cellStyle name="v_03 Major Qty - Exora Phase I 4 2 11" xfId="35461"/>
    <cellStyle name="v_03 Major Qty - Exora Phase I 4 2 12" xfId="35462"/>
    <cellStyle name="v_03 Major Qty - Exora Phase I 4 2 13" xfId="35463"/>
    <cellStyle name="v_03 Major Qty - Exora Phase I 4 2 14" xfId="35464"/>
    <cellStyle name="v_03 Major Qty - Exora Phase I 4 2 15" xfId="35465"/>
    <cellStyle name="v_03 Major Qty - Exora Phase I 4 2 16" xfId="35466"/>
    <cellStyle name="v_03 Major Qty - Exora Phase I 4 2 2" xfId="35467"/>
    <cellStyle name="v_03 Major Qty - Exora Phase I 4 2 3" xfId="35468"/>
    <cellStyle name="v_03 Major Qty - Exora Phase I 4 2 4" xfId="35469"/>
    <cellStyle name="v_03 Major Qty - Exora Phase I 4 2 5" xfId="35470"/>
    <cellStyle name="v_03 Major Qty - Exora Phase I 4 2 6" xfId="35471"/>
    <cellStyle name="v_03 Major Qty - Exora Phase I 4 2 7" xfId="35472"/>
    <cellStyle name="v_03 Major Qty - Exora Phase I 4 2 8" xfId="35473"/>
    <cellStyle name="v_03 Major Qty - Exora Phase I 4 2 9" xfId="35474"/>
    <cellStyle name="v_03 Major Qty - Exora Phase I 4 3" xfId="35475"/>
    <cellStyle name="v_03 Major Qty - Exora Phase I 4 4" xfId="35476"/>
    <cellStyle name="v_03 Major Qty - Exora Phase I 4 5" xfId="35477"/>
    <cellStyle name="v_03 Major Qty - Exora Phase I 4 6" xfId="35478"/>
    <cellStyle name="v_03 Major Qty - Exora Phase I 4 7" xfId="35479"/>
    <cellStyle name="v_03 Major Qty - Exora Phase I 4 8" xfId="35480"/>
    <cellStyle name="v_03 Major Qty - Exora Phase I 4 9" xfId="35481"/>
    <cellStyle name="v_03 Major Qty - Exora Phase I 5" xfId="35482"/>
    <cellStyle name="v_03 Major Qty - Exora Phase I 5 10" xfId="35483"/>
    <cellStyle name="v_03 Major Qty - Exora Phase I 5 11" xfId="35484"/>
    <cellStyle name="v_03 Major Qty - Exora Phase I 5 12" xfId="35485"/>
    <cellStyle name="v_03 Major Qty - Exora Phase I 5 13" xfId="35486"/>
    <cellStyle name="v_03 Major Qty - Exora Phase I 5 14" xfId="35487"/>
    <cellStyle name="v_03 Major Qty - Exora Phase I 5 15" xfId="35488"/>
    <cellStyle name="v_03 Major Qty - Exora Phase I 5 16" xfId="35489"/>
    <cellStyle name="v_03 Major Qty - Exora Phase I 5 17" xfId="35490"/>
    <cellStyle name="v_03 Major Qty - Exora Phase I 5 2" xfId="35491"/>
    <cellStyle name="v_03 Major Qty - Exora Phase I 5 2 10" xfId="35492"/>
    <cellStyle name="v_03 Major Qty - Exora Phase I 5 2 11" xfId="35493"/>
    <cellStyle name="v_03 Major Qty - Exora Phase I 5 2 12" xfId="35494"/>
    <cellStyle name="v_03 Major Qty - Exora Phase I 5 2 13" xfId="35495"/>
    <cellStyle name="v_03 Major Qty - Exora Phase I 5 2 14" xfId="35496"/>
    <cellStyle name="v_03 Major Qty - Exora Phase I 5 2 15" xfId="35497"/>
    <cellStyle name="v_03 Major Qty - Exora Phase I 5 2 16" xfId="35498"/>
    <cellStyle name="v_03 Major Qty - Exora Phase I 5 2 2" xfId="35499"/>
    <cellStyle name="v_03 Major Qty - Exora Phase I 5 2 3" xfId="35500"/>
    <cellStyle name="v_03 Major Qty - Exora Phase I 5 2 4" xfId="35501"/>
    <cellStyle name="v_03 Major Qty - Exora Phase I 5 2 5" xfId="35502"/>
    <cellStyle name="v_03 Major Qty - Exora Phase I 5 2 6" xfId="35503"/>
    <cellStyle name="v_03 Major Qty - Exora Phase I 5 2 7" xfId="35504"/>
    <cellStyle name="v_03 Major Qty - Exora Phase I 5 2 8" xfId="35505"/>
    <cellStyle name="v_03 Major Qty - Exora Phase I 5 2 9" xfId="35506"/>
    <cellStyle name="v_03 Major Qty - Exora Phase I 5 3" xfId="35507"/>
    <cellStyle name="v_03 Major Qty - Exora Phase I 5 4" xfId="35508"/>
    <cellStyle name="v_03 Major Qty - Exora Phase I 5 5" xfId="35509"/>
    <cellStyle name="v_03 Major Qty - Exora Phase I 5 6" xfId="35510"/>
    <cellStyle name="v_03 Major Qty - Exora Phase I 5 7" xfId="35511"/>
    <cellStyle name="v_03 Major Qty - Exora Phase I 5 8" xfId="35512"/>
    <cellStyle name="v_03 Major Qty - Exora Phase I 5 9" xfId="35513"/>
    <cellStyle name="v_03 Major Qty - Exora Phase I 6" xfId="35514"/>
    <cellStyle name="v_03 Major Qty - Exora Phase I 6 10" xfId="35515"/>
    <cellStyle name="v_03 Major Qty - Exora Phase I 6 11" xfId="35516"/>
    <cellStyle name="v_03 Major Qty - Exora Phase I 6 12" xfId="35517"/>
    <cellStyle name="v_03 Major Qty - Exora Phase I 6 13" xfId="35518"/>
    <cellStyle name="v_03 Major Qty - Exora Phase I 6 14" xfId="35519"/>
    <cellStyle name="v_03 Major Qty - Exora Phase I 6 15" xfId="35520"/>
    <cellStyle name="v_03 Major Qty - Exora Phase I 6 16" xfId="35521"/>
    <cellStyle name="v_03 Major Qty - Exora Phase I 6 17" xfId="35522"/>
    <cellStyle name="v_03 Major Qty - Exora Phase I 6 2" xfId="35523"/>
    <cellStyle name="v_03 Major Qty - Exora Phase I 6 2 10" xfId="35524"/>
    <cellStyle name="v_03 Major Qty - Exora Phase I 6 2 11" xfId="35525"/>
    <cellStyle name="v_03 Major Qty - Exora Phase I 6 2 12" xfId="35526"/>
    <cellStyle name="v_03 Major Qty - Exora Phase I 6 2 13" xfId="35527"/>
    <cellStyle name="v_03 Major Qty - Exora Phase I 6 2 14" xfId="35528"/>
    <cellStyle name="v_03 Major Qty - Exora Phase I 6 2 15" xfId="35529"/>
    <cellStyle name="v_03 Major Qty - Exora Phase I 6 2 16" xfId="35530"/>
    <cellStyle name="v_03 Major Qty - Exora Phase I 6 2 2" xfId="35531"/>
    <cellStyle name="v_03 Major Qty - Exora Phase I 6 2 3" xfId="35532"/>
    <cellStyle name="v_03 Major Qty - Exora Phase I 6 2 4" xfId="35533"/>
    <cellStyle name="v_03 Major Qty - Exora Phase I 6 2 5" xfId="35534"/>
    <cellStyle name="v_03 Major Qty - Exora Phase I 6 2 6" xfId="35535"/>
    <cellStyle name="v_03 Major Qty - Exora Phase I 6 2 7" xfId="35536"/>
    <cellStyle name="v_03 Major Qty - Exora Phase I 6 2 8" xfId="35537"/>
    <cellStyle name="v_03 Major Qty - Exora Phase I 6 2 9" xfId="35538"/>
    <cellStyle name="v_03 Major Qty - Exora Phase I 6 3" xfId="35539"/>
    <cellStyle name="v_03 Major Qty - Exora Phase I 6 4" xfId="35540"/>
    <cellStyle name="v_03 Major Qty - Exora Phase I 6 5" xfId="35541"/>
    <cellStyle name="v_03 Major Qty - Exora Phase I 6 6" xfId="35542"/>
    <cellStyle name="v_03 Major Qty - Exora Phase I 6 7" xfId="35543"/>
    <cellStyle name="v_03 Major Qty - Exora Phase I 6 8" xfId="35544"/>
    <cellStyle name="v_03 Major Qty - Exora Phase I 6 9" xfId="35545"/>
    <cellStyle name="v_03 Major Qty - Exora Phase I 7" xfId="35546"/>
    <cellStyle name="v_03 Major Qty - Exora Phase I 7 10" xfId="35547"/>
    <cellStyle name="v_03 Major Qty - Exora Phase I 7 11" xfId="35548"/>
    <cellStyle name="v_03 Major Qty - Exora Phase I 7 12" xfId="35549"/>
    <cellStyle name="v_03 Major Qty - Exora Phase I 7 13" xfId="35550"/>
    <cellStyle name="v_03 Major Qty - Exora Phase I 7 14" xfId="35551"/>
    <cellStyle name="v_03 Major Qty - Exora Phase I 7 15" xfId="35552"/>
    <cellStyle name="v_03 Major Qty - Exora Phase I 7 16" xfId="35553"/>
    <cellStyle name="v_03 Major Qty - Exora Phase I 7 17" xfId="35554"/>
    <cellStyle name="v_03 Major Qty - Exora Phase I 7 2" xfId="35555"/>
    <cellStyle name="v_03 Major Qty - Exora Phase I 7 2 10" xfId="35556"/>
    <cellStyle name="v_03 Major Qty - Exora Phase I 7 2 11" xfId="35557"/>
    <cellStyle name="v_03 Major Qty - Exora Phase I 7 2 12" xfId="35558"/>
    <cellStyle name="v_03 Major Qty - Exora Phase I 7 2 13" xfId="35559"/>
    <cellStyle name="v_03 Major Qty - Exora Phase I 7 2 14" xfId="35560"/>
    <cellStyle name="v_03 Major Qty - Exora Phase I 7 2 15" xfId="35561"/>
    <cellStyle name="v_03 Major Qty - Exora Phase I 7 2 16" xfId="35562"/>
    <cellStyle name="v_03 Major Qty - Exora Phase I 7 2 2" xfId="35563"/>
    <cellStyle name="v_03 Major Qty - Exora Phase I 7 2 3" xfId="35564"/>
    <cellStyle name="v_03 Major Qty - Exora Phase I 7 2 4" xfId="35565"/>
    <cellStyle name="v_03 Major Qty - Exora Phase I 7 2 5" xfId="35566"/>
    <cellStyle name="v_03 Major Qty - Exora Phase I 7 2 6" xfId="35567"/>
    <cellStyle name="v_03 Major Qty - Exora Phase I 7 2 7" xfId="35568"/>
    <cellStyle name="v_03 Major Qty - Exora Phase I 7 2 8" xfId="35569"/>
    <cellStyle name="v_03 Major Qty - Exora Phase I 7 2 9" xfId="35570"/>
    <cellStyle name="v_03 Major Qty - Exora Phase I 7 3" xfId="35571"/>
    <cellStyle name="v_03 Major Qty - Exora Phase I 7 4" xfId="35572"/>
    <cellStyle name="v_03 Major Qty - Exora Phase I 7 5" xfId="35573"/>
    <cellStyle name="v_03 Major Qty - Exora Phase I 7 6" xfId="35574"/>
    <cellStyle name="v_03 Major Qty - Exora Phase I 7 7" xfId="35575"/>
    <cellStyle name="v_03 Major Qty - Exora Phase I 7 8" xfId="35576"/>
    <cellStyle name="v_03 Major Qty - Exora Phase I 7 9" xfId="35577"/>
    <cellStyle name="v_03 Major Qty - Exora Phase I 8" xfId="35578"/>
    <cellStyle name="v_03 Major Qty - Exora Phase I 8 10" xfId="35579"/>
    <cellStyle name="v_03 Major Qty - Exora Phase I 8 11" xfId="35580"/>
    <cellStyle name="v_03 Major Qty - Exora Phase I 8 12" xfId="35581"/>
    <cellStyle name="v_03 Major Qty - Exora Phase I 8 13" xfId="35582"/>
    <cellStyle name="v_03 Major Qty - Exora Phase I 8 14" xfId="35583"/>
    <cellStyle name="v_03 Major Qty - Exora Phase I 8 15" xfId="35584"/>
    <cellStyle name="v_03 Major Qty - Exora Phase I 8 16" xfId="35585"/>
    <cellStyle name="v_03 Major Qty - Exora Phase I 8 17" xfId="35586"/>
    <cellStyle name="v_03 Major Qty - Exora Phase I 8 2" xfId="35587"/>
    <cellStyle name="v_03 Major Qty - Exora Phase I 8 2 10" xfId="35588"/>
    <cellStyle name="v_03 Major Qty - Exora Phase I 8 2 11" xfId="35589"/>
    <cellStyle name="v_03 Major Qty - Exora Phase I 8 2 12" xfId="35590"/>
    <cellStyle name="v_03 Major Qty - Exora Phase I 8 2 13" xfId="35591"/>
    <cellStyle name="v_03 Major Qty - Exora Phase I 8 2 14" xfId="35592"/>
    <cellStyle name="v_03 Major Qty - Exora Phase I 8 2 15" xfId="35593"/>
    <cellStyle name="v_03 Major Qty - Exora Phase I 8 2 16" xfId="35594"/>
    <cellStyle name="v_03 Major Qty - Exora Phase I 8 2 2" xfId="35595"/>
    <cellStyle name="v_03 Major Qty - Exora Phase I 8 2 3" xfId="35596"/>
    <cellStyle name="v_03 Major Qty - Exora Phase I 8 2 4" xfId="35597"/>
    <cellStyle name="v_03 Major Qty - Exora Phase I 8 2 5" xfId="35598"/>
    <cellStyle name="v_03 Major Qty - Exora Phase I 8 2 6" xfId="35599"/>
    <cellStyle name="v_03 Major Qty - Exora Phase I 8 2 7" xfId="35600"/>
    <cellStyle name="v_03 Major Qty - Exora Phase I 8 2 8" xfId="35601"/>
    <cellStyle name="v_03 Major Qty - Exora Phase I 8 2 9" xfId="35602"/>
    <cellStyle name="v_03 Major Qty - Exora Phase I 8 3" xfId="35603"/>
    <cellStyle name="v_03 Major Qty - Exora Phase I 8 4" xfId="35604"/>
    <cellStyle name="v_03 Major Qty - Exora Phase I 8 5" xfId="35605"/>
    <cellStyle name="v_03 Major Qty - Exora Phase I 8 6" xfId="35606"/>
    <cellStyle name="v_03 Major Qty - Exora Phase I 8 7" xfId="35607"/>
    <cellStyle name="v_03 Major Qty - Exora Phase I 8 8" xfId="35608"/>
    <cellStyle name="v_03 Major Qty - Exora Phase I 8 9" xfId="35609"/>
    <cellStyle name="v_03 Major Qty - Exora Phase I 9" xfId="35610"/>
    <cellStyle name="v_03 Major Qty - Exora Phase I 9 10" xfId="35611"/>
    <cellStyle name="v_03 Major Qty - Exora Phase I 9 11" xfId="35612"/>
    <cellStyle name="v_03 Major Qty - Exora Phase I 9 12" xfId="35613"/>
    <cellStyle name="v_03 Major Qty - Exora Phase I 9 13" xfId="35614"/>
    <cellStyle name="v_03 Major Qty - Exora Phase I 9 14" xfId="35615"/>
    <cellStyle name="v_03 Major Qty - Exora Phase I 9 15" xfId="35616"/>
    <cellStyle name="v_03 Major Qty - Exora Phase I 9 16" xfId="35617"/>
    <cellStyle name="v_03 Major Qty - Exora Phase I 9 17" xfId="35618"/>
    <cellStyle name="v_03 Major Qty - Exora Phase I 9 2" xfId="35619"/>
    <cellStyle name="v_03 Major Qty - Exora Phase I 9 2 10" xfId="35620"/>
    <cellStyle name="v_03 Major Qty - Exora Phase I 9 2 11" xfId="35621"/>
    <cellStyle name="v_03 Major Qty - Exora Phase I 9 2 12" xfId="35622"/>
    <cellStyle name="v_03 Major Qty - Exora Phase I 9 2 13" xfId="35623"/>
    <cellStyle name="v_03 Major Qty - Exora Phase I 9 2 14" xfId="35624"/>
    <cellStyle name="v_03 Major Qty - Exora Phase I 9 2 15" xfId="35625"/>
    <cellStyle name="v_03 Major Qty - Exora Phase I 9 2 16" xfId="35626"/>
    <cellStyle name="v_03 Major Qty - Exora Phase I 9 2 2" xfId="35627"/>
    <cellStyle name="v_03 Major Qty - Exora Phase I 9 2 3" xfId="35628"/>
    <cellStyle name="v_03 Major Qty - Exora Phase I 9 2 4" xfId="35629"/>
    <cellStyle name="v_03 Major Qty - Exora Phase I 9 2 5" xfId="35630"/>
    <cellStyle name="v_03 Major Qty - Exora Phase I 9 2 6" xfId="35631"/>
    <cellStyle name="v_03 Major Qty - Exora Phase I 9 2 7" xfId="35632"/>
    <cellStyle name="v_03 Major Qty - Exora Phase I 9 2 8" xfId="35633"/>
    <cellStyle name="v_03 Major Qty - Exora Phase I 9 2 9" xfId="35634"/>
    <cellStyle name="v_03 Major Qty - Exora Phase I 9 3" xfId="35635"/>
    <cellStyle name="v_03 Major Qty - Exora Phase I 9 4" xfId="35636"/>
    <cellStyle name="v_03 Major Qty - Exora Phase I 9 5" xfId="35637"/>
    <cellStyle name="v_03 Major Qty - Exora Phase I 9 6" xfId="35638"/>
    <cellStyle name="v_03 Major Qty - Exora Phase I 9 7" xfId="35639"/>
    <cellStyle name="v_03 Major Qty - Exora Phase I 9 8" xfId="35640"/>
    <cellStyle name="v_03 Major Qty - Exora Phase I 9 9" xfId="35641"/>
    <cellStyle name="v_Major Qty - Bagmane" xfId="35642"/>
    <cellStyle name="v_Major Qty - Bagmane 10" xfId="35643"/>
    <cellStyle name="v_Major Qty - Bagmane 10 10" xfId="35644"/>
    <cellStyle name="v_Major Qty - Bagmane 10 11" xfId="35645"/>
    <cellStyle name="v_Major Qty - Bagmane 10 12" xfId="35646"/>
    <cellStyle name="v_Major Qty - Bagmane 10 13" xfId="35647"/>
    <cellStyle name="v_Major Qty - Bagmane 10 14" xfId="35648"/>
    <cellStyle name="v_Major Qty - Bagmane 10 15" xfId="35649"/>
    <cellStyle name="v_Major Qty - Bagmane 10 16" xfId="35650"/>
    <cellStyle name="v_Major Qty - Bagmane 10 17" xfId="35651"/>
    <cellStyle name="v_Major Qty - Bagmane 10 2" xfId="35652"/>
    <cellStyle name="v_Major Qty - Bagmane 10 2 10" xfId="35653"/>
    <cellStyle name="v_Major Qty - Bagmane 10 2 11" xfId="35654"/>
    <cellStyle name="v_Major Qty - Bagmane 10 2 12" xfId="35655"/>
    <cellStyle name="v_Major Qty - Bagmane 10 2 13" xfId="35656"/>
    <cellStyle name="v_Major Qty - Bagmane 10 2 14" xfId="35657"/>
    <cellStyle name="v_Major Qty - Bagmane 10 2 15" xfId="35658"/>
    <cellStyle name="v_Major Qty - Bagmane 10 2 16" xfId="35659"/>
    <cellStyle name="v_Major Qty - Bagmane 10 2 2" xfId="35660"/>
    <cellStyle name="v_Major Qty - Bagmane 10 2 3" xfId="35661"/>
    <cellStyle name="v_Major Qty - Bagmane 10 2 4" xfId="35662"/>
    <cellStyle name="v_Major Qty - Bagmane 10 2 5" xfId="35663"/>
    <cellStyle name="v_Major Qty - Bagmane 10 2 6" xfId="35664"/>
    <cellStyle name="v_Major Qty - Bagmane 10 2 7" xfId="35665"/>
    <cellStyle name="v_Major Qty - Bagmane 10 2 8" xfId="35666"/>
    <cellStyle name="v_Major Qty - Bagmane 10 2 9" xfId="35667"/>
    <cellStyle name="v_Major Qty - Bagmane 10 3" xfId="35668"/>
    <cellStyle name="v_Major Qty - Bagmane 10 4" xfId="35669"/>
    <cellStyle name="v_Major Qty - Bagmane 10 5" xfId="35670"/>
    <cellStyle name="v_Major Qty - Bagmane 10 6" xfId="35671"/>
    <cellStyle name="v_Major Qty - Bagmane 10 7" xfId="35672"/>
    <cellStyle name="v_Major Qty - Bagmane 10 8" xfId="35673"/>
    <cellStyle name="v_Major Qty - Bagmane 10 9" xfId="35674"/>
    <cellStyle name="v_Major Qty - Bagmane 11" xfId="35675"/>
    <cellStyle name="v_Major Qty - Bagmane 11 10" xfId="35676"/>
    <cellStyle name="v_Major Qty - Bagmane 11 11" xfId="35677"/>
    <cellStyle name="v_Major Qty - Bagmane 11 12" xfId="35678"/>
    <cellStyle name="v_Major Qty - Bagmane 11 13" xfId="35679"/>
    <cellStyle name="v_Major Qty - Bagmane 11 14" xfId="35680"/>
    <cellStyle name="v_Major Qty - Bagmane 11 15" xfId="35681"/>
    <cellStyle name="v_Major Qty - Bagmane 11 16" xfId="35682"/>
    <cellStyle name="v_Major Qty - Bagmane 11 2" xfId="35683"/>
    <cellStyle name="v_Major Qty - Bagmane 11 3" xfId="35684"/>
    <cellStyle name="v_Major Qty - Bagmane 11 4" xfId="35685"/>
    <cellStyle name="v_Major Qty - Bagmane 11 5" xfId="35686"/>
    <cellStyle name="v_Major Qty - Bagmane 11 6" xfId="35687"/>
    <cellStyle name="v_Major Qty - Bagmane 11 7" xfId="35688"/>
    <cellStyle name="v_Major Qty - Bagmane 11 8" xfId="35689"/>
    <cellStyle name="v_Major Qty - Bagmane 11 9" xfId="35690"/>
    <cellStyle name="v_Major Qty - Bagmane 12" xfId="35691"/>
    <cellStyle name="v_Major Qty - Bagmane 13" xfId="35692"/>
    <cellStyle name="v_Major Qty - Bagmane 14" xfId="35693"/>
    <cellStyle name="v_Major Qty - Bagmane 15" xfId="35694"/>
    <cellStyle name="v_Major Qty - Bagmane 16" xfId="35695"/>
    <cellStyle name="v_Major Qty - Bagmane 17" xfId="35696"/>
    <cellStyle name="v_Major Qty - Bagmane 18" xfId="35697"/>
    <cellStyle name="v_Major Qty - Bagmane 19" xfId="35698"/>
    <cellStyle name="v_Major Qty - Bagmane 2" xfId="35699"/>
    <cellStyle name="v_Major Qty - Bagmane 2 10" xfId="35700"/>
    <cellStyle name="v_Major Qty - Bagmane 2 11" xfId="35701"/>
    <cellStyle name="v_Major Qty - Bagmane 2 12" xfId="35702"/>
    <cellStyle name="v_Major Qty - Bagmane 2 13" xfId="35703"/>
    <cellStyle name="v_Major Qty - Bagmane 2 14" xfId="35704"/>
    <cellStyle name="v_Major Qty - Bagmane 2 15" xfId="35705"/>
    <cellStyle name="v_Major Qty - Bagmane 2 16" xfId="35706"/>
    <cellStyle name="v_Major Qty - Bagmane 2 17" xfId="35707"/>
    <cellStyle name="v_Major Qty - Bagmane 2 2" xfId="35708"/>
    <cellStyle name="v_Major Qty - Bagmane 2 2 10" xfId="35709"/>
    <cellStyle name="v_Major Qty - Bagmane 2 2 11" xfId="35710"/>
    <cellStyle name="v_Major Qty - Bagmane 2 2 12" xfId="35711"/>
    <cellStyle name="v_Major Qty - Bagmane 2 2 13" xfId="35712"/>
    <cellStyle name="v_Major Qty - Bagmane 2 2 14" xfId="35713"/>
    <cellStyle name="v_Major Qty - Bagmane 2 2 15" xfId="35714"/>
    <cellStyle name="v_Major Qty - Bagmane 2 2 16" xfId="35715"/>
    <cellStyle name="v_Major Qty - Bagmane 2 2 2" xfId="35716"/>
    <cellStyle name="v_Major Qty - Bagmane 2 2 3" xfId="35717"/>
    <cellStyle name="v_Major Qty - Bagmane 2 2 4" xfId="35718"/>
    <cellStyle name="v_Major Qty - Bagmane 2 2 5" xfId="35719"/>
    <cellStyle name="v_Major Qty - Bagmane 2 2 6" xfId="35720"/>
    <cellStyle name="v_Major Qty - Bagmane 2 2 7" xfId="35721"/>
    <cellStyle name="v_Major Qty - Bagmane 2 2 8" xfId="35722"/>
    <cellStyle name="v_Major Qty - Bagmane 2 2 9" xfId="35723"/>
    <cellStyle name="v_Major Qty - Bagmane 2 3" xfId="35724"/>
    <cellStyle name="v_Major Qty - Bagmane 2 4" xfId="35725"/>
    <cellStyle name="v_Major Qty - Bagmane 2 5" xfId="35726"/>
    <cellStyle name="v_Major Qty - Bagmane 2 6" xfId="35727"/>
    <cellStyle name="v_Major Qty - Bagmane 2 7" xfId="35728"/>
    <cellStyle name="v_Major Qty - Bagmane 2 8" xfId="35729"/>
    <cellStyle name="v_Major Qty - Bagmane 2 9" xfId="35730"/>
    <cellStyle name="v_Major Qty - Bagmane 20" xfId="35731"/>
    <cellStyle name="v_Major Qty - Bagmane 21" xfId="35732"/>
    <cellStyle name="v_Major Qty - Bagmane 22" xfId="35733"/>
    <cellStyle name="v_Major Qty - Bagmane 23" xfId="35734"/>
    <cellStyle name="v_Major Qty - Bagmane 24" xfId="35735"/>
    <cellStyle name="v_Major Qty - Bagmane 25" xfId="35736"/>
    <cellStyle name="v_Major Qty - Bagmane 26" xfId="35737"/>
    <cellStyle name="v_Major Qty - Bagmane 3" xfId="35738"/>
    <cellStyle name="v_Major Qty - Bagmane 3 10" xfId="35739"/>
    <cellStyle name="v_Major Qty - Bagmane 3 11" xfId="35740"/>
    <cellStyle name="v_Major Qty - Bagmane 3 12" xfId="35741"/>
    <cellStyle name="v_Major Qty - Bagmane 3 13" xfId="35742"/>
    <cellStyle name="v_Major Qty - Bagmane 3 14" xfId="35743"/>
    <cellStyle name="v_Major Qty - Bagmane 3 15" xfId="35744"/>
    <cellStyle name="v_Major Qty - Bagmane 3 16" xfId="35745"/>
    <cellStyle name="v_Major Qty - Bagmane 3 17" xfId="35746"/>
    <cellStyle name="v_Major Qty - Bagmane 3 2" xfId="35747"/>
    <cellStyle name="v_Major Qty - Bagmane 3 2 10" xfId="35748"/>
    <cellStyle name="v_Major Qty - Bagmane 3 2 11" xfId="35749"/>
    <cellStyle name="v_Major Qty - Bagmane 3 2 12" xfId="35750"/>
    <cellStyle name="v_Major Qty - Bagmane 3 2 13" xfId="35751"/>
    <cellStyle name="v_Major Qty - Bagmane 3 2 14" xfId="35752"/>
    <cellStyle name="v_Major Qty - Bagmane 3 2 15" xfId="35753"/>
    <cellStyle name="v_Major Qty - Bagmane 3 2 16" xfId="35754"/>
    <cellStyle name="v_Major Qty - Bagmane 3 2 2" xfId="35755"/>
    <cellStyle name="v_Major Qty - Bagmane 3 2 3" xfId="35756"/>
    <cellStyle name="v_Major Qty - Bagmane 3 2 4" xfId="35757"/>
    <cellStyle name="v_Major Qty - Bagmane 3 2 5" xfId="35758"/>
    <cellStyle name="v_Major Qty - Bagmane 3 2 6" xfId="35759"/>
    <cellStyle name="v_Major Qty - Bagmane 3 2 7" xfId="35760"/>
    <cellStyle name="v_Major Qty - Bagmane 3 2 8" xfId="35761"/>
    <cellStyle name="v_Major Qty - Bagmane 3 2 9" xfId="35762"/>
    <cellStyle name="v_Major Qty - Bagmane 3 3" xfId="35763"/>
    <cellStyle name="v_Major Qty - Bagmane 3 4" xfId="35764"/>
    <cellStyle name="v_Major Qty - Bagmane 3 5" xfId="35765"/>
    <cellStyle name="v_Major Qty - Bagmane 3 6" xfId="35766"/>
    <cellStyle name="v_Major Qty - Bagmane 3 7" xfId="35767"/>
    <cellStyle name="v_Major Qty - Bagmane 3 8" xfId="35768"/>
    <cellStyle name="v_Major Qty - Bagmane 3 9" xfId="35769"/>
    <cellStyle name="v_Major Qty - Bagmane 4" xfId="35770"/>
    <cellStyle name="v_Major Qty - Bagmane 4 10" xfId="35771"/>
    <cellStyle name="v_Major Qty - Bagmane 4 11" xfId="35772"/>
    <cellStyle name="v_Major Qty - Bagmane 4 12" xfId="35773"/>
    <cellStyle name="v_Major Qty - Bagmane 4 13" xfId="35774"/>
    <cellStyle name="v_Major Qty - Bagmane 4 14" xfId="35775"/>
    <cellStyle name="v_Major Qty - Bagmane 4 15" xfId="35776"/>
    <cellStyle name="v_Major Qty - Bagmane 4 16" xfId="35777"/>
    <cellStyle name="v_Major Qty - Bagmane 4 17" xfId="35778"/>
    <cellStyle name="v_Major Qty - Bagmane 4 2" xfId="35779"/>
    <cellStyle name="v_Major Qty - Bagmane 4 2 10" xfId="35780"/>
    <cellStyle name="v_Major Qty - Bagmane 4 2 11" xfId="35781"/>
    <cellStyle name="v_Major Qty - Bagmane 4 2 12" xfId="35782"/>
    <cellStyle name="v_Major Qty - Bagmane 4 2 13" xfId="35783"/>
    <cellStyle name="v_Major Qty - Bagmane 4 2 14" xfId="35784"/>
    <cellStyle name="v_Major Qty - Bagmane 4 2 15" xfId="35785"/>
    <cellStyle name="v_Major Qty - Bagmane 4 2 16" xfId="35786"/>
    <cellStyle name="v_Major Qty - Bagmane 4 2 2" xfId="35787"/>
    <cellStyle name="v_Major Qty - Bagmane 4 2 3" xfId="35788"/>
    <cellStyle name="v_Major Qty - Bagmane 4 2 4" xfId="35789"/>
    <cellStyle name="v_Major Qty - Bagmane 4 2 5" xfId="35790"/>
    <cellStyle name="v_Major Qty - Bagmane 4 2 6" xfId="35791"/>
    <cellStyle name="v_Major Qty - Bagmane 4 2 7" xfId="35792"/>
    <cellStyle name="v_Major Qty - Bagmane 4 2 8" xfId="35793"/>
    <cellStyle name="v_Major Qty - Bagmane 4 2 9" xfId="35794"/>
    <cellStyle name="v_Major Qty - Bagmane 4 3" xfId="35795"/>
    <cellStyle name="v_Major Qty - Bagmane 4 4" xfId="35796"/>
    <cellStyle name="v_Major Qty - Bagmane 4 5" xfId="35797"/>
    <cellStyle name="v_Major Qty - Bagmane 4 6" xfId="35798"/>
    <cellStyle name="v_Major Qty - Bagmane 4 7" xfId="35799"/>
    <cellStyle name="v_Major Qty - Bagmane 4 8" xfId="35800"/>
    <cellStyle name="v_Major Qty - Bagmane 4 9" xfId="35801"/>
    <cellStyle name="v_Major Qty - Bagmane 5" xfId="35802"/>
    <cellStyle name="v_Major Qty - Bagmane 5 10" xfId="35803"/>
    <cellStyle name="v_Major Qty - Bagmane 5 11" xfId="35804"/>
    <cellStyle name="v_Major Qty - Bagmane 5 12" xfId="35805"/>
    <cellStyle name="v_Major Qty - Bagmane 5 13" xfId="35806"/>
    <cellStyle name="v_Major Qty - Bagmane 5 14" xfId="35807"/>
    <cellStyle name="v_Major Qty - Bagmane 5 15" xfId="35808"/>
    <cellStyle name="v_Major Qty - Bagmane 5 16" xfId="35809"/>
    <cellStyle name="v_Major Qty - Bagmane 5 17" xfId="35810"/>
    <cellStyle name="v_Major Qty - Bagmane 5 2" xfId="35811"/>
    <cellStyle name="v_Major Qty - Bagmane 5 2 10" xfId="35812"/>
    <cellStyle name="v_Major Qty - Bagmane 5 2 11" xfId="35813"/>
    <cellStyle name="v_Major Qty - Bagmane 5 2 12" xfId="35814"/>
    <cellStyle name="v_Major Qty - Bagmane 5 2 13" xfId="35815"/>
    <cellStyle name="v_Major Qty - Bagmane 5 2 14" xfId="35816"/>
    <cellStyle name="v_Major Qty - Bagmane 5 2 15" xfId="35817"/>
    <cellStyle name="v_Major Qty - Bagmane 5 2 16" xfId="35818"/>
    <cellStyle name="v_Major Qty - Bagmane 5 2 2" xfId="35819"/>
    <cellStyle name="v_Major Qty - Bagmane 5 2 3" xfId="35820"/>
    <cellStyle name="v_Major Qty - Bagmane 5 2 4" xfId="35821"/>
    <cellStyle name="v_Major Qty - Bagmane 5 2 5" xfId="35822"/>
    <cellStyle name="v_Major Qty - Bagmane 5 2 6" xfId="35823"/>
    <cellStyle name="v_Major Qty - Bagmane 5 2 7" xfId="35824"/>
    <cellStyle name="v_Major Qty - Bagmane 5 2 8" xfId="35825"/>
    <cellStyle name="v_Major Qty - Bagmane 5 2 9" xfId="35826"/>
    <cellStyle name="v_Major Qty - Bagmane 5 3" xfId="35827"/>
    <cellStyle name="v_Major Qty - Bagmane 5 4" xfId="35828"/>
    <cellStyle name="v_Major Qty - Bagmane 5 5" xfId="35829"/>
    <cellStyle name="v_Major Qty - Bagmane 5 6" xfId="35830"/>
    <cellStyle name="v_Major Qty - Bagmane 5 7" xfId="35831"/>
    <cellStyle name="v_Major Qty - Bagmane 5 8" xfId="35832"/>
    <cellStyle name="v_Major Qty - Bagmane 5 9" xfId="35833"/>
    <cellStyle name="v_Major Qty - Bagmane 6" xfId="35834"/>
    <cellStyle name="v_Major Qty - Bagmane 6 10" xfId="35835"/>
    <cellStyle name="v_Major Qty - Bagmane 6 11" xfId="35836"/>
    <cellStyle name="v_Major Qty - Bagmane 6 12" xfId="35837"/>
    <cellStyle name="v_Major Qty - Bagmane 6 13" xfId="35838"/>
    <cellStyle name="v_Major Qty - Bagmane 6 14" xfId="35839"/>
    <cellStyle name="v_Major Qty - Bagmane 6 15" xfId="35840"/>
    <cellStyle name="v_Major Qty - Bagmane 6 16" xfId="35841"/>
    <cellStyle name="v_Major Qty - Bagmane 6 17" xfId="35842"/>
    <cellStyle name="v_Major Qty - Bagmane 6 2" xfId="35843"/>
    <cellStyle name="v_Major Qty - Bagmane 6 2 10" xfId="35844"/>
    <cellStyle name="v_Major Qty - Bagmane 6 2 11" xfId="35845"/>
    <cellStyle name="v_Major Qty - Bagmane 6 2 12" xfId="35846"/>
    <cellStyle name="v_Major Qty - Bagmane 6 2 13" xfId="35847"/>
    <cellStyle name="v_Major Qty - Bagmane 6 2 14" xfId="35848"/>
    <cellStyle name="v_Major Qty - Bagmane 6 2 15" xfId="35849"/>
    <cellStyle name="v_Major Qty - Bagmane 6 2 16" xfId="35850"/>
    <cellStyle name="v_Major Qty - Bagmane 6 2 2" xfId="35851"/>
    <cellStyle name="v_Major Qty - Bagmane 6 2 3" xfId="35852"/>
    <cellStyle name="v_Major Qty - Bagmane 6 2 4" xfId="35853"/>
    <cellStyle name="v_Major Qty - Bagmane 6 2 5" xfId="35854"/>
    <cellStyle name="v_Major Qty - Bagmane 6 2 6" xfId="35855"/>
    <cellStyle name="v_Major Qty - Bagmane 6 2 7" xfId="35856"/>
    <cellStyle name="v_Major Qty - Bagmane 6 2 8" xfId="35857"/>
    <cellStyle name="v_Major Qty - Bagmane 6 2 9" xfId="35858"/>
    <cellStyle name="v_Major Qty - Bagmane 6 3" xfId="35859"/>
    <cellStyle name="v_Major Qty - Bagmane 6 4" xfId="35860"/>
    <cellStyle name="v_Major Qty - Bagmane 6 5" xfId="35861"/>
    <cellStyle name="v_Major Qty - Bagmane 6 6" xfId="35862"/>
    <cellStyle name="v_Major Qty - Bagmane 6 7" xfId="35863"/>
    <cellStyle name="v_Major Qty - Bagmane 6 8" xfId="35864"/>
    <cellStyle name="v_Major Qty - Bagmane 6 9" xfId="35865"/>
    <cellStyle name="v_Major Qty - Bagmane 7" xfId="35866"/>
    <cellStyle name="v_Major Qty - Bagmane 7 10" xfId="35867"/>
    <cellStyle name="v_Major Qty - Bagmane 7 11" xfId="35868"/>
    <cellStyle name="v_Major Qty - Bagmane 7 12" xfId="35869"/>
    <cellStyle name="v_Major Qty - Bagmane 7 13" xfId="35870"/>
    <cellStyle name="v_Major Qty - Bagmane 7 14" xfId="35871"/>
    <cellStyle name="v_Major Qty - Bagmane 7 15" xfId="35872"/>
    <cellStyle name="v_Major Qty - Bagmane 7 16" xfId="35873"/>
    <cellStyle name="v_Major Qty - Bagmane 7 17" xfId="35874"/>
    <cellStyle name="v_Major Qty - Bagmane 7 2" xfId="35875"/>
    <cellStyle name="v_Major Qty - Bagmane 7 2 10" xfId="35876"/>
    <cellStyle name="v_Major Qty - Bagmane 7 2 11" xfId="35877"/>
    <cellStyle name="v_Major Qty - Bagmane 7 2 12" xfId="35878"/>
    <cellStyle name="v_Major Qty - Bagmane 7 2 13" xfId="35879"/>
    <cellStyle name="v_Major Qty - Bagmane 7 2 14" xfId="35880"/>
    <cellStyle name="v_Major Qty - Bagmane 7 2 15" xfId="35881"/>
    <cellStyle name="v_Major Qty - Bagmane 7 2 16" xfId="35882"/>
    <cellStyle name="v_Major Qty - Bagmane 7 2 2" xfId="35883"/>
    <cellStyle name="v_Major Qty - Bagmane 7 2 3" xfId="35884"/>
    <cellStyle name="v_Major Qty - Bagmane 7 2 4" xfId="35885"/>
    <cellStyle name="v_Major Qty - Bagmane 7 2 5" xfId="35886"/>
    <cellStyle name="v_Major Qty - Bagmane 7 2 6" xfId="35887"/>
    <cellStyle name="v_Major Qty - Bagmane 7 2 7" xfId="35888"/>
    <cellStyle name="v_Major Qty - Bagmane 7 2 8" xfId="35889"/>
    <cellStyle name="v_Major Qty - Bagmane 7 2 9" xfId="35890"/>
    <cellStyle name="v_Major Qty - Bagmane 7 3" xfId="35891"/>
    <cellStyle name="v_Major Qty - Bagmane 7 4" xfId="35892"/>
    <cellStyle name="v_Major Qty - Bagmane 7 5" xfId="35893"/>
    <cellStyle name="v_Major Qty - Bagmane 7 6" xfId="35894"/>
    <cellStyle name="v_Major Qty - Bagmane 7 7" xfId="35895"/>
    <cellStyle name="v_Major Qty - Bagmane 7 8" xfId="35896"/>
    <cellStyle name="v_Major Qty - Bagmane 7 9" xfId="35897"/>
    <cellStyle name="v_Major Qty - Bagmane 8" xfId="35898"/>
    <cellStyle name="v_Major Qty - Bagmane 8 10" xfId="35899"/>
    <cellStyle name="v_Major Qty - Bagmane 8 11" xfId="35900"/>
    <cellStyle name="v_Major Qty - Bagmane 8 12" xfId="35901"/>
    <cellStyle name="v_Major Qty - Bagmane 8 13" xfId="35902"/>
    <cellStyle name="v_Major Qty - Bagmane 8 14" xfId="35903"/>
    <cellStyle name="v_Major Qty - Bagmane 8 15" xfId="35904"/>
    <cellStyle name="v_Major Qty - Bagmane 8 16" xfId="35905"/>
    <cellStyle name="v_Major Qty - Bagmane 8 17" xfId="35906"/>
    <cellStyle name="v_Major Qty - Bagmane 8 2" xfId="35907"/>
    <cellStyle name="v_Major Qty - Bagmane 8 2 10" xfId="35908"/>
    <cellStyle name="v_Major Qty - Bagmane 8 2 11" xfId="35909"/>
    <cellStyle name="v_Major Qty - Bagmane 8 2 12" xfId="35910"/>
    <cellStyle name="v_Major Qty - Bagmane 8 2 13" xfId="35911"/>
    <cellStyle name="v_Major Qty - Bagmane 8 2 14" xfId="35912"/>
    <cellStyle name="v_Major Qty - Bagmane 8 2 15" xfId="35913"/>
    <cellStyle name="v_Major Qty - Bagmane 8 2 16" xfId="35914"/>
    <cellStyle name="v_Major Qty - Bagmane 8 2 2" xfId="35915"/>
    <cellStyle name="v_Major Qty - Bagmane 8 2 3" xfId="35916"/>
    <cellStyle name="v_Major Qty - Bagmane 8 2 4" xfId="35917"/>
    <cellStyle name="v_Major Qty - Bagmane 8 2 5" xfId="35918"/>
    <cellStyle name="v_Major Qty - Bagmane 8 2 6" xfId="35919"/>
    <cellStyle name="v_Major Qty - Bagmane 8 2 7" xfId="35920"/>
    <cellStyle name="v_Major Qty - Bagmane 8 2 8" xfId="35921"/>
    <cellStyle name="v_Major Qty - Bagmane 8 2 9" xfId="35922"/>
    <cellStyle name="v_Major Qty - Bagmane 8 3" xfId="35923"/>
    <cellStyle name="v_Major Qty - Bagmane 8 4" xfId="35924"/>
    <cellStyle name="v_Major Qty - Bagmane 8 5" xfId="35925"/>
    <cellStyle name="v_Major Qty - Bagmane 8 6" xfId="35926"/>
    <cellStyle name="v_Major Qty - Bagmane 8 7" xfId="35927"/>
    <cellStyle name="v_Major Qty - Bagmane 8 8" xfId="35928"/>
    <cellStyle name="v_Major Qty - Bagmane 8 9" xfId="35929"/>
    <cellStyle name="v_Major Qty - Bagmane 9" xfId="35930"/>
    <cellStyle name="v_Major Qty - Bagmane 9 10" xfId="35931"/>
    <cellStyle name="v_Major Qty - Bagmane 9 11" xfId="35932"/>
    <cellStyle name="v_Major Qty - Bagmane 9 12" xfId="35933"/>
    <cellStyle name="v_Major Qty - Bagmane 9 13" xfId="35934"/>
    <cellStyle name="v_Major Qty - Bagmane 9 14" xfId="35935"/>
    <cellStyle name="v_Major Qty - Bagmane 9 15" xfId="35936"/>
    <cellStyle name="v_Major Qty - Bagmane 9 16" xfId="35937"/>
    <cellStyle name="v_Major Qty - Bagmane 9 17" xfId="35938"/>
    <cellStyle name="v_Major Qty - Bagmane 9 2" xfId="35939"/>
    <cellStyle name="v_Major Qty - Bagmane 9 2 10" xfId="35940"/>
    <cellStyle name="v_Major Qty - Bagmane 9 2 11" xfId="35941"/>
    <cellStyle name="v_Major Qty - Bagmane 9 2 12" xfId="35942"/>
    <cellStyle name="v_Major Qty - Bagmane 9 2 13" xfId="35943"/>
    <cellStyle name="v_Major Qty - Bagmane 9 2 14" xfId="35944"/>
    <cellStyle name="v_Major Qty - Bagmane 9 2 15" xfId="35945"/>
    <cellStyle name="v_Major Qty - Bagmane 9 2 16" xfId="35946"/>
    <cellStyle name="v_Major Qty - Bagmane 9 2 2" xfId="35947"/>
    <cellStyle name="v_Major Qty - Bagmane 9 2 3" xfId="35948"/>
    <cellStyle name="v_Major Qty - Bagmane 9 2 4" xfId="35949"/>
    <cellStyle name="v_Major Qty - Bagmane 9 2 5" xfId="35950"/>
    <cellStyle name="v_Major Qty - Bagmane 9 2 6" xfId="35951"/>
    <cellStyle name="v_Major Qty - Bagmane 9 2 7" xfId="35952"/>
    <cellStyle name="v_Major Qty - Bagmane 9 2 8" xfId="35953"/>
    <cellStyle name="v_Major Qty - Bagmane 9 2 9" xfId="35954"/>
    <cellStyle name="v_Major Qty - Bagmane 9 3" xfId="35955"/>
    <cellStyle name="v_Major Qty - Bagmane 9 4" xfId="35956"/>
    <cellStyle name="v_Major Qty - Bagmane 9 5" xfId="35957"/>
    <cellStyle name="v_Major Qty - Bagmane 9 6" xfId="35958"/>
    <cellStyle name="v_Major Qty - Bagmane 9 7" xfId="35959"/>
    <cellStyle name="v_Major Qty - Bagmane 9 8" xfId="35960"/>
    <cellStyle name="v_Major Qty - Bagmane 9 9" xfId="35961"/>
    <cellStyle name="v_RMZ GALLERIA LABOUR PORTION workings " xfId="35962"/>
    <cellStyle name="v_RMZ GALLERIA LABOUR PORTION workings  10" xfId="35963"/>
    <cellStyle name="v_RMZ GALLERIA LABOUR PORTION workings  10 10" xfId="35964"/>
    <cellStyle name="v_RMZ GALLERIA LABOUR PORTION workings  10 11" xfId="35965"/>
    <cellStyle name="v_RMZ GALLERIA LABOUR PORTION workings  10 12" xfId="35966"/>
    <cellStyle name="v_RMZ GALLERIA LABOUR PORTION workings  10 13" xfId="35967"/>
    <cellStyle name="v_RMZ GALLERIA LABOUR PORTION workings  10 14" xfId="35968"/>
    <cellStyle name="v_RMZ GALLERIA LABOUR PORTION workings  10 15" xfId="35969"/>
    <cellStyle name="v_RMZ GALLERIA LABOUR PORTION workings  10 16" xfId="35970"/>
    <cellStyle name="v_RMZ GALLERIA LABOUR PORTION workings  10 17" xfId="35971"/>
    <cellStyle name="v_RMZ GALLERIA LABOUR PORTION workings  10 2" xfId="35972"/>
    <cellStyle name="v_RMZ GALLERIA LABOUR PORTION workings  10 2 10" xfId="35973"/>
    <cellStyle name="v_RMZ GALLERIA LABOUR PORTION workings  10 2 11" xfId="35974"/>
    <cellStyle name="v_RMZ GALLERIA LABOUR PORTION workings  10 2 12" xfId="35975"/>
    <cellStyle name="v_RMZ GALLERIA LABOUR PORTION workings  10 2 13" xfId="35976"/>
    <cellStyle name="v_RMZ GALLERIA LABOUR PORTION workings  10 2 14" xfId="35977"/>
    <cellStyle name="v_RMZ GALLERIA LABOUR PORTION workings  10 2 15" xfId="35978"/>
    <cellStyle name="v_RMZ GALLERIA LABOUR PORTION workings  10 2 16" xfId="35979"/>
    <cellStyle name="v_RMZ GALLERIA LABOUR PORTION workings  10 2 2" xfId="35980"/>
    <cellStyle name="v_RMZ GALLERIA LABOUR PORTION workings  10 2 3" xfId="35981"/>
    <cellStyle name="v_RMZ GALLERIA LABOUR PORTION workings  10 2 4" xfId="35982"/>
    <cellStyle name="v_RMZ GALLERIA LABOUR PORTION workings  10 2 5" xfId="35983"/>
    <cellStyle name="v_RMZ GALLERIA LABOUR PORTION workings  10 2 6" xfId="35984"/>
    <cellStyle name="v_RMZ GALLERIA LABOUR PORTION workings  10 2 7" xfId="35985"/>
    <cellStyle name="v_RMZ GALLERIA LABOUR PORTION workings  10 2 8" xfId="35986"/>
    <cellStyle name="v_RMZ GALLERIA LABOUR PORTION workings  10 2 9" xfId="35987"/>
    <cellStyle name="v_RMZ GALLERIA LABOUR PORTION workings  10 3" xfId="35988"/>
    <cellStyle name="v_RMZ GALLERIA LABOUR PORTION workings  10 4" xfId="35989"/>
    <cellStyle name="v_RMZ GALLERIA LABOUR PORTION workings  10 5" xfId="35990"/>
    <cellStyle name="v_RMZ GALLERIA LABOUR PORTION workings  10 6" xfId="35991"/>
    <cellStyle name="v_RMZ GALLERIA LABOUR PORTION workings  10 7" xfId="35992"/>
    <cellStyle name="v_RMZ GALLERIA LABOUR PORTION workings  10 8" xfId="35993"/>
    <cellStyle name="v_RMZ GALLERIA LABOUR PORTION workings  10 9" xfId="35994"/>
    <cellStyle name="v_RMZ GALLERIA LABOUR PORTION workings  11" xfId="35995"/>
    <cellStyle name="v_RMZ GALLERIA LABOUR PORTION workings  11 10" xfId="35996"/>
    <cellStyle name="v_RMZ GALLERIA LABOUR PORTION workings  11 11" xfId="35997"/>
    <cellStyle name="v_RMZ GALLERIA LABOUR PORTION workings  11 12" xfId="35998"/>
    <cellStyle name="v_RMZ GALLERIA LABOUR PORTION workings  11 13" xfId="35999"/>
    <cellStyle name="v_RMZ GALLERIA LABOUR PORTION workings  11 14" xfId="36000"/>
    <cellStyle name="v_RMZ GALLERIA LABOUR PORTION workings  11 15" xfId="36001"/>
    <cellStyle name="v_RMZ GALLERIA LABOUR PORTION workings  11 16" xfId="36002"/>
    <cellStyle name="v_RMZ GALLERIA LABOUR PORTION workings  11 2" xfId="36003"/>
    <cellStyle name="v_RMZ GALLERIA LABOUR PORTION workings  11 3" xfId="36004"/>
    <cellStyle name="v_RMZ GALLERIA LABOUR PORTION workings  11 4" xfId="36005"/>
    <cellStyle name="v_RMZ GALLERIA LABOUR PORTION workings  11 5" xfId="36006"/>
    <cellStyle name="v_RMZ GALLERIA LABOUR PORTION workings  11 6" xfId="36007"/>
    <cellStyle name="v_RMZ GALLERIA LABOUR PORTION workings  11 7" xfId="36008"/>
    <cellStyle name="v_RMZ GALLERIA LABOUR PORTION workings  11 8" xfId="36009"/>
    <cellStyle name="v_RMZ GALLERIA LABOUR PORTION workings  11 9" xfId="36010"/>
    <cellStyle name="v_RMZ GALLERIA LABOUR PORTION workings  12" xfId="36011"/>
    <cellStyle name="v_RMZ GALLERIA LABOUR PORTION workings  13" xfId="36012"/>
    <cellStyle name="v_RMZ GALLERIA LABOUR PORTION workings  14" xfId="36013"/>
    <cellStyle name="v_RMZ GALLERIA LABOUR PORTION workings  15" xfId="36014"/>
    <cellStyle name="v_RMZ GALLERIA LABOUR PORTION workings  16" xfId="36015"/>
    <cellStyle name="v_RMZ GALLERIA LABOUR PORTION workings  17" xfId="36016"/>
    <cellStyle name="v_RMZ GALLERIA LABOUR PORTION workings  18" xfId="36017"/>
    <cellStyle name="v_RMZ GALLERIA LABOUR PORTION workings  19" xfId="36018"/>
    <cellStyle name="v_RMZ GALLERIA LABOUR PORTION workings  2" xfId="36019"/>
    <cellStyle name="v_RMZ GALLERIA LABOUR PORTION workings  2 10" xfId="36020"/>
    <cellStyle name="v_RMZ GALLERIA LABOUR PORTION workings  2 11" xfId="36021"/>
    <cellStyle name="v_RMZ GALLERIA LABOUR PORTION workings  2 12" xfId="36022"/>
    <cellStyle name="v_RMZ GALLERIA LABOUR PORTION workings  2 13" xfId="36023"/>
    <cellStyle name="v_RMZ GALLERIA LABOUR PORTION workings  2 14" xfId="36024"/>
    <cellStyle name="v_RMZ GALLERIA LABOUR PORTION workings  2 15" xfId="36025"/>
    <cellStyle name="v_RMZ GALLERIA LABOUR PORTION workings  2 16" xfId="36026"/>
    <cellStyle name="v_RMZ GALLERIA LABOUR PORTION workings  2 17" xfId="36027"/>
    <cellStyle name="v_RMZ GALLERIA LABOUR PORTION workings  2 2" xfId="36028"/>
    <cellStyle name="v_RMZ GALLERIA LABOUR PORTION workings  2 2 10" xfId="36029"/>
    <cellStyle name="v_RMZ GALLERIA LABOUR PORTION workings  2 2 11" xfId="36030"/>
    <cellStyle name="v_RMZ GALLERIA LABOUR PORTION workings  2 2 12" xfId="36031"/>
    <cellStyle name="v_RMZ GALLERIA LABOUR PORTION workings  2 2 13" xfId="36032"/>
    <cellStyle name="v_RMZ GALLERIA LABOUR PORTION workings  2 2 14" xfId="36033"/>
    <cellStyle name="v_RMZ GALLERIA LABOUR PORTION workings  2 2 15" xfId="36034"/>
    <cellStyle name="v_RMZ GALLERIA LABOUR PORTION workings  2 2 16" xfId="36035"/>
    <cellStyle name="v_RMZ GALLERIA LABOUR PORTION workings  2 2 2" xfId="36036"/>
    <cellStyle name="v_RMZ GALLERIA LABOUR PORTION workings  2 2 3" xfId="36037"/>
    <cellStyle name="v_RMZ GALLERIA LABOUR PORTION workings  2 2 4" xfId="36038"/>
    <cellStyle name="v_RMZ GALLERIA LABOUR PORTION workings  2 2 5" xfId="36039"/>
    <cellStyle name="v_RMZ GALLERIA LABOUR PORTION workings  2 2 6" xfId="36040"/>
    <cellStyle name="v_RMZ GALLERIA LABOUR PORTION workings  2 2 7" xfId="36041"/>
    <cellStyle name="v_RMZ GALLERIA LABOUR PORTION workings  2 2 8" xfId="36042"/>
    <cellStyle name="v_RMZ GALLERIA LABOUR PORTION workings  2 2 9" xfId="36043"/>
    <cellStyle name="v_RMZ GALLERIA LABOUR PORTION workings  2 3" xfId="36044"/>
    <cellStyle name="v_RMZ GALLERIA LABOUR PORTION workings  2 4" xfId="36045"/>
    <cellStyle name="v_RMZ GALLERIA LABOUR PORTION workings  2 5" xfId="36046"/>
    <cellStyle name="v_RMZ GALLERIA LABOUR PORTION workings  2 6" xfId="36047"/>
    <cellStyle name="v_RMZ GALLERIA LABOUR PORTION workings  2 7" xfId="36048"/>
    <cellStyle name="v_RMZ GALLERIA LABOUR PORTION workings  2 8" xfId="36049"/>
    <cellStyle name="v_RMZ GALLERIA LABOUR PORTION workings  2 9" xfId="36050"/>
    <cellStyle name="v_RMZ GALLERIA LABOUR PORTION workings  20" xfId="36051"/>
    <cellStyle name="v_RMZ GALLERIA LABOUR PORTION workings  21" xfId="36052"/>
    <cellStyle name="v_RMZ GALLERIA LABOUR PORTION workings  22" xfId="36053"/>
    <cellStyle name="v_RMZ GALLERIA LABOUR PORTION workings  23" xfId="36054"/>
    <cellStyle name="v_RMZ GALLERIA LABOUR PORTION workings  24" xfId="36055"/>
    <cellStyle name="v_RMZ GALLERIA LABOUR PORTION workings  25" xfId="36056"/>
    <cellStyle name="v_RMZ GALLERIA LABOUR PORTION workings  26" xfId="36057"/>
    <cellStyle name="v_RMZ GALLERIA LABOUR PORTION workings  3" xfId="36058"/>
    <cellStyle name="v_RMZ GALLERIA LABOUR PORTION workings  3 10" xfId="36059"/>
    <cellStyle name="v_RMZ GALLERIA LABOUR PORTION workings  3 11" xfId="36060"/>
    <cellStyle name="v_RMZ GALLERIA LABOUR PORTION workings  3 12" xfId="36061"/>
    <cellStyle name="v_RMZ GALLERIA LABOUR PORTION workings  3 13" xfId="36062"/>
    <cellStyle name="v_RMZ GALLERIA LABOUR PORTION workings  3 14" xfId="36063"/>
    <cellStyle name="v_RMZ GALLERIA LABOUR PORTION workings  3 15" xfId="36064"/>
    <cellStyle name="v_RMZ GALLERIA LABOUR PORTION workings  3 16" xfId="36065"/>
    <cellStyle name="v_RMZ GALLERIA LABOUR PORTION workings  3 17" xfId="36066"/>
    <cellStyle name="v_RMZ GALLERIA LABOUR PORTION workings  3 2" xfId="36067"/>
    <cellStyle name="v_RMZ GALLERIA LABOUR PORTION workings  3 2 10" xfId="36068"/>
    <cellStyle name="v_RMZ GALLERIA LABOUR PORTION workings  3 2 11" xfId="36069"/>
    <cellStyle name="v_RMZ GALLERIA LABOUR PORTION workings  3 2 12" xfId="36070"/>
    <cellStyle name="v_RMZ GALLERIA LABOUR PORTION workings  3 2 13" xfId="36071"/>
    <cellStyle name="v_RMZ GALLERIA LABOUR PORTION workings  3 2 14" xfId="36072"/>
    <cellStyle name="v_RMZ GALLERIA LABOUR PORTION workings  3 2 15" xfId="36073"/>
    <cellStyle name="v_RMZ GALLERIA LABOUR PORTION workings  3 2 16" xfId="36074"/>
    <cellStyle name="v_RMZ GALLERIA LABOUR PORTION workings  3 2 2" xfId="36075"/>
    <cellStyle name="v_RMZ GALLERIA LABOUR PORTION workings  3 2 3" xfId="36076"/>
    <cellStyle name="v_RMZ GALLERIA LABOUR PORTION workings  3 2 4" xfId="36077"/>
    <cellStyle name="v_RMZ GALLERIA LABOUR PORTION workings  3 2 5" xfId="36078"/>
    <cellStyle name="v_RMZ GALLERIA LABOUR PORTION workings  3 2 6" xfId="36079"/>
    <cellStyle name="v_RMZ GALLERIA LABOUR PORTION workings  3 2 7" xfId="36080"/>
    <cellStyle name="v_RMZ GALLERIA LABOUR PORTION workings  3 2 8" xfId="36081"/>
    <cellStyle name="v_RMZ GALLERIA LABOUR PORTION workings  3 2 9" xfId="36082"/>
    <cellStyle name="v_RMZ GALLERIA LABOUR PORTION workings  3 3" xfId="36083"/>
    <cellStyle name="v_RMZ GALLERIA LABOUR PORTION workings  3 4" xfId="36084"/>
    <cellStyle name="v_RMZ GALLERIA LABOUR PORTION workings  3 5" xfId="36085"/>
    <cellStyle name="v_RMZ GALLERIA LABOUR PORTION workings  3 6" xfId="36086"/>
    <cellStyle name="v_RMZ GALLERIA LABOUR PORTION workings  3 7" xfId="36087"/>
    <cellStyle name="v_RMZ GALLERIA LABOUR PORTION workings  3 8" xfId="36088"/>
    <cellStyle name="v_RMZ GALLERIA LABOUR PORTION workings  3 9" xfId="36089"/>
    <cellStyle name="v_RMZ GALLERIA LABOUR PORTION workings  4" xfId="36090"/>
    <cellStyle name="v_RMZ GALLERIA LABOUR PORTION workings  4 10" xfId="36091"/>
    <cellStyle name="v_RMZ GALLERIA LABOUR PORTION workings  4 11" xfId="36092"/>
    <cellStyle name="v_RMZ GALLERIA LABOUR PORTION workings  4 12" xfId="36093"/>
    <cellStyle name="v_RMZ GALLERIA LABOUR PORTION workings  4 13" xfId="36094"/>
    <cellStyle name="v_RMZ GALLERIA LABOUR PORTION workings  4 14" xfId="36095"/>
    <cellStyle name="v_RMZ GALLERIA LABOUR PORTION workings  4 15" xfId="36096"/>
    <cellStyle name="v_RMZ GALLERIA LABOUR PORTION workings  4 16" xfId="36097"/>
    <cellStyle name="v_RMZ GALLERIA LABOUR PORTION workings  4 17" xfId="36098"/>
    <cellStyle name="v_RMZ GALLERIA LABOUR PORTION workings  4 2" xfId="36099"/>
    <cellStyle name="v_RMZ GALLERIA LABOUR PORTION workings  4 2 10" xfId="36100"/>
    <cellStyle name="v_RMZ GALLERIA LABOUR PORTION workings  4 2 11" xfId="36101"/>
    <cellStyle name="v_RMZ GALLERIA LABOUR PORTION workings  4 2 12" xfId="36102"/>
    <cellStyle name="v_RMZ GALLERIA LABOUR PORTION workings  4 2 13" xfId="36103"/>
    <cellStyle name="v_RMZ GALLERIA LABOUR PORTION workings  4 2 14" xfId="36104"/>
    <cellStyle name="v_RMZ GALLERIA LABOUR PORTION workings  4 2 15" xfId="36105"/>
    <cellStyle name="v_RMZ GALLERIA LABOUR PORTION workings  4 2 16" xfId="36106"/>
    <cellStyle name="v_RMZ GALLERIA LABOUR PORTION workings  4 2 2" xfId="36107"/>
    <cellStyle name="v_RMZ GALLERIA LABOUR PORTION workings  4 2 3" xfId="36108"/>
    <cellStyle name="v_RMZ GALLERIA LABOUR PORTION workings  4 2 4" xfId="36109"/>
    <cellStyle name="v_RMZ GALLERIA LABOUR PORTION workings  4 2 5" xfId="36110"/>
    <cellStyle name="v_RMZ GALLERIA LABOUR PORTION workings  4 2 6" xfId="36111"/>
    <cellStyle name="v_RMZ GALLERIA LABOUR PORTION workings  4 2 7" xfId="36112"/>
    <cellStyle name="v_RMZ GALLERIA LABOUR PORTION workings  4 2 8" xfId="36113"/>
    <cellStyle name="v_RMZ GALLERIA LABOUR PORTION workings  4 2 9" xfId="36114"/>
    <cellStyle name="v_RMZ GALLERIA LABOUR PORTION workings  4 3" xfId="36115"/>
    <cellStyle name="v_RMZ GALLERIA LABOUR PORTION workings  4 4" xfId="36116"/>
    <cellStyle name="v_RMZ GALLERIA LABOUR PORTION workings  4 5" xfId="36117"/>
    <cellStyle name="v_RMZ GALLERIA LABOUR PORTION workings  4 6" xfId="36118"/>
    <cellStyle name="v_RMZ GALLERIA LABOUR PORTION workings  4 7" xfId="36119"/>
    <cellStyle name="v_RMZ GALLERIA LABOUR PORTION workings  4 8" xfId="36120"/>
    <cellStyle name="v_RMZ GALLERIA LABOUR PORTION workings  4 9" xfId="36121"/>
    <cellStyle name="v_RMZ GALLERIA LABOUR PORTION workings  5" xfId="36122"/>
    <cellStyle name="v_RMZ GALLERIA LABOUR PORTION workings  5 10" xfId="36123"/>
    <cellStyle name="v_RMZ GALLERIA LABOUR PORTION workings  5 11" xfId="36124"/>
    <cellStyle name="v_RMZ GALLERIA LABOUR PORTION workings  5 12" xfId="36125"/>
    <cellStyle name="v_RMZ GALLERIA LABOUR PORTION workings  5 13" xfId="36126"/>
    <cellStyle name="v_RMZ GALLERIA LABOUR PORTION workings  5 14" xfId="36127"/>
    <cellStyle name="v_RMZ GALLERIA LABOUR PORTION workings  5 15" xfId="36128"/>
    <cellStyle name="v_RMZ GALLERIA LABOUR PORTION workings  5 16" xfId="36129"/>
    <cellStyle name="v_RMZ GALLERIA LABOUR PORTION workings  5 17" xfId="36130"/>
    <cellStyle name="v_RMZ GALLERIA LABOUR PORTION workings  5 2" xfId="36131"/>
    <cellStyle name="v_RMZ GALLERIA LABOUR PORTION workings  5 2 10" xfId="36132"/>
    <cellStyle name="v_RMZ GALLERIA LABOUR PORTION workings  5 2 11" xfId="36133"/>
    <cellStyle name="v_RMZ GALLERIA LABOUR PORTION workings  5 2 12" xfId="36134"/>
    <cellStyle name="v_RMZ GALLERIA LABOUR PORTION workings  5 2 13" xfId="36135"/>
    <cellStyle name="v_RMZ GALLERIA LABOUR PORTION workings  5 2 14" xfId="36136"/>
    <cellStyle name="v_RMZ GALLERIA LABOUR PORTION workings  5 2 15" xfId="36137"/>
    <cellStyle name="v_RMZ GALLERIA LABOUR PORTION workings  5 2 16" xfId="36138"/>
    <cellStyle name="v_RMZ GALLERIA LABOUR PORTION workings  5 2 2" xfId="36139"/>
    <cellStyle name="v_RMZ GALLERIA LABOUR PORTION workings  5 2 3" xfId="36140"/>
    <cellStyle name="v_RMZ GALLERIA LABOUR PORTION workings  5 2 4" xfId="36141"/>
    <cellStyle name="v_RMZ GALLERIA LABOUR PORTION workings  5 2 5" xfId="36142"/>
    <cellStyle name="v_RMZ GALLERIA LABOUR PORTION workings  5 2 6" xfId="36143"/>
    <cellStyle name="v_RMZ GALLERIA LABOUR PORTION workings  5 2 7" xfId="36144"/>
    <cellStyle name="v_RMZ GALLERIA LABOUR PORTION workings  5 2 8" xfId="36145"/>
    <cellStyle name="v_RMZ GALLERIA LABOUR PORTION workings  5 2 9" xfId="36146"/>
    <cellStyle name="v_RMZ GALLERIA LABOUR PORTION workings  5 3" xfId="36147"/>
    <cellStyle name="v_RMZ GALLERIA LABOUR PORTION workings  5 4" xfId="36148"/>
    <cellStyle name="v_RMZ GALLERIA LABOUR PORTION workings  5 5" xfId="36149"/>
    <cellStyle name="v_RMZ GALLERIA LABOUR PORTION workings  5 6" xfId="36150"/>
    <cellStyle name="v_RMZ GALLERIA LABOUR PORTION workings  5 7" xfId="36151"/>
    <cellStyle name="v_RMZ GALLERIA LABOUR PORTION workings  5 8" xfId="36152"/>
    <cellStyle name="v_RMZ GALLERIA LABOUR PORTION workings  5 9" xfId="36153"/>
    <cellStyle name="v_RMZ GALLERIA LABOUR PORTION workings  6" xfId="36154"/>
    <cellStyle name="v_RMZ GALLERIA LABOUR PORTION workings  6 10" xfId="36155"/>
    <cellStyle name="v_RMZ GALLERIA LABOUR PORTION workings  6 11" xfId="36156"/>
    <cellStyle name="v_RMZ GALLERIA LABOUR PORTION workings  6 12" xfId="36157"/>
    <cellStyle name="v_RMZ GALLERIA LABOUR PORTION workings  6 13" xfId="36158"/>
    <cellStyle name="v_RMZ GALLERIA LABOUR PORTION workings  6 14" xfId="36159"/>
    <cellStyle name="v_RMZ GALLERIA LABOUR PORTION workings  6 15" xfId="36160"/>
    <cellStyle name="v_RMZ GALLERIA LABOUR PORTION workings  6 16" xfId="36161"/>
    <cellStyle name="v_RMZ GALLERIA LABOUR PORTION workings  6 17" xfId="36162"/>
    <cellStyle name="v_RMZ GALLERIA LABOUR PORTION workings  6 2" xfId="36163"/>
    <cellStyle name="v_RMZ GALLERIA LABOUR PORTION workings  6 2 10" xfId="36164"/>
    <cellStyle name="v_RMZ GALLERIA LABOUR PORTION workings  6 2 11" xfId="36165"/>
    <cellStyle name="v_RMZ GALLERIA LABOUR PORTION workings  6 2 12" xfId="36166"/>
    <cellStyle name="v_RMZ GALLERIA LABOUR PORTION workings  6 2 13" xfId="36167"/>
    <cellStyle name="v_RMZ GALLERIA LABOUR PORTION workings  6 2 14" xfId="36168"/>
    <cellStyle name="v_RMZ GALLERIA LABOUR PORTION workings  6 2 15" xfId="36169"/>
    <cellStyle name="v_RMZ GALLERIA LABOUR PORTION workings  6 2 16" xfId="36170"/>
    <cellStyle name="v_RMZ GALLERIA LABOUR PORTION workings  6 2 2" xfId="36171"/>
    <cellStyle name="v_RMZ GALLERIA LABOUR PORTION workings  6 2 3" xfId="36172"/>
    <cellStyle name="v_RMZ GALLERIA LABOUR PORTION workings  6 2 4" xfId="36173"/>
    <cellStyle name="v_RMZ GALLERIA LABOUR PORTION workings  6 2 5" xfId="36174"/>
    <cellStyle name="v_RMZ GALLERIA LABOUR PORTION workings  6 2 6" xfId="36175"/>
    <cellStyle name="v_RMZ GALLERIA LABOUR PORTION workings  6 2 7" xfId="36176"/>
    <cellStyle name="v_RMZ GALLERIA LABOUR PORTION workings  6 2 8" xfId="36177"/>
    <cellStyle name="v_RMZ GALLERIA LABOUR PORTION workings  6 2 9" xfId="36178"/>
    <cellStyle name="v_RMZ GALLERIA LABOUR PORTION workings  6 3" xfId="36179"/>
    <cellStyle name="v_RMZ GALLERIA LABOUR PORTION workings  6 4" xfId="36180"/>
    <cellStyle name="v_RMZ GALLERIA LABOUR PORTION workings  6 5" xfId="36181"/>
    <cellStyle name="v_RMZ GALLERIA LABOUR PORTION workings  6 6" xfId="36182"/>
    <cellStyle name="v_RMZ GALLERIA LABOUR PORTION workings  6 7" xfId="36183"/>
    <cellStyle name="v_RMZ GALLERIA LABOUR PORTION workings  6 8" xfId="36184"/>
    <cellStyle name="v_RMZ GALLERIA LABOUR PORTION workings  6 9" xfId="36185"/>
    <cellStyle name="v_RMZ GALLERIA LABOUR PORTION workings  7" xfId="36186"/>
    <cellStyle name="v_RMZ GALLERIA LABOUR PORTION workings  7 10" xfId="36187"/>
    <cellStyle name="v_RMZ GALLERIA LABOUR PORTION workings  7 11" xfId="36188"/>
    <cellStyle name="v_RMZ GALLERIA LABOUR PORTION workings  7 12" xfId="36189"/>
    <cellStyle name="v_RMZ GALLERIA LABOUR PORTION workings  7 13" xfId="36190"/>
    <cellStyle name="v_RMZ GALLERIA LABOUR PORTION workings  7 14" xfId="36191"/>
    <cellStyle name="v_RMZ GALLERIA LABOUR PORTION workings  7 15" xfId="36192"/>
    <cellStyle name="v_RMZ GALLERIA LABOUR PORTION workings  7 16" xfId="36193"/>
    <cellStyle name="v_RMZ GALLERIA LABOUR PORTION workings  7 17" xfId="36194"/>
    <cellStyle name="v_RMZ GALLERIA LABOUR PORTION workings  7 2" xfId="36195"/>
    <cellStyle name="v_RMZ GALLERIA LABOUR PORTION workings  7 2 10" xfId="36196"/>
    <cellStyle name="v_RMZ GALLERIA LABOUR PORTION workings  7 2 11" xfId="36197"/>
    <cellStyle name="v_RMZ GALLERIA LABOUR PORTION workings  7 2 12" xfId="36198"/>
    <cellStyle name="v_RMZ GALLERIA LABOUR PORTION workings  7 2 13" xfId="36199"/>
    <cellStyle name="v_RMZ GALLERIA LABOUR PORTION workings  7 2 14" xfId="36200"/>
    <cellStyle name="v_RMZ GALLERIA LABOUR PORTION workings  7 2 15" xfId="36201"/>
    <cellStyle name="v_RMZ GALLERIA LABOUR PORTION workings  7 2 16" xfId="36202"/>
    <cellStyle name="v_RMZ GALLERIA LABOUR PORTION workings  7 2 2" xfId="36203"/>
    <cellStyle name="v_RMZ GALLERIA LABOUR PORTION workings  7 2 3" xfId="36204"/>
    <cellStyle name="v_RMZ GALLERIA LABOUR PORTION workings  7 2 4" xfId="36205"/>
    <cellStyle name="v_RMZ GALLERIA LABOUR PORTION workings  7 2 5" xfId="36206"/>
    <cellStyle name="v_RMZ GALLERIA LABOUR PORTION workings  7 2 6" xfId="36207"/>
    <cellStyle name="v_RMZ GALLERIA LABOUR PORTION workings  7 2 7" xfId="36208"/>
    <cellStyle name="v_RMZ GALLERIA LABOUR PORTION workings  7 2 8" xfId="36209"/>
    <cellStyle name="v_RMZ GALLERIA LABOUR PORTION workings  7 2 9" xfId="36210"/>
    <cellStyle name="v_RMZ GALLERIA LABOUR PORTION workings  7 3" xfId="36211"/>
    <cellStyle name="v_RMZ GALLERIA LABOUR PORTION workings  7 4" xfId="36212"/>
    <cellStyle name="v_RMZ GALLERIA LABOUR PORTION workings  7 5" xfId="36213"/>
    <cellStyle name="v_RMZ GALLERIA LABOUR PORTION workings  7 6" xfId="36214"/>
    <cellStyle name="v_RMZ GALLERIA LABOUR PORTION workings  7 7" xfId="36215"/>
    <cellStyle name="v_RMZ GALLERIA LABOUR PORTION workings  7 8" xfId="36216"/>
    <cellStyle name="v_RMZ GALLERIA LABOUR PORTION workings  7 9" xfId="36217"/>
    <cellStyle name="v_RMZ GALLERIA LABOUR PORTION workings  8" xfId="36218"/>
    <cellStyle name="v_RMZ GALLERIA LABOUR PORTION workings  8 10" xfId="36219"/>
    <cellStyle name="v_RMZ GALLERIA LABOUR PORTION workings  8 11" xfId="36220"/>
    <cellStyle name="v_RMZ GALLERIA LABOUR PORTION workings  8 12" xfId="36221"/>
    <cellStyle name="v_RMZ GALLERIA LABOUR PORTION workings  8 13" xfId="36222"/>
    <cellStyle name="v_RMZ GALLERIA LABOUR PORTION workings  8 14" xfId="36223"/>
    <cellStyle name="v_RMZ GALLERIA LABOUR PORTION workings  8 15" xfId="36224"/>
    <cellStyle name="v_RMZ GALLERIA LABOUR PORTION workings  8 16" xfId="36225"/>
    <cellStyle name="v_RMZ GALLERIA LABOUR PORTION workings  8 17" xfId="36226"/>
    <cellStyle name="v_RMZ GALLERIA LABOUR PORTION workings  8 2" xfId="36227"/>
    <cellStyle name="v_RMZ GALLERIA LABOUR PORTION workings  8 2 10" xfId="36228"/>
    <cellStyle name="v_RMZ GALLERIA LABOUR PORTION workings  8 2 11" xfId="36229"/>
    <cellStyle name="v_RMZ GALLERIA LABOUR PORTION workings  8 2 12" xfId="36230"/>
    <cellStyle name="v_RMZ GALLERIA LABOUR PORTION workings  8 2 13" xfId="36231"/>
    <cellStyle name="v_RMZ GALLERIA LABOUR PORTION workings  8 2 14" xfId="36232"/>
    <cellStyle name="v_RMZ GALLERIA LABOUR PORTION workings  8 2 15" xfId="36233"/>
    <cellStyle name="v_RMZ GALLERIA LABOUR PORTION workings  8 2 16" xfId="36234"/>
    <cellStyle name="v_RMZ GALLERIA LABOUR PORTION workings  8 2 2" xfId="36235"/>
    <cellStyle name="v_RMZ GALLERIA LABOUR PORTION workings  8 2 3" xfId="36236"/>
    <cellStyle name="v_RMZ GALLERIA LABOUR PORTION workings  8 2 4" xfId="36237"/>
    <cellStyle name="v_RMZ GALLERIA LABOUR PORTION workings  8 2 5" xfId="36238"/>
    <cellStyle name="v_RMZ GALLERIA LABOUR PORTION workings  8 2 6" xfId="36239"/>
    <cellStyle name="v_RMZ GALLERIA LABOUR PORTION workings  8 2 7" xfId="36240"/>
    <cellStyle name="v_RMZ GALLERIA LABOUR PORTION workings  8 2 8" xfId="36241"/>
    <cellStyle name="v_RMZ GALLERIA LABOUR PORTION workings  8 2 9" xfId="36242"/>
    <cellStyle name="v_RMZ GALLERIA LABOUR PORTION workings  8 3" xfId="36243"/>
    <cellStyle name="v_RMZ GALLERIA LABOUR PORTION workings  8 4" xfId="36244"/>
    <cellStyle name="v_RMZ GALLERIA LABOUR PORTION workings  8 5" xfId="36245"/>
    <cellStyle name="v_RMZ GALLERIA LABOUR PORTION workings  8 6" xfId="36246"/>
    <cellStyle name="v_RMZ GALLERIA LABOUR PORTION workings  8 7" xfId="36247"/>
    <cellStyle name="v_RMZ GALLERIA LABOUR PORTION workings  8 8" xfId="36248"/>
    <cellStyle name="v_RMZ GALLERIA LABOUR PORTION workings  8 9" xfId="36249"/>
    <cellStyle name="v_RMZ GALLERIA LABOUR PORTION workings  9" xfId="36250"/>
    <cellStyle name="v_RMZ GALLERIA LABOUR PORTION workings  9 10" xfId="36251"/>
    <cellStyle name="v_RMZ GALLERIA LABOUR PORTION workings  9 11" xfId="36252"/>
    <cellStyle name="v_RMZ GALLERIA LABOUR PORTION workings  9 12" xfId="36253"/>
    <cellStyle name="v_RMZ GALLERIA LABOUR PORTION workings  9 13" xfId="36254"/>
    <cellStyle name="v_RMZ GALLERIA LABOUR PORTION workings  9 14" xfId="36255"/>
    <cellStyle name="v_RMZ GALLERIA LABOUR PORTION workings  9 15" xfId="36256"/>
    <cellStyle name="v_RMZ GALLERIA LABOUR PORTION workings  9 16" xfId="36257"/>
    <cellStyle name="v_RMZ GALLERIA LABOUR PORTION workings  9 17" xfId="36258"/>
    <cellStyle name="v_RMZ GALLERIA LABOUR PORTION workings  9 2" xfId="36259"/>
    <cellStyle name="v_RMZ GALLERIA LABOUR PORTION workings  9 2 10" xfId="36260"/>
    <cellStyle name="v_RMZ GALLERIA LABOUR PORTION workings  9 2 11" xfId="36261"/>
    <cellStyle name="v_RMZ GALLERIA LABOUR PORTION workings  9 2 12" xfId="36262"/>
    <cellStyle name="v_RMZ GALLERIA LABOUR PORTION workings  9 2 13" xfId="36263"/>
    <cellStyle name="v_RMZ GALLERIA LABOUR PORTION workings  9 2 14" xfId="36264"/>
    <cellStyle name="v_RMZ GALLERIA LABOUR PORTION workings  9 2 15" xfId="36265"/>
    <cellStyle name="v_RMZ GALLERIA LABOUR PORTION workings  9 2 16" xfId="36266"/>
    <cellStyle name="v_RMZ GALLERIA LABOUR PORTION workings  9 2 2" xfId="36267"/>
    <cellStyle name="v_RMZ GALLERIA LABOUR PORTION workings  9 2 3" xfId="36268"/>
    <cellStyle name="v_RMZ GALLERIA LABOUR PORTION workings  9 2 4" xfId="36269"/>
    <cellStyle name="v_RMZ GALLERIA LABOUR PORTION workings  9 2 5" xfId="36270"/>
    <cellStyle name="v_RMZ GALLERIA LABOUR PORTION workings  9 2 6" xfId="36271"/>
    <cellStyle name="v_RMZ GALLERIA LABOUR PORTION workings  9 2 7" xfId="36272"/>
    <cellStyle name="v_RMZ GALLERIA LABOUR PORTION workings  9 2 8" xfId="36273"/>
    <cellStyle name="v_RMZ GALLERIA LABOUR PORTION workings  9 2 9" xfId="36274"/>
    <cellStyle name="v_RMZ GALLERIA LABOUR PORTION workings  9 3" xfId="36275"/>
    <cellStyle name="v_RMZ GALLERIA LABOUR PORTION workings  9 4" xfId="36276"/>
    <cellStyle name="v_RMZ GALLERIA LABOUR PORTION workings  9 5" xfId="36277"/>
    <cellStyle name="v_RMZ GALLERIA LABOUR PORTION workings  9 6" xfId="36278"/>
    <cellStyle name="v_RMZ GALLERIA LABOUR PORTION workings  9 7" xfId="36279"/>
    <cellStyle name="v_RMZ GALLERIA LABOUR PORTION workings  9 8" xfId="36280"/>
    <cellStyle name="v_RMZ GALLERIA LABOUR PORTION workings  9 9" xfId="36281"/>
    <cellStyle name="Valuta (0)_laroux" xfId="36282"/>
    <cellStyle name="Valuta_laroux" xfId="36283"/>
    <cellStyle name="Warning Text 2" xfId="78"/>
    <cellStyle name="Warning Text 2 10" xfId="36284"/>
    <cellStyle name="Warning Text 2 11" xfId="36285"/>
    <cellStyle name="Warning Text 2 12" xfId="36286"/>
    <cellStyle name="Warning Text 2 13" xfId="36287"/>
    <cellStyle name="Warning Text 2 14" xfId="36288"/>
    <cellStyle name="Warning Text 2 15" xfId="36289"/>
    <cellStyle name="Warning Text 2 16" xfId="36290"/>
    <cellStyle name="Warning Text 2 17" xfId="36291"/>
    <cellStyle name="Warning Text 2 18" xfId="36292"/>
    <cellStyle name="Warning Text 2 19" xfId="36293"/>
    <cellStyle name="Warning Text 2 2" xfId="36294"/>
    <cellStyle name="Warning Text 2 2 10" xfId="36295"/>
    <cellStyle name="Warning Text 2 2 11" xfId="36296"/>
    <cellStyle name="Warning Text 2 2 12" xfId="36297"/>
    <cellStyle name="Warning Text 2 2 13" xfId="36298"/>
    <cellStyle name="Warning Text 2 2 14" xfId="36299"/>
    <cellStyle name="Warning Text 2 2 15" xfId="36300"/>
    <cellStyle name="Warning Text 2 2 16" xfId="36301"/>
    <cellStyle name="Warning Text 2 2 2" xfId="36302"/>
    <cellStyle name="Warning Text 2 2 3" xfId="36303"/>
    <cellStyle name="Warning Text 2 2 4" xfId="36304"/>
    <cellStyle name="Warning Text 2 2 5" xfId="36305"/>
    <cellStyle name="Warning Text 2 2 6" xfId="36306"/>
    <cellStyle name="Warning Text 2 2 7" xfId="36307"/>
    <cellStyle name="Warning Text 2 2 8" xfId="36308"/>
    <cellStyle name="Warning Text 2 2 9" xfId="36309"/>
    <cellStyle name="Warning Text 2 20" xfId="36310"/>
    <cellStyle name="Warning Text 2 3" xfId="36311"/>
    <cellStyle name="Warning Text 2 3 10" xfId="36312"/>
    <cellStyle name="Warning Text 2 3 11" xfId="36313"/>
    <cellStyle name="Warning Text 2 3 12" xfId="36314"/>
    <cellStyle name="Warning Text 2 3 13" xfId="36315"/>
    <cellStyle name="Warning Text 2 3 14" xfId="36316"/>
    <cellStyle name="Warning Text 2 3 15" xfId="36317"/>
    <cellStyle name="Warning Text 2 3 16" xfId="36318"/>
    <cellStyle name="Warning Text 2 3 2" xfId="36319"/>
    <cellStyle name="Warning Text 2 3 3" xfId="36320"/>
    <cellStyle name="Warning Text 2 3 4" xfId="36321"/>
    <cellStyle name="Warning Text 2 3 5" xfId="36322"/>
    <cellStyle name="Warning Text 2 3 6" xfId="36323"/>
    <cellStyle name="Warning Text 2 3 7" xfId="36324"/>
    <cellStyle name="Warning Text 2 3 8" xfId="36325"/>
    <cellStyle name="Warning Text 2 3 9" xfId="36326"/>
    <cellStyle name="Warning Text 2 4" xfId="36327"/>
    <cellStyle name="Warning Text 2 4 10" xfId="36328"/>
    <cellStyle name="Warning Text 2 4 11" xfId="36329"/>
    <cellStyle name="Warning Text 2 4 12" xfId="36330"/>
    <cellStyle name="Warning Text 2 4 13" xfId="36331"/>
    <cellStyle name="Warning Text 2 4 14" xfId="36332"/>
    <cellStyle name="Warning Text 2 4 15" xfId="36333"/>
    <cellStyle name="Warning Text 2 4 16" xfId="36334"/>
    <cellStyle name="Warning Text 2 4 2" xfId="36335"/>
    <cellStyle name="Warning Text 2 4 3" xfId="36336"/>
    <cellStyle name="Warning Text 2 4 4" xfId="36337"/>
    <cellStyle name="Warning Text 2 4 5" xfId="36338"/>
    <cellStyle name="Warning Text 2 4 6" xfId="36339"/>
    <cellStyle name="Warning Text 2 4 7" xfId="36340"/>
    <cellStyle name="Warning Text 2 4 8" xfId="36341"/>
    <cellStyle name="Warning Text 2 4 9" xfId="36342"/>
    <cellStyle name="Warning Text 2 5" xfId="36343"/>
    <cellStyle name="Warning Text 2 5 2" xfId="36344"/>
    <cellStyle name="Warning Text 2 5 3" xfId="36345"/>
    <cellStyle name="Warning Text 2 6" xfId="36346"/>
    <cellStyle name="Warning Text 2 7" xfId="36347"/>
    <cellStyle name="Warning Text 2 8" xfId="36348"/>
    <cellStyle name="Warning Text 2 9" xfId="36349"/>
    <cellStyle name="Warning Text 3" xfId="36350"/>
    <cellStyle name="Warning Text 4" xfId="36351"/>
    <cellStyle name="Warning Text 5" xfId="36352"/>
    <cellStyle name="桁区切り [0.00]_0098 China Embassy AQ Summary" xfId="36353"/>
    <cellStyle name="桁区切り_0098 China Embassy AQ Summary" xfId="36354"/>
    <cellStyle name="標準_0098 China Embassy AQ Summary" xfId="36355"/>
    <cellStyle name="通貨 [0.00]_0098 China Embassy AQ Summary" xfId="36356"/>
    <cellStyle name="通貨_0098 China Embassy AQ Summary" xfId="36357"/>
  </cellStyles>
  <dxfs count="0"/>
  <tableStyles count="0" defaultTableStyle="TableStyleMedium9" defaultPivotStyle="PivotStyleLight16"/>
  <colors>
    <mruColors>
      <color rgb="FF0000FF"/>
      <color rgb="FF498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3181350</xdr:colOff>
      <xdr:row>42</xdr:row>
      <xdr:rowOff>0</xdr:rowOff>
    </xdr:from>
    <xdr:to>
      <xdr:col>1</xdr:col>
      <xdr:colOff>3181350</xdr:colOff>
      <xdr:row>42</xdr:row>
      <xdr:rowOff>171450</xdr:rowOff>
    </xdr:to>
    <xdr:pic>
      <xdr:nvPicPr>
        <xdr:cNvPr id="2" name="Picture 15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0475" y="883443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3133725</xdr:colOff>
      <xdr:row>42</xdr:row>
      <xdr:rowOff>0</xdr:rowOff>
    </xdr:from>
    <xdr:to>
      <xdr:col>1</xdr:col>
      <xdr:colOff>3133725</xdr:colOff>
      <xdr:row>42</xdr:row>
      <xdr:rowOff>171450</xdr:rowOff>
    </xdr:to>
    <xdr:pic>
      <xdr:nvPicPr>
        <xdr:cNvPr id="3" name="Picture 16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883443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3076575</xdr:colOff>
      <xdr:row>42</xdr:row>
      <xdr:rowOff>0</xdr:rowOff>
    </xdr:from>
    <xdr:to>
      <xdr:col>1</xdr:col>
      <xdr:colOff>3076575</xdr:colOff>
      <xdr:row>42</xdr:row>
      <xdr:rowOff>171450</xdr:rowOff>
    </xdr:to>
    <xdr:pic>
      <xdr:nvPicPr>
        <xdr:cNvPr id="4" name="Picture 16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5700" y="883443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3181350</xdr:colOff>
      <xdr:row>42</xdr:row>
      <xdr:rowOff>0</xdr:rowOff>
    </xdr:from>
    <xdr:to>
      <xdr:col>1</xdr:col>
      <xdr:colOff>3181350</xdr:colOff>
      <xdr:row>42</xdr:row>
      <xdr:rowOff>171450</xdr:rowOff>
    </xdr:to>
    <xdr:pic>
      <xdr:nvPicPr>
        <xdr:cNvPr id="5" name="Picture 16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0475" y="883443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3133725</xdr:colOff>
      <xdr:row>42</xdr:row>
      <xdr:rowOff>0</xdr:rowOff>
    </xdr:from>
    <xdr:to>
      <xdr:col>1</xdr:col>
      <xdr:colOff>3133725</xdr:colOff>
      <xdr:row>42</xdr:row>
      <xdr:rowOff>171450</xdr:rowOff>
    </xdr:to>
    <xdr:pic>
      <xdr:nvPicPr>
        <xdr:cNvPr id="6" name="Picture 16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883443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3076575</xdr:colOff>
      <xdr:row>42</xdr:row>
      <xdr:rowOff>0</xdr:rowOff>
    </xdr:from>
    <xdr:to>
      <xdr:col>1</xdr:col>
      <xdr:colOff>3076575</xdr:colOff>
      <xdr:row>42</xdr:row>
      <xdr:rowOff>171450</xdr:rowOff>
    </xdr:to>
    <xdr:pic>
      <xdr:nvPicPr>
        <xdr:cNvPr id="7" name="Picture 16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5700" y="883443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3181350</xdr:colOff>
      <xdr:row>42</xdr:row>
      <xdr:rowOff>0</xdr:rowOff>
    </xdr:from>
    <xdr:to>
      <xdr:col>1</xdr:col>
      <xdr:colOff>3181350</xdr:colOff>
      <xdr:row>42</xdr:row>
      <xdr:rowOff>171450</xdr:rowOff>
    </xdr:to>
    <xdr:pic>
      <xdr:nvPicPr>
        <xdr:cNvPr id="8" name="Picture 165">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0475" y="883443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3133725</xdr:colOff>
      <xdr:row>42</xdr:row>
      <xdr:rowOff>0</xdr:rowOff>
    </xdr:from>
    <xdr:to>
      <xdr:col>1</xdr:col>
      <xdr:colOff>3133725</xdr:colOff>
      <xdr:row>42</xdr:row>
      <xdr:rowOff>171450</xdr:rowOff>
    </xdr:to>
    <xdr:pic>
      <xdr:nvPicPr>
        <xdr:cNvPr id="9" name="Picture 16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883443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3076575</xdr:colOff>
      <xdr:row>42</xdr:row>
      <xdr:rowOff>0</xdr:rowOff>
    </xdr:from>
    <xdr:to>
      <xdr:col>1</xdr:col>
      <xdr:colOff>3076575</xdr:colOff>
      <xdr:row>42</xdr:row>
      <xdr:rowOff>171450</xdr:rowOff>
    </xdr:to>
    <xdr:pic>
      <xdr:nvPicPr>
        <xdr:cNvPr id="10" name="Picture 167">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5700" y="883443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3181350</xdr:colOff>
      <xdr:row>42</xdr:row>
      <xdr:rowOff>0</xdr:rowOff>
    </xdr:from>
    <xdr:to>
      <xdr:col>1</xdr:col>
      <xdr:colOff>3181350</xdr:colOff>
      <xdr:row>42</xdr:row>
      <xdr:rowOff>171450</xdr:rowOff>
    </xdr:to>
    <xdr:pic>
      <xdr:nvPicPr>
        <xdr:cNvPr id="11" name="Picture 168">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0475" y="883443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3133725</xdr:colOff>
      <xdr:row>42</xdr:row>
      <xdr:rowOff>0</xdr:rowOff>
    </xdr:from>
    <xdr:to>
      <xdr:col>1</xdr:col>
      <xdr:colOff>3133725</xdr:colOff>
      <xdr:row>42</xdr:row>
      <xdr:rowOff>171450</xdr:rowOff>
    </xdr:to>
    <xdr:pic>
      <xdr:nvPicPr>
        <xdr:cNvPr id="12" name="Picture 169">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883443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3076575</xdr:colOff>
      <xdr:row>42</xdr:row>
      <xdr:rowOff>0</xdr:rowOff>
    </xdr:from>
    <xdr:to>
      <xdr:col>1</xdr:col>
      <xdr:colOff>3076575</xdr:colOff>
      <xdr:row>42</xdr:row>
      <xdr:rowOff>171450</xdr:rowOff>
    </xdr:to>
    <xdr:pic>
      <xdr:nvPicPr>
        <xdr:cNvPr id="13" name="Picture 170">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5700" y="883443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3181350</xdr:colOff>
      <xdr:row>44</xdr:row>
      <xdr:rowOff>0</xdr:rowOff>
    </xdr:from>
    <xdr:ext cx="0" cy="171450"/>
    <xdr:pic>
      <xdr:nvPicPr>
        <xdr:cNvPr id="14" name="Picture 159">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205549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3133725</xdr:colOff>
      <xdr:row>44</xdr:row>
      <xdr:rowOff>0</xdr:rowOff>
    </xdr:from>
    <xdr:ext cx="0" cy="171450"/>
    <xdr:pic>
      <xdr:nvPicPr>
        <xdr:cNvPr id="15" name="Picture 160">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3325" y="205549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3076575</xdr:colOff>
      <xdr:row>44</xdr:row>
      <xdr:rowOff>0</xdr:rowOff>
    </xdr:from>
    <xdr:ext cx="0" cy="171450"/>
    <xdr:pic>
      <xdr:nvPicPr>
        <xdr:cNvPr id="16" name="Picture 161">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6175" y="205549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3181350</xdr:colOff>
      <xdr:row>44</xdr:row>
      <xdr:rowOff>0</xdr:rowOff>
    </xdr:from>
    <xdr:ext cx="0" cy="171450"/>
    <xdr:pic>
      <xdr:nvPicPr>
        <xdr:cNvPr id="17" name="Picture 16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205549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3133725</xdr:colOff>
      <xdr:row>44</xdr:row>
      <xdr:rowOff>0</xdr:rowOff>
    </xdr:from>
    <xdr:ext cx="0" cy="171450"/>
    <xdr:pic>
      <xdr:nvPicPr>
        <xdr:cNvPr id="18" name="Picture 163">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3325" y="205549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3076575</xdr:colOff>
      <xdr:row>44</xdr:row>
      <xdr:rowOff>0</xdr:rowOff>
    </xdr:from>
    <xdr:ext cx="0" cy="171450"/>
    <xdr:pic>
      <xdr:nvPicPr>
        <xdr:cNvPr id="19" name="Picture 164">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6175" y="205549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3181350</xdr:colOff>
      <xdr:row>44</xdr:row>
      <xdr:rowOff>0</xdr:rowOff>
    </xdr:from>
    <xdr:ext cx="0" cy="171450"/>
    <xdr:pic>
      <xdr:nvPicPr>
        <xdr:cNvPr id="20" name="Picture 165">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205549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3133725</xdr:colOff>
      <xdr:row>44</xdr:row>
      <xdr:rowOff>0</xdr:rowOff>
    </xdr:from>
    <xdr:ext cx="0" cy="171450"/>
    <xdr:pic>
      <xdr:nvPicPr>
        <xdr:cNvPr id="21" name="Picture 166">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3325" y="205549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3076575</xdr:colOff>
      <xdr:row>44</xdr:row>
      <xdr:rowOff>0</xdr:rowOff>
    </xdr:from>
    <xdr:ext cx="0" cy="171450"/>
    <xdr:pic>
      <xdr:nvPicPr>
        <xdr:cNvPr id="22" name="Picture 167">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6175" y="205549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3181350</xdr:colOff>
      <xdr:row>44</xdr:row>
      <xdr:rowOff>0</xdr:rowOff>
    </xdr:from>
    <xdr:ext cx="0" cy="171450"/>
    <xdr:pic>
      <xdr:nvPicPr>
        <xdr:cNvPr id="23" name="Picture 168">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205549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3133725</xdr:colOff>
      <xdr:row>44</xdr:row>
      <xdr:rowOff>0</xdr:rowOff>
    </xdr:from>
    <xdr:ext cx="0" cy="171450"/>
    <xdr:pic>
      <xdr:nvPicPr>
        <xdr:cNvPr id="24" name="Picture 169">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3325" y="205549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3076575</xdr:colOff>
      <xdr:row>44</xdr:row>
      <xdr:rowOff>0</xdr:rowOff>
    </xdr:from>
    <xdr:ext cx="0" cy="171450"/>
    <xdr:pic>
      <xdr:nvPicPr>
        <xdr:cNvPr id="25" name="Picture 170">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6175" y="205549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3181350</xdr:colOff>
      <xdr:row>45</xdr:row>
      <xdr:rowOff>0</xdr:rowOff>
    </xdr:from>
    <xdr:ext cx="0" cy="171450"/>
    <xdr:pic>
      <xdr:nvPicPr>
        <xdr:cNvPr id="28" name="Picture 159">
          <a:extLst>
            <a:ext uri="{FF2B5EF4-FFF2-40B4-BE49-F238E27FC236}">
              <a16:creationId xmlns:a16="http://schemas.microsoft.com/office/drawing/2014/main" id="{5B649633-8A01-4A51-90EC-F823E246E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219551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3133725</xdr:colOff>
      <xdr:row>45</xdr:row>
      <xdr:rowOff>0</xdr:rowOff>
    </xdr:from>
    <xdr:ext cx="0" cy="171450"/>
    <xdr:pic>
      <xdr:nvPicPr>
        <xdr:cNvPr id="29" name="Picture 160">
          <a:extLst>
            <a:ext uri="{FF2B5EF4-FFF2-40B4-BE49-F238E27FC236}">
              <a16:creationId xmlns:a16="http://schemas.microsoft.com/office/drawing/2014/main" id="{5B9D94AE-0966-405C-846D-3DC9C40FD5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3325" y="219551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3076575</xdr:colOff>
      <xdr:row>45</xdr:row>
      <xdr:rowOff>0</xdr:rowOff>
    </xdr:from>
    <xdr:ext cx="0" cy="171450"/>
    <xdr:pic>
      <xdr:nvPicPr>
        <xdr:cNvPr id="30" name="Picture 161">
          <a:extLst>
            <a:ext uri="{FF2B5EF4-FFF2-40B4-BE49-F238E27FC236}">
              <a16:creationId xmlns:a16="http://schemas.microsoft.com/office/drawing/2014/main" id="{4C2EA10C-AC8C-4551-8243-D89B642E64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6175" y="219551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3181350</xdr:colOff>
      <xdr:row>45</xdr:row>
      <xdr:rowOff>0</xdr:rowOff>
    </xdr:from>
    <xdr:ext cx="0" cy="171450"/>
    <xdr:pic>
      <xdr:nvPicPr>
        <xdr:cNvPr id="31" name="Picture 162">
          <a:extLst>
            <a:ext uri="{FF2B5EF4-FFF2-40B4-BE49-F238E27FC236}">
              <a16:creationId xmlns:a16="http://schemas.microsoft.com/office/drawing/2014/main" id="{7E5D6D01-6652-4D84-B3C8-19562B1EB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219551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3133725</xdr:colOff>
      <xdr:row>45</xdr:row>
      <xdr:rowOff>0</xdr:rowOff>
    </xdr:from>
    <xdr:ext cx="0" cy="171450"/>
    <xdr:pic>
      <xdr:nvPicPr>
        <xdr:cNvPr id="32" name="Picture 163">
          <a:extLst>
            <a:ext uri="{FF2B5EF4-FFF2-40B4-BE49-F238E27FC236}">
              <a16:creationId xmlns:a16="http://schemas.microsoft.com/office/drawing/2014/main" id="{7FB83BDC-29C6-41E9-A8BE-D01CF1BC6C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3325" y="219551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3076575</xdr:colOff>
      <xdr:row>45</xdr:row>
      <xdr:rowOff>0</xdr:rowOff>
    </xdr:from>
    <xdr:ext cx="0" cy="171450"/>
    <xdr:pic>
      <xdr:nvPicPr>
        <xdr:cNvPr id="33" name="Picture 164">
          <a:extLst>
            <a:ext uri="{FF2B5EF4-FFF2-40B4-BE49-F238E27FC236}">
              <a16:creationId xmlns:a16="http://schemas.microsoft.com/office/drawing/2014/main" id="{606FD23C-0A5E-432A-AB4B-DDD0E08D6B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6175" y="219551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3181350</xdr:colOff>
      <xdr:row>45</xdr:row>
      <xdr:rowOff>0</xdr:rowOff>
    </xdr:from>
    <xdr:ext cx="0" cy="171450"/>
    <xdr:pic>
      <xdr:nvPicPr>
        <xdr:cNvPr id="34" name="Picture 165">
          <a:extLst>
            <a:ext uri="{FF2B5EF4-FFF2-40B4-BE49-F238E27FC236}">
              <a16:creationId xmlns:a16="http://schemas.microsoft.com/office/drawing/2014/main" id="{6E94A9F8-5054-413E-B789-DBD4AA0D3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219551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3133725</xdr:colOff>
      <xdr:row>45</xdr:row>
      <xdr:rowOff>0</xdr:rowOff>
    </xdr:from>
    <xdr:ext cx="0" cy="171450"/>
    <xdr:pic>
      <xdr:nvPicPr>
        <xdr:cNvPr id="35" name="Picture 166">
          <a:extLst>
            <a:ext uri="{FF2B5EF4-FFF2-40B4-BE49-F238E27FC236}">
              <a16:creationId xmlns:a16="http://schemas.microsoft.com/office/drawing/2014/main" id="{B7683887-58B5-4638-BF99-B5CEBC02F3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3325" y="219551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3076575</xdr:colOff>
      <xdr:row>45</xdr:row>
      <xdr:rowOff>0</xdr:rowOff>
    </xdr:from>
    <xdr:ext cx="0" cy="171450"/>
    <xdr:pic>
      <xdr:nvPicPr>
        <xdr:cNvPr id="36" name="Picture 167">
          <a:extLst>
            <a:ext uri="{FF2B5EF4-FFF2-40B4-BE49-F238E27FC236}">
              <a16:creationId xmlns:a16="http://schemas.microsoft.com/office/drawing/2014/main" id="{754B4D66-D04E-45E8-9B22-3A3A85F710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6175" y="219551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3181350</xdr:colOff>
      <xdr:row>45</xdr:row>
      <xdr:rowOff>0</xdr:rowOff>
    </xdr:from>
    <xdr:ext cx="0" cy="171450"/>
    <xdr:pic>
      <xdr:nvPicPr>
        <xdr:cNvPr id="37" name="Picture 168">
          <a:extLst>
            <a:ext uri="{FF2B5EF4-FFF2-40B4-BE49-F238E27FC236}">
              <a16:creationId xmlns:a16="http://schemas.microsoft.com/office/drawing/2014/main" id="{B14B496E-2CEA-4CF9-BEB1-A660FB397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219551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3133725</xdr:colOff>
      <xdr:row>45</xdr:row>
      <xdr:rowOff>0</xdr:rowOff>
    </xdr:from>
    <xdr:ext cx="0" cy="171450"/>
    <xdr:pic>
      <xdr:nvPicPr>
        <xdr:cNvPr id="38" name="Picture 169">
          <a:extLst>
            <a:ext uri="{FF2B5EF4-FFF2-40B4-BE49-F238E27FC236}">
              <a16:creationId xmlns:a16="http://schemas.microsoft.com/office/drawing/2014/main" id="{565ED4BA-635C-4F09-BE44-92F3C8D9B5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3325" y="219551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3076575</xdr:colOff>
      <xdr:row>45</xdr:row>
      <xdr:rowOff>0</xdr:rowOff>
    </xdr:from>
    <xdr:ext cx="0" cy="171450"/>
    <xdr:pic>
      <xdr:nvPicPr>
        <xdr:cNvPr id="39" name="Picture 170">
          <a:extLst>
            <a:ext uri="{FF2B5EF4-FFF2-40B4-BE49-F238E27FC236}">
              <a16:creationId xmlns:a16="http://schemas.microsoft.com/office/drawing/2014/main" id="{A3482ACE-EDDA-4480-ACBF-AB7085A970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6175" y="2195512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cts%20ongoing\Ongoing%20projects\2010%20PROJECTS\2010-68%20DSR%20Infrastructure%20-%20Genesis\03%20DOCUMENTS\Concept%20brief\Sanction\Water%20Balance%20Diagra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projects%20ongoing/Ongoing%20projects/2010%20PROJECTS/2010-68%20DSR%20Infrastructure%20-%20Genesis/03%20DOCUMENTS/Concept%20brief/Sanction/Water%20Balance%20Diagr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andrashekar/Cable%20-%20Sch.%20-la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epak/e/STANDARD%20DOCUMENTS/poly%20cab-%20Rating%20&amp;%20volt.drop%20dt.18.1.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epak/e/MANJU/Aurigene%20Discovery%20Technology,%20B'lore/Cable%20-%20Sch.%20-la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eepak/e/CJV/STANDARD%20DOCUMENTS/Standard-Cable%20-%20Rating%20&amp;%20volt.drop%20dt.1.1.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epak/e/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_ occupants"/>
      <sheetName val="Annex_1"/>
      <sheetName val="Annex_2"/>
      <sheetName val="Annex_4"/>
      <sheetName val="Annex_5"/>
      <sheetName val="Flat___occupant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_ occupants"/>
      <sheetName val="Annex_1"/>
      <sheetName val="Annex_2"/>
      <sheetName val="Annex_4"/>
      <sheetName val="Annex_5"/>
      <sheetName val="Flat___occupant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PVC COPPER"/>
      <sheetName val="PVC.PVC COPPER"/>
      <sheetName val="PVC.PVC ALLUMINIUM"/>
      <sheetName val="Cable_data"/>
      <sheetName val="RCC,Ret. Wall"/>
    </sheetNames>
    <sheetDataSet>
      <sheetData sheetId="0">
        <row r="8">
          <cell r="A8">
            <v>2.5</v>
          </cell>
          <cell r="B8">
            <v>9.4499999999999993</v>
          </cell>
          <cell r="C8">
            <v>9.7600000000000006E-2</v>
          </cell>
          <cell r="D8">
            <v>15.237119999999999</v>
          </cell>
          <cell r="E8">
            <v>2.5</v>
          </cell>
          <cell r="F8">
            <v>36</v>
          </cell>
          <cell r="G8">
            <v>34</v>
          </cell>
          <cell r="H8">
            <v>29</v>
          </cell>
          <cell r="I8">
            <v>44</v>
          </cell>
          <cell r="J8">
            <v>45</v>
          </cell>
          <cell r="K8">
            <v>37</v>
          </cell>
        </row>
        <row r="9">
          <cell r="A9">
            <v>4</v>
          </cell>
          <cell r="B9">
            <v>5.88</v>
          </cell>
          <cell r="C9">
            <v>9.2100000000000001E-2</v>
          </cell>
          <cell r="D9">
            <v>9.5185199999999988</v>
          </cell>
          <cell r="E9">
            <v>4</v>
          </cell>
          <cell r="F9">
            <v>47</v>
          </cell>
          <cell r="G9">
            <v>45</v>
          </cell>
          <cell r="H9">
            <v>38</v>
          </cell>
          <cell r="I9">
            <v>56</v>
          </cell>
          <cell r="J9">
            <v>58</v>
          </cell>
          <cell r="K9">
            <v>49</v>
          </cell>
        </row>
        <row r="10">
          <cell r="A10">
            <v>6</v>
          </cell>
          <cell r="B10">
            <v>3.93</v>
          </cell>
          <cell r="C10">
            <v>8.5000000000000006E-2</v>
          </cell>
          <cell r="D10">
            <v>6.3900000000000006</v>
          </cell>
          <cell r="E10">
            <v>6</v>
          </cell>
          <cell r="F10">
            <v>61</v>
          </cell>
          <cell r="G10">
            <v>57</v>
          </cell>
          <cell r="H10">
            <v>48</v>
          </cell>
          <cell r="I10">
            <v>70</v>
          </cell>
          <cell r="J10">
            <v>75</v>
          </cell>
          <cell r="K10">
            <v>61</v>
          </cell>
        </row>
        <row r="11">
          <cell r="A11">
            <v>10</v>
          </cell>
          <cell r="B11">
            <v>2.33</v>
          </cell>
          <cell r="C11">
            <v>8.0699999999999994E-2</v>
          </cell>
          <cell r="D11">
            <v>3.82484</v>
          </cell>
          <cell r="E11">
            <v>10</v>
          </cell>
          <cell r="F11">
            <v>85</v>
          </cell>
          <cell r="G11">
            <v>79</v>
          </cell>
          <cell r="H11">
            <v>66</v>
          </cell>
          <cell r="I11">
            <v>94</v>
          </cell>
          <cell r="J11">
            <v>98</v>
          </cell>
          <cell r="K11">
            <v>81</v>
          </cell>
        </row>
        <row r="12">
          <cell r="A12">
            <v>16</v>
          </cell>
          <cell r="B12">
            <v>1.47</v>
          </cell>
          <cell r="C12">
            <v>7.7700000000000005E-2</v>
          </cell>
          <cell r="D12">
            <v>2.4452400000000001</v>
          </cell>
          <cell r="E12">
            <v>16</v>
          </cell>
          <cell r="F12">
            <v>113</v>
          </cell>
          <cell r="G12">
            <v>105</v>
          </cell>
          <cell r="H12">
            <v>88</v>
          </cell>
          <cell r="I12">
            <v>120</v>
          </cell>
          <cell r="J12">
            <v>125</v>
          </cell>
          <cell r="K12">
            <v>100</v>
          </cell>
        </row>
        <row r="13">
          <cell r="A13">
            <v>25</v>
          </cell>
          <cell r="B13">
            <v>0.92700000000000005</v>
          </cell>
          <cell r="C13">
            <v>7.8399999999999997E-2</v>
          </cell>
          <cell r="D13">
            <v>1.57728</v>
          </cell>
          <cell r="E13">
            <v>25</v>
          </cell>
          <cell r="F13">
            <v>150</v>
          </cell>
          <cell r="G13">
            <v>140</v>
          </cell>
          <cell r="H13">
            <v>115</v>
          </cell>
          <cell r="I13">
            <v>155</v>
          </cell>
          <cell r="J13">
            <v>165</v>
          </cell>
          <cell r="K13">
            <v>135</v>
          </cell>
        </row>
        <row r="14">
          <cell r="A14">
            <v>35</v>
          </cell>
          <cell r="B14">
            <v>0.66800000000000004</v>
          </cell>
          <cell r="C14">
            <v>7.5700000000000003E-2</v>
          </cell>
          <cell r="D14">
            <v>1.1596400000000002</v>
          </cell>
          <cell r="E14">
            <v>35</v>
          </cell>
          <cell r="F14">
            <v>181</v>
          </cell>
          <cell r="G14">
            <v>168</v>
          </cell>
          <cell r="H14">
            <v>141</v>
          </cell>
          <cell r="I14">
            <v>190</v>
          </cell>
          <cell r="J14">
            <v>197</v>
          </cell>
          <cell r="K14">
            <v>162</v>
          </cell>
        </row>
        <row r="15">
          <cell r="A15">
            <v>50</v>
          </cell>
          <cell r="B15">
            <v>0.49399999999999999</v>
          </cell>
          <cell r="C15">
            <v>7.4899999999999994E-2</v>
          </cell>
          <cell r="D15">
            <v>0.88027999999999995</v>
          </cell>
          <cell r="E15">
            <v>50</v>
          </cell>
          <cell r="F15">
            <v>265</v>
          </cell>
          <cell r="G15">
            <v>215</v>
          </cell>
          <cell r="H15">
            <v>178</v>
          </cell>
          <cell r="I15">
            <v>250</v>
          </cell>
          <cell r="J15">
            <v>240</v>
          </cell>
          <cell r="K15">
            <v>200</v>
          </cell>
        </row>
        <row r="16">
          <cell r="A16">
            <v>70</v>
          </cell>
          <cell r="B16">
            <v>0.34200000000000003</v>
          </cell>
          <cell r="C16">
            <v>7.3700000000000002E-2</v>
          </cell>
          <cell r="D16">
            <v>0.63563999999999998</v>
          </cell>
          <cell r="E16">
            <v>70</v>
          </cell>
          <cell r="F16">
            <v>290</v>
          </cell>
          <cell r="G16">
            <v>265</v>
          </cell>
          <cell r="H16">
            <v>220</v>
          </cell>
          <cell r="I16">
            <v>270</v>
          </cell>
          <cell r="J16">
            <v>290</v>
          </cell>
          <cell r="K16">
            <v>240</v>
          </cell>
        </row>
        <row r="17">
          <cell r="A17">
            <v>95</v>
          </cell>
          <cell r="B17">
            <v>0.247</v>
          </cell>
          <cell r="C17">
            <v>7.1900000000000006E-2</v>
          </cell>
          <cell r="D17">
            <v>0.48148000000000002</v>
          </cell>
          <cell r="E17">
            <v>95</v>
          </cell>
          <cell r="F17">
            <v>347</v>
          </cell>
          <cell r="G17">
            <v>316</v>
          </cell>
          <cell r="H17">
            <v>263</v>
          </cell>
          <cell r="I17">
            <v>320</v>
          </cell>
          <cell r="J17">
            <v>345</v>
          </cell>
          <cell r="K17">
            <v>285</v>
          </cell>
        </row>
        <row r="18">
          <cell r="A18">
            <v>120</v>
          </cell>
          <cell r="B18">
            <v>0.19600000000000001</v>
          </cell>
          <cell r="C18">
            <v>7.1300000000000002E-2</v>
          </cell>
          <cell r="D18">
            <v>0.39916000000000007</v>
          </cell>
          <cell r="E18">
            <v>120</v>
          </cell>
          <cell r="F18">
            <v>410</v>
          </cell>
          <cell r="G18">
            <v>370</v>
          </cell>
          <cell r="H18">
            <v>300</v>
          </cell>
          <cell r="I18">
            <v>370</v>
          </cell>
          <cell r="J18">
            <v>380</v>
          </cell>
          <cell r="K18">
            <v>325</v>
          </cell>
        </row>
        <row r="19">
          <cell r="A19">
            <v>150</v>
          </cell>
          <cell r="B19">
            <v>0.16</v>
          </cell>
          <cell r="C19">
            <v>7.1599999999999997E-2</v>
          </cell>
          <cell r="D19">
            <v>0.34192</v>
          </cell>
          <cell r="E19">
            <v>150</v>
          </cell>
          <cell r="F19">
            <v>470</v>
          </cell>
          <cell r="G19">
            <v>430</v>
          </cell>
          <cell r="H19">
            <v>350</v>
          </cell>
          <cell r="I19">
            <v>420</v>
          </cell>
          <cell r="J19">
            <v>450</v>
          </cell>
          <cell r="K19">
            <v>370</v>
          </cell>
        </row>
        <row r="20">
          <cell r="A20">
            <v>185</v>
          </cell>
          <cell r="B20">
            <v>0.128</v>
          </cell>
          <cell r="C20">
            <v>7.17E-2</v>
          </cell>
          <cell r="D20">
            <v>0.29083999999999999</v>
          </cell>
          <cell r="E20">
            <v>185</v>
          </cell>
          <cell r="F20">
            <v>530</v>
          </cell>
          <cell r="G20">
            <v>485</v>
          </cell>
          <cell r="H20">
            <v>409</v>
          </cell>
          <cell r="I20">
            <v>465</v>
          </cell>
          <cell r="J20">
            <v>500</v>
          </cell>
          <cell r="K20">
            <v>410</v>
          </cell>
        </row>
        <row r="21">
          <cell r="A21">
            <v>240</v>
          </cell>
          <cell r="B21">
            <v>9.8699999999999996E-2</v>
          </cell>
          <cell r="C21">
            <v>7.0900000000000005E-2</v>
          </cell>
          <cell r="D21">
            <v>0.24299999999999999</v>
          </cell>
          <cell r="E21">
            <v>240</v>
          </cell>
          <cell r="F21">
            <v>640</v>
          </cell>
          <cell r="G21">
            <v>570</v>
          </cell>
          <cell r="H21">
            <v>480</v>
          </cell>
          <cell r="I21">
            <v>550</v>
          </cell>
          <cell r="J21">
            <v>580</v>
          </cell>
          <cell r="K21">
            <v>480</v>
          </cell>
        </row>
        <row r="22">
          <cell r="A22">
            <v>300</v>
          </cell>
          <cell r="B22">
            <v>7.9799999999999996E-2</v>
          </cell>
          <cell r="C22">
            <v>7.1300000000000002E-2</v>
          </cell>
          <cell r="D22">
            <v>0.21323999999999999</v>
          </cell>
          <cell r="E22">
            <v>300</v>
          </cell>
          <cell r="F22">
            <v>725</v>
          </cell>
          <cell r="G22">
            <v>680</v>
          </cell>
          <cell r="H22">
            <v>574</v>
          </cell>
          <cell r="I22">
            <v>615</v>
          </cell>
          <cell r="J22">
            <v>650</v>
          </cell>
          <cell r="K22">
            <v>535</v>
          </cell>
        </row>
        <row r="23">
          <cell r="A23">
            <v>400</v>
          </cell>
          <cell r="B23">
            <v>6.3899999999999998E-2</v>
          </cell>
          <cell r="C23">
            <v>7.0699999999999999E-2</v>
          </cell>
          <cell r="D23">
            <v>0.18708</v>
          </cell>
          <cell r="E23">
            <v>400</v>
          </cell>
          <cell r="F23">
            <v>845</v>
          </cell>
          <cell r="G23">
            <v>780</v>
          </cell>
          <cell r="H23">
            <v>670</v>
          </cell>
          <cell r="I23">
            <v>740</v>
          </cell>
          <cell r="J23">
            <v>780</v>
          </cell>
          <cell r="K23">
            <v>640</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IO LIST"/>
      <sheetName val="R20_R30_work"/>
      <sheetName val="Formulas"/>
      <sheetName val="PRSH"/>
      <sheetName val="Factors "/>
      <sheetName val="96수출"/>
      <sheetName val="RCC,Ret. Wall"/>
      <sheetName val="PCS"/>
      <sheetName val="CABLE DATA"/>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drum"/>
      <sheetName val="summary"/>
      <sheetName val="PANELS"/>
      <sheetName val="Cable_data"/>
      <sheetName val="Break up Sheet"/>
      <sheetName val="Field Values"/>
      <sheetName val="RCC,Ret. Wall"/>
      <sheetName val="Rate analysis"/>
      <sheetName val="RA-markate"/>
      <sheetName val="Boq - Flats"/>
      <sheetName val="p&amp;m"/>
      <sheetName val="Boq"/>
      <sheetName val="Footings"/>
      <sheetName val="XLPE.PVC COPPER"/>
      <sheetName val="PVC.PVC COPPER"/>
      <sheetName val="PVC.PVC ALLUMINIUM"/>
      <sheetName val="Sheet1"/>
    </sheetNames>
    <sheetDataSet>
      <sheetData sheetId="0" refreshError="1">
        <row r="8">
          <cell r="A8">
            <v>2.5</v>
          </cell>
        </row>
        <row r="55">
          <cell r="A55">
            <v>2.5</v>
          </cell>
          <cell r="B55">
            <v>8.8699999999999992</v>
          </cell>
          <cell r="C55">
            <v>9.6699999999999994E-2</v>
          </cell>
          <cell r="D55">
            <v>0</v>
          </cell>
          <cell r="E55">
            <v>2.5</v>
          </cell>
          <cell r="F55" t="str">
            <v>-</v>
          </cell>
          <cell r="G55">
            <v>25</v>
          </cell>
          <cell r="H55">
            <v>21</v>
          </cell>
          <cell r="I55" t="str">
            <v>-</v>
          </cell>
          <cell r="J55">
            <v>35</v>
          </cell>
          <cell r="K55">
            <v>30</v>
          </cell>
        </row>
        <row r="56">
          <cell r="A56">
            <v>4</v>
          </cell>
          <cell r="B56">
            <v>5.52</v>
          </cell>
          <cell r="C56">
            <v>9.6500000000000002E-2</v>
          </cell>
          <cell r="D56">
            <v>0</v>
          </cell>
          <cell r="E56">
            <v>4</v>
          </cell>
          <cell r="F56" t="str">
            <v>-</v>
          </cell>
          <cell r="G56">
            <v>33</v>
          </cell>
          <cell r="H56">
            <v>28</v>
          </cell>
          <cell r="I56" t="str">
            <v>-</v>
          </cell>
          <cell r="J56">
            <v>46</v>
          </cell>
          <cell r="K56">
            <v>39</v>
          </cell>
        </row>
        <row r="57">
          <cell r="A57">
            <v>6</v>
          </cell>
          <cell r="B57">
            <v>3.69</v>
          </cell>
          <cell r="C57">
            <v>9.11E-2</v>
          </cell>
          <cell r="D57">
            <v>0</v>
          </cell>
          <cell r="E57">
            <v>6</v>
          </cell>
          <cell r="F57" t="str">
            <v>-</v>
          </cell>
          <cell r="G57">
            <v>43</v>
          </cell>
          <cell r="H57">
            <v>36</v>
          </cell>
          <cell r="I57" t="str">
            <v>-</v>
          </cell>
          <cell r="J57">
            <v>58</v>
          </cell>
          <cell r="K57">
            <v>50</v>
          </cell>
        </row>
        <row r="58">
          <cell r="A58">
            <v>10</v>
          </cell>
          <cell r="B58">
            <v>2.19</v>
          </cell>
          <cell r="C58">
            <v>8.5099999999999995E-2</v>
          </cell>
          <cell r="D58">
            <v>0</v>
          </cell>
          <cell r="E58">
            <v>10</v>
          </cell>
          <cell r="F58" t="str">
            <v>-</v>
          </cell>
          <cell r="G58">
            <v>59</v>
          </cell>
          <cell r="H58">
            <v>50</v>
          </cell>
          <cell r="I58" t="str">
            <v>-</v>
          </cell>
          <cell r="J58">
            <v>77</v>
          </cell>
          <cell r="K58">
            <v>65</v>
          </cell>
        </row>
        <row r="59">
          <cell r="A59">
            <v>16</v>
          </cell>
          <cell r="B59">
            <v>1.38</v>
          </cell>
          <cell r="C59">
            <v>7.2999999999999995E-2</v>
          </cell>
          <cell r="D59">
            <v>0</v>
          </cell>
          <cell r="E59">
            <v>16</v>
          </cell>
          <cell r="F59" t="str">
            <v>-</v>
          </cell>
          <cell r="G59">
            <v>77</v>
          </cell>
          <cell r="H59">
            <v>66</v>
          </cell>
          <cell r="I59" t="str">
            <v>-</v>
          </cell>
          <cell r="J59">
            <v>100</v>
          </cell>
          <cell r="K59">
            <v>86</v>
          </cell>
        </row>
        <row r="60">
          <cell r="A60">
            <v>25</v>
          </cell>
          <cell r="B60">
            <v>0.87</v>
          </cell>
          <cell r="C60">
            <v>7.2099999999999997E-2</v>
          </cell>
          <cell r="D60">
            <v>0</v>
          </cell>
          <cell r="E60">
            <v>25</v>
          </cell>
          <cell r="F60" t="str">
            <v>-</v>
          </cell>
          <cell r="G60">
            <v>105</v>
          </cell>
          <cell r="H60">
            <v>88</v>
          </cell>
          <cell r="I60" t="str">
            <v>-</v>
          </cell>
          <cell r="J60">
            <v>130</v>
          </cell>
          <cell r="K60">
            <v>115</v>
          </cell>
        </row>
        <row r="61">
          <cell r="A61">
            <v>35</v>
          </cell>
          <cell r="B61">
            <v>0.627</v>
          </cell>
          <cell r="C61">
            <v>6.88E-2</v>
          </cell>
          <cell r="D61">
            <v>0</v>
          </cell>
          <cell r="E61">
            <v>35</v>
          </cell>
          <cell r="F61" t="str">
            <v>-</v>
          </cell>
          <cell r="G61">
            <v>130</v>
          </cell>
          <cell r="H61">
            <v>110</v>
          </cell>
          <cell r="I61" t="str">
            <v>-</v>
          </cell>
          <cell r="J61">
            <v>160</v>
          </cell>
          <cell r="K61">
            <v>135</v>
          </cell>
        </row>
        <row r="62">
          <cell r="A62">
            <v>50</v>
          </cell>
          <cell r="B62">
            <v>0.46400000000000002</v>
          </cell>
          <cell r="C62">
            <v>6.88E-2</v>
          </cell>
          <cell r="D62">
            <v>0</v>
          </cell>
          <cell r="E62">
            <v>50</v>
          </cell>
          <cell r="F62">
            <v>165</v>
          </cell>
          <cell r="G62">
            <v>150</v>
          </cell>
          <cell r="H62">
            <v>130</v>
          </cell>
          <cell r="I62">
            <v>185</v>
          </cell>
          <cell r="J62">
            <v>190</v>
          </cell>
          <cell r="K62">
            <v>160</v>
          </cell>
        </row>
        <row r="63">
          <cell r="A63">
            <v>70</v>
          </cell>
          <cell r="B63">
            <v>0.32200000000000001</v>
          </cell>
          <cell r="C63">
            <v>6.5799999999999997E-2</v>
          </cell>
          <cell r="D63">
            <v>0</v>
          </cell>
          <cell r="E63">
            <v>70</v>
          </cell>
          <cell r="F63">
            <v>210</v>
          </cell>
          <cell r="G63">
            <v>190</v>
          </cell>
          <cell r="H63">
            <v>165</v>
          </cell>
          <cell r="I63">
            <v>225</v>
          </cell>
          <cell r="J63">
            <v>235</v>
          </cell>
          <cell r="K63">
            <v>195</v>
          </cell>
        </row>
        <row r="64">
          <cell r="A64">
            <v>95</v>
          </cell>
          <cell r="B64">
            <v>0.23200000000000001</v>
          </cell>
          <cell r="C64">
            <v>6.54E-2</v>
          </cell>
          <cell r="D64">
            <v>0</v>
          </cell>
          <cell r="E64">
            <v>95</v>
          </cell>
          <cell r="F64">
            <v>260</v>
          </cell>
          <cell r="G64">
            <v>230</v>
          </cell>
          <cell r="H64">
            <v>200</v>
          </cell>
          <cell r="I64">
            <v>270</v>
          </cell>
          <cell r="J64">
            <v>275</v>
          </cell>
          <cell r="K64">
            <v>235</v>
          </cell>
        </row>
        <row r="65">
          <cell r="A65">
            <v>120</v>
          </cell>
          <cell r="B65">
            <v>0.185</v>
          </cell>
          <cell r="C65">
            <v>6.3700000000000007E-2</v>
          </cell>
          <cell r="D65">
            <v>0</v>
          </cell>
          <cell r="E65">
            <v>120</v>
          </cell>
          <cell r="F65">
            <v>305</v>
          </cell>
          <cell r="G65">
            <v>270</v>
          </cell>
          <cell r="H65">
            <v>230</v>
          </cell>
          <cell r="I65">
            <v>305</v>
          </cell>
          <cell r="J65">
            <v>315</v>
          </cell>
          <cell r="K65">
            <v>265</v>
          </cell>
        </row>
        <row r="66">
          <cell r="A66">
            <v>150</v>
          </cell>
          <cell r="B66">
            <v>0.15</v>
          </cell>
          <cell r="C66">
            <v>6.3799999999999996E-2</v>
          </cell>
          <cell r="D66">
            <v>0</v>
          </cell>
          <cell r="E66">
            <v>150</v>
          </cell>
          <cell r="F66">
            <v>350</v>
          </cell>
          <cell r="G66">
            <v>305</v>
          </cell>
          <cell r="H66">
            <v>270</v>
          </cell>
          <cell r="I66">
            <v>345</v>
          </cell>
          <cell r="J66">
            <v>355</v>
          </cell>
          <cell r="K66">
            <v>300</v>
          </cell>
        </row>
        <row r="67">
          <cell r="A67">
            <v>185</v>
          </cell>
          <cell r="B67">
            <v>0.121</v>
          </cell>
          <cell r="C67">
            <v>6.3799999999999996E-2</v>
          </cell>
          <cell r="D67">
            <v>0</v>
          </cell>
          <cell r="E67">
            <v>185</v>
          </cell>
          <cell r="F67">
            <v>405</v>
          </cell>
          <cell r="G67">
            <v>350</v>
          </cell>
          <cell r="H67">
            <v>305</v>
          </cell>
          <cell r="I67">
            <v>395</v>
          </cell>
          <cell r="J67">
            <v>400</v>
          </cell>
          <cell r="K67">
            <v>335</v>
          </cell>
        </row>
        <row r="68">
          <cell r="A68">
            <v>240</v>
          </cell>
          <cell r="B68">
            <v>9.3399999999999997E-2</v>
          </cell>
          <cell r="C68">
            <v>6.3200000000000006E-2</v>
          </cell>
          <cell r="D68">
            <v>0</v>
          </cell>
          <cell r="E68">
            <v>240</v>
          </cell>
          <cell r="F68">
            <v>515</v>
          </cell>
          <cell r="G68">
            <v>415</v>
          </cell>
          <cell r="H68">
            <v>360</v>
          </cell>
          <cell r="I68">
            <v>460</v>
          </cell>
          <cell r="J68">
            <v>465</v>
          </cell>
          <cell r="K68">
            <v>395</v>
          </cell>
        </row>
        <row r="69">
          <cell r="A69">
            <v>300</v>
          </cell>
          <cell r="B69">
            <v>7.5899999999999995E-2</v>
          </cell>
          <cell r="C69">
            <v>6.2799999999999995E-2</v>
          </cell>
          <cell r="D69">
            <v>0</v>
          </cell>
          <cell r="E69">
            <v>300</v>
          </cell>
          <cell r="F69">
            <v>600</v>
          </cell>
          <cell r="G69">
            <v>470</v>
          </cell>
          <cell r="H69">
            <v>410</v>
          </cell>
          <cell r="I69">
            <v>520</v>
          </cell>
          <cell r="J69">
            <v>520</v>
          </cell>
          <cell r="K69">
            <v>440</v>
          </cell>
        </row>
        <row r="70">
          <cell r="A70">
            <v>400</v>
          </cell>
          <cell r="B70">
            <v>6.1400000000000003E-2</v>
          </cell>
          <cell r="C70">
            <v>6.2300000000000001E-2</v>
          </cell>
          <cell r="D70">
            <v>0</v>
          </cell>
          <cell r="E70">
            <v>400</v>
          </cell>
          <cell r="F70">
            <v>690</v>
          </cell>
          <cell r="G70">
            <v>535</v>
          </cell>
          <cell r="H70">
            <v>470</v>
          </cell>
          <cell r="I70">
            <v>585</v>
          </cell>
          <cell r="J70">
            <v>580</v>
          </cell>
          <cell r="K70">
            <v>490</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sheetName val="XLPE COPPER"/>
      <sheetName val="PVC ALLUMINIUM"/>
      <sheetName val="PVC COPPER"/>
      <sheetName val="Cable_data"/>
      <sheetName val="Break up Sheet"/>
      <sheetName val="Rate analysis"/>
      <sheetName val="Footings"/>
      <sheetName val="Field Values"/>
      <sheetName val="Lead"/>
    </sheetNames>
    <sheetDataSet>
      <sheetData sheetId="0" refreshError="1">
        <row r="33">
          <cell r="A33">
            <v>2.5</v>
          </cell>
          <cell r="B33">
            <v>0</v>
          </cell>
          <cell r="C33">
            <v>0</v>
          </cell>
          <cell r="D33">
            <v>0</v>
          </cell>
          <cell r="E33">
            <v>2.5</v>
          </cell>
          <cell r="F33" t="str">
            <v>-</v>
          </cell>
          <cell r="G33">
            <v>0</v>
          </cell>
          <cell r="H33">
            <v>21</v>
          </cell>
          <cell r="I33" t="str">
            <v>-</v>
          </cell>
          <cell r="J33" t="str">
            <v>-</v>
          </cell>
          <cell r="K33" t="str">
            <v>-</v>
          </cell>
        </row>
        <row r="34">
          <cell r="A34">
            <v>4</v>
          </cell>
          <cell r="B34">
            <v>8.89</v>
          </cell>
          <cell r="C34">
            <v>9.6000000000000002E-2</v>
          </cell>
          <cell r="D34">
            <v>14.339200000000002</v>
          </cell>
          <cell r="E34">
            <v>4</v>
          </cell>
          <cell r="F34" t="str">
            <v>-</v>
          </cell>
          <cell r="G34">
            <v>29</v>
          </cell>
          <cell r="H34">
            <v>24</v>
          </cell>
          <cell r="I34" t="str">
            <v>-</v>
          </cell>
          <cell r="J34">
            <v>38</v>
          </cell>
          <cell r="K34">
            <v>32</v>
          </cell>
        </row>
        <row r="35">
          <cell r="A35">
            <v>6</v>
          </cell>
          <cell r="B35">
            <v>5.53</v>
          </cell>
          <cell r="C35">
            <v>9.11E-2</v>
          </cell>
          <cell r="D35">
            <v>8.9573200000000011</v>
          </cell>
          <cell r="E35">
            <v>6</v>
          </cell>
          <cell r="F35" t="str">
            <v>-</v>
          </cell>
          <cell r="G35">
            <v>36</v>
          </cell>
          <cell r="H35">
            <v>31</v>
          </cell>
          <cell r="I35" t="str">
            <v>-</v>
          </cell>
          <cell r="J35">
            <v>47</v>
          </cell>
          <cell r="K35">
            <v>41</v>
          </cell>
        </row>
        <row r="36">
          <cell r="A36">
            <v>10</v>
          </cell>
          <cell r="B36">
            <v>3.7</v>
          </cell>
          <cell r="C36">
            <v>8.5099999999999995E-2</v>
          </cell>
          <cell r="D36">
            <v>6.022120000000001</v>
          </cell>
          <cell r="E36">
            <v>10</v>
          </cell>
          <cell r="F36" t="str">
            <v>-</v>
          </cell>
          <cell r="G36">
            <v>49</v>
          </cell>
          <cell r="H36">
            <v>41</v>
          </cell>
          <cell r="I36" t="str">
            <v>-</v>
          </cell>
          <cell r="J36">
            <v>63</v>
          </cell>
          <cell r="K36">
            <v>53</v>
          </cell>
        </row>
        <row r="37">
          <cell r="A37">
            <v>16</v>
          </cell>
          <cell r="B37">
            <v>2.29</v>
          </cell>
          <cell r="C37">
            <v>7.2999999999999995E-2</v>
          </cell>
          <cell r="D37">
            <v>3.7516000000000003</v>
          </cell>
          <cell r="E37">
            <v>16</v>
          </cell>
          <cell r="F37" t="str">
            <v>-</v>
          </cell>
          <cell r="G37">
            <v>66</v>
          </cell>
          <cell r="H37">
            <v>55</v>
          </cell>
          <cell r="I37" t="str">
            <v>-</v>
          </cell>
          <cell r="J37">
            <v>82</v>
          </cell>
          <cell r="K37">
            <v>69</v>
          </cell>
        </row>
        <row r="38">
          <cell r="A38">
            <v>25</v>
          </cell>
          <cell r="B38">
            <v>1.44</v>
          </cell>
          <cell r="C38">
            <v>7.2099999999999997E-2</v>
          </cell>
          <cell r="D38">
            <v>2.39052</v>
          </cell>
          <cell r="E38">
            <v>25</v>
          </cell>
          <cell r="F38" t="str">
            <v>-</v>
          </cell>
          <cell r="G38">
            <v>86</v>
          </cell>
          <cell r="H38">
            <v>72</v>
          </cell>
          <cell r="I38" t="str">
            <v>-</v>
          </cell>
          <cell r="J38">
            <v>105</v>
          </cell>
          <cell r="K38">
            <v>89</v>
          </cell>
        </row>
        <row r="39">
          <cell r="A39">
            <v>35</v>
          </cell>
          <cell r="B39">
            <v>1.04</v>
          </cell>
          <cell r="C39">
            <v>6.88E-2</v>
          </cell>
          <cell r="D39">
            <v>1.7465600000000001</v>
          </cell>
          <cell r="E39">
            <v>35</v>
          </cell>
          <cell r="F39" t="str">
            <v>-</v>
          </cell>
          <cell r="G39">
            <v>105</v>
          </cell>
          <cell r="H39">
            <v>90</v>
          </cell>
          <cell r="I39" t="str">
            <v>-</v>
          </cell>
          <cell r="J39">
            <v>130</v>
          </cell>
          <cell r="K39">
            <v>105</v>
          </cell>
        </row>
        <row r="40">
          <cell r="A40">
            <v>50</v>
          </cell>
          <cell r="B40">
            <v>0.77</v>
          </cell>
          <cell r="C40">
            <v>6.88E-2</v>
          </cell>
          <cell r="D40">
            <v>1.3145600000000002</v>
          </cell>
          <cell r="E40">
            <v>50</v>
          </cell>
          <cell r="F40">
            <v>150</v>
          </cell>
          <cell r="G40">
            <v>125</v>
          </cell>
          <cell r="H40">
            <v>105</v>
          </cell>
          <cell r="I40">
            <v>150</v>
          </cell>
          <cell r="J40">
            <v>150</v>
          </cell>
          <cell r="K40">
            <v>125</v>
          </cell>
        </row>
        <row r="41">
          <cell r="A41">
            <v>70</v>
          </cell>
          <cell r="B41">
            <v>0.53200000000000003</v>
          </cell>
          <cell r="C41">
            <v>6.5799999999999997E-2</v>
          </cell>
          <cell r="D41">
            <v>0.9301600000000001</v>
          </cell>
          <cell r="E41">
            <v>70</v>
          </cell>
          <cell r="F41">
            <v>185</v>
          </cell>
          <cell r="G41">
            <v>170</v>
          </cell>
          <cell r="H41">
            <v>140</v>
          </cell>
          <cell r="I41">
            <v>185</v>
          </cell>
          <cell r="J41">
            <v>190</v>
          </cell>
          <cell r="K41">
            <v>155</v>
          </cell>
        </row>
        <row r="42">
          <cell r="A42">
            <v>95</v>
          </cell>
          <cell r="B42">
            <v>0.38500000000000001</v>
          </cell>
          <cell r="C42">
            <v>6.54E-2</v>
          </cell>
          <cell r="D42">
            <v>0.6944800000000001</v>
          </cell>
          <cell r="E42">
            <v>95</v>
          </cell>
          <cell r="F42">
            <v>220</v>
          </cell>
          <cell r="G42">
            <v>205</v>
          </cell>
          <cell r="H42">
            <v>165</v>
          </cell>
          <cell r="I42">
            <v>215</v>
          </cell>
          <cell r="J42">
            <v>225</v>
          </cell>
          <cell r="K42">
            <v>185</v>
          </cell>
        </row>
        <row r="43">
          <cell r="A43">
            <v>120</v>
          </cell>
          <cell r="B43">
            <v>0.30499999999999999</v>
          </cell>
          <cell r="C43">
            <v>6.3700000000000007E-2</v>
          </cell>
          <cell r="D43">
            <v>0.56444000000000005</v>
          </cell>
          <cell r="E43">
            <v>120</v>
          </cell>
          <cell r="F43">
            <v>265</v>
          </cell>
          <cell r="G43">
            <v>230</v>
          </cell>
          <cell r="H43">
            <v>195</v>
          </cell>
          <cell r="I43">
            <v>250</v>
          </cell>
          <cell r="J43">
            <v>260</v>
          </cell>
          <cell r="K43">
            <v>215</v>
          </cell>
        </row>
        <row r="44">
          <cell r="A44">
            <v>150</v>
          </cell>
          <cell r="B44">
            <v>0.248</v>
          </cell>
          <cell r="C44">
            <v>6.3799999999999996E-2</v>
          </cell>
          <cell r="D44">
            <v>0.47336</v>
          </cell>
          <cell r="E44">
            <v>150</v>
          </cell>
          <cell r="F44">
            <v>285</v>
          </cell>
          <cell r="G44">
            <v>270</v>
          </cell>
          <cell r="H44">
            <v>235</v>
          </cell>
          <cell r="I44">
            <v>280</v>
          </cell>
          <cell r="J44">
            <v>285</v>
          </cell>
          <cell r="K44">
            <v>240</v>
          </cell>
        </row>
        <row r="45">
          <cell r="A45">
            <v>185</v>
          </cell>
          <cell r="B45">
            <v>0.19800000000000001</v>
          </cell>
          <cell r="C45">
            <v>6.3799999999999996E-2</v>
          </cell>
          <cell r="D45">
            <v>0.39336000000000004</v>
          </cell>
          <cell r="E45">
            <v>185</v>
          </cell>
          <cell r="F45">
            <v>350</v>
          </cell>
          <cell r="G45">
            <v>305</v>
          </cell>
          <cell r="H45">
            <v>255</v>
          </cell>
          <cell r="I45">
            <v>320</v>
          </cell>
          <cell r="J45">
            <v>325</v>
          </cell>
          <cell r="K45">
            <v>270</v>
          </cell>
        </row>
        <row r="46">
          <cell r="A46">
            <v>240</v>
          </cell>
          <cell r="B46">
            <v>0.152</v>
          </cell>
          <cell r="C46">
            <v>6.3200000000000006E-2</v>
          </cell>
          <cell r="D46">
            <v>0.31903999999999999</v>
          </cell>
          <cell r="E46">
            <v>240</v>
          </cell>
          <cell r="F46">
            <v>405</v>
          </cell>
          <cell r="G46">
            <v>360</v>
          </cell>
          <cell r="H46">
            <v>295</v>
          </cell>
          <cell r="I46">
            <v>365</v>
          </cell>
          <cell r="J46">
            <v>380</v>
          </cell>
          <cell r="K46">
            <v>320</v>
          </cell>
        </row>
        <row r="47">
          <cell r="A47">
            <v>300</v>
          </cell>
          <cell r="B47">
            <v>0.123</v>
          </cell>
          <cell r="C47">
            <v>6.2799999999999995E-2</v>
          </cell>
          <cell r="D47">
            <v>0.27216000000000001</v>
          </cell>
          <cell r="E47">
            <v>300</v>
          </cell>
          <cell r="F47">
            <v>460</v>
          </cell>
          <cell r="G47">
            <v>420</v>
          </cell>
          <cell r="H47">
            <v>355</v>
          </cell>
          <cell r="I47">
            <v>420</v>
          </cell>
          <cell r="J47">
            <v>430</v>
          </cell>
          <cell r="K47">
            <v>355</v>
          </cell>
        </row>
        <row r="48">
          <cell r="A48">
            <v>400</v>
          </cell>
          <cell r="B48">
            <v>9.6600000000000005E-2</v>
          </cell>
          <cell r="C48">
            <v>6.2300000000000001E-2</v>
          </cell>
          <cell r="D48">
            <v>0.22932000000000002</v>
          </cell>
          <cell r="E48">
            <v>400</v>
          </cell>
          <cell r="F48">
            <v>570</v>
          </cell>
          <cell r="G48" t="str">
            <v>-</v>
          </cell>
          <cell r="H48">
            <v>405</v>
          </cell>
          <cell r="I48">
            <v>495</v>
          </cell>
          <cell r="J48" t="str">
            <v>-</v>
          </cell>
          <cell r="K48">
            <v>375</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 val="Basement Budget"/>
      <sheetName val="Break up Sheet"/>
      <sheetName val="Rate analysis"/>
      <sheetName val="Footings"/>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8"/>
  <sheetViews>
    <sheetView showGridLines="0" tabSelected="1" view="pageBreakPreview" zoomScaleSheetLayoutView="100" zoomScalePageLayoutView="70" workbookViewId="0">
      <selection activeCell="B7" sqref="B7"/>
    </sheetView>
  </sheetViews>
  <sheetFormatPr defaultColWidth="9.140625" defaultRowHeight="15"/>
  <cols>
    <col min="1" max="1" width="9.140625" style="125" customWidth="1"/>
    <col min="2" max="2" width="79.85546875" style="129" customWidth="1"/>
    <col min="3" max="3" width="10.140625" style="130" customWidth="1"/>
    <col min="4" max="4" width="10.140625" style="131" customWidth="1"/>
    <col min="5" max="5" width="12.140625" style="132" bestFit="1" customWidth="1"/>
    <col min="6" max="6" width="24.5703125" style="133" customWidth="1"/>
    <col min="7" max="7" width="0" style="42" hidden="1" customWidth="1"/>
    <col min="8" max="16384" width="9.140625" style="42"/>
  </cols>
  <sheetData>
    <row r="1" spans="1:11" s="134" customFormat="1">
      <c r="A1" s="156" t="s">
        <v>66</v>
      </c>
      <c r="B1" s="156"/>
      <c r="C1" s="156"/>
      <c r="D1" s="145" t="s">
        <v>58</v>
      </c>
      <c r="E1" s="145" t="s">
        <v>54</v>
      </c>
      <c r="F1" s="145" t="s">
        <v>92</v>
      </c>
      <c r="G1" s="134">
        <v>14</v>
      </c>
    </row>
    <row r="2" spans="1:11" s="134" customFormat="1" ht="15" customHeight="1">
      <c r="A2" s="146" t="s">
        <v>62</v>
      </c>
      <c r="B2" s="146" t="s">
        <v>82</v>
      </c>
      <c r="C2" s="147"/>
      <c r="D2" s="148"/>
      <c r="E2" s="148"/>
      <c r="F2" s="148"/>
    </row>
    <row r="3" spans="1:11" s="134" customFormat="1" ht="15" customHeight="1">
      <c r="A3" s="157" t="s">
        <v>81</v>
      </c>
      <c r="B3" s="157"/>
      <c r="C3" s="157"/>
      <c r="D3" s="157"/>
      <c r="E3" s="157"/>
      <c r="F3" s="157"/>
    </row>
    <row r="4" spans="1:11" s="134" customFormat="1" ht="15" customHeight="1">
      <c r="A4" s="157" t="s">
        <v>63</v>
      </c>
      <c r="B4" s="157"/>
      <c r="C4" s="157"/>
      <c r="D4" s="157"/>
      <c r="E4" s="157"/>
      <c r="F4" s="157"/>
    </row>
    <row r="5" spans="1:11" s="134" customFormat="1">
      <c r="A5" s="149" t="s">
        <v>59</v>
      </c>
      <c r="B5" s="150"/>
      <c r="C5" s="149"/>
      <c r="D5" s="150"/>
      <c r="E5" s="149"/>
      <c r="F5" s="150"/>
    </row>
    <row r="6" spans="1:11">
      <c r="A6" s="151" t="s">
        <v>83</v>
      </c>
      <c r="B6" s="151"/>
      <c r="C6" s="146"/>
      <c r="D6" s="152"/>
      <c r="E6" s="146"/>
      <c r="F6" s="152"/>
    </row>
    <row r="7" spans="1:11" ht="158.25" customHeight="1">
      <c r="A7" s="43"/>
      <c r="B7" s="44" t="s">
        <v>53</v>
      </c>
      <c r="C7" s="45"/>
      <c r="D7" s="46"/>
      <c r="E7" s="47"/>
      <c r="F7" s="48"/>
    </row>
    <row r="8" spans="1:11">
      <c r="A8" s="49"/>
      <c r="B8" s="50"/>
      <c r="C8" s="51"/>
      <c r="D8" s="46"/>
      <c r="E8" s="47"/>
      <c r="F8" s="48"/>
    </row>
    <row r="9" spans="1:11" s="136" customFormat="1" ht="19.899999999999999" customHeight="1">
      <c r="A9" s="52" t="s">
        <v>30</v>
      </c>
      <c r="B9" s="135" t="s">
        <v>50</v>
      </c>
      <c r="C9" s="53" t="s">
        <v>55</v>
      </c>
      <c r="D9" s="54" t="s">
        <v>43</v>
      </c>
      <c r="E9" s="55" t="s">
        <v>60</v>
      </c>
      <c r="F9" s="56" t="s">
        <v>61</v>
      </c>
    </row>
    <row r="10" spans="1:11" s="70" customFormat="1" ht="135">
      <c r="A10" s="62" t="s">
        <v>38</v>
      </c>
      <c r="B10" s="63" t="s">
        <v>77</v>
      </c>
      <c r="C10" s="58"/>
      <c r="D10" s="59"/>
      <c r="E10" s="64"/>
      <c r="F10" s="65"/>
    </row>
    <row r="11" spans="1:11" s="136" customFormat="1" ht="25.15" customHeight="1">
      <c r="A11" s="66">
        <v>1.1000000000000001</v>
      </c>
      <c r="B11" s="57" t="s">
        <v>67</v>
      </c>
      <c r="C11" s="58"/>
      <c r="D11" s="59"/>
      <c r="E11" s="60"/>
      <c r="F11" s="65"/>
    </row>
    <row r="12" spans="1:11" s="136" customFormat="1" ht="25.15" customHeight="1">
      <c r="A12" s="67" t="s">
        <v>34</v>
      </c>
      <c r="B12" s="68" t="s">
        <v>31</v>
      </c>
      <c r="C12" s="58" t="s">
        <v>51</v>
      </c>
      <c r="D12" s="59">
        <v>55</v>
      </c>
      <c r="E12" s="60">
        <v>220</v>
      </c>
      <c r="F12" s="69">
        <f>E12*D12</f>
        <v>12100</v>
      </c>
      <c r="I12" s="70"/>
      <c r="K12" s="70"/>
    </row>
    <row r="13" spans="1:11" s="136" customFormat="1" ht="25.15" customHeight="1">
      <c r="A13" s="67" t="s">
        <v>35</v>
      </c>
      <c r="B13" s="68" t="s">
        <v>32</v>
      </c>
      <c r="C13" s="58" t="s">
        <v>51</v>
      </c>
      <c r="D13" s="59">
        <v>5</v>
      </c>
      <c r="E13" s="60">
        <v>291</v>
      </c>
      <c r="F13" s="69">
        <f>E13*D13</f>
        <v>1455</v>
      </c>
      <c r="I13" s="70"/>
      <c r="K13" s="70"/>
    </row>
    <row r="14" spans="1:11" s="136" customFormat="1" ht="25.15" customHeight="1">
      <c r="A14" s="67" t="s">
        <v>36</v>
      </c>
      <c r="B14" s="68" t="s">
        <v>33</v>
      </c>
      <c r="C14" s="58" t="s">
        <v>51</v>
      </c>
      <c r="D14" s="59">
        <v>2</v>
      </c>
      <c r="E14" s="60">
        <v>404</v>
      </c>
      <c r="F14" s="69">
        <f>IF(D14="RO",0,(D14*E14))</f>
        <v>808</v>
      </c>
      <c r="I14" s="70"/>
      <c r="K14" s="70"/>
    </row>
    <row r="15" spans="1:11" s="136" customFormat="1" ht="15" customHeight="1">
      <c r="A15" s="67"/>
      <c r="B15" s="68"/>
      <c r="C15" s="58"/>
      <c r="D15" s="59"/>
      <c r="E15" s="60"/>
      <c r="F15" s="69"/>
    </row>
    <row r="16" spans="1:11" s="136" customFormat="1" ht="25.15" customHeight="1">
      <c r="A16" s="66">
        <v>1.2</v>
      </c>
      <c r="B16" s="57" t="s">
        <v>65</v>
      </c>
      <c r="C16" s="58"/>
      <c r="D16" s="59"/>
      <c r="E16" s="60"/>
      <c r="F16" s="65"/>
    </row>
    <row r="17" spans="1:6" s="136" customFormat="1" ht="25.15" customHeight="1">
      <c r="A17" s="67" t="s">
        <v>34</v>
      </c>
      <c r="B17" s="68" t="s">
        <v>31</v>
      </c>
      <c r="C17" s="58" t="s">
        <v>51</v>
      </c>
      <c r="D17" s="59">
        <v>55</v>
      </c>
      <c r="E17" s="60">
        <v>220</v>
      </c>
      <c r="F17" s="69">
        <f t="shared" ref="F17:F18" si="0">E17*D17</f>
        <v>12100</v>
      </c>
    </row>
    <row r="18" spans="1:6" s="136" customFormat="1" ht="25.15" customHeight="1">
      <c r="A18" s="67" t="s">
        <v>35</v>
      </c>
      <c r="B18" s="68" t="s">
        <v>32</v>
      </c>
      <c r="C18" s="58" t="s">
        <v>51</v>
      </c>
      <c r="D18" s="59">
        <v>5</v>
      </c>
      <c r="E18" s="60">
        <v>291</v>
      </c>
      <c r="F18" s="69">
        <f t="shared" si="0"/>
        <v>1455</v>
      </c>
    </row>
    <row r="19" spans="1:6" s="136" customFormat="1" ht="25.15" customHeight="1">
      <c r="A19" s="67" t="s">
        <v>36</v>
      </c>
      <c r="B19" s="68" t="s">
        <v>33</v>
      </c>
      <c r="C19" s="58" t="s">
        <v>51</v>
      </c>
      <c r="D19" s="59">
        <v>10</v>
      </c>
      <c r="E19" s="60">
        <v>404</v>
      </c>
      <c r="F19" s="69">
        <f>IF(D19="RO",0,(D19*E19))</f>
        <v>4040</v>
      </c>
    </row>
    <row r="20" spans="1:6" s="136" customFormat="1" ht="25.15" customHeight="1">
      <c r="A20" s="67"/>
      <c r="B20" s="68"/>
      <c r="C20" s="58"/>
      <c r="D20" s="59"/>
      <c r="E20" s="60"/>
      <c r="F20" s="69"/>
    </row>
    <row r="21" spans="1:6" s="136" customFormat="1" ht="25.15" customHeight="1">
      <c r="A21" s="66">
        <v>1.2</v>
      </c>
      <c r="B21" s="57" t="s">
        <v>71</v>
      </c>
      <c r="C21" s="58"/>
      <c r="D21" s="59"/>
      <c r="E21" s="60"/>
      <c r="F21" s="65"/>
    </row>
    <row r="22" spans="1:6" s="136" customFormat="1" ht="25.15" customHeight="1">
      <c r="A22" s="67" t="s">
        <v>34</v>
      </c>
      <c r="B22" s="68" t="s">
        <v>31</v>
      </c>
      <c r="C22" s="58" t="s">
        <v>51</v>
      </c>
      <c r="D22" s="59">
        <v>30</v>
      </c>
      <c r="E22" s="60">
        <v>220</v>
      </c>
      <c r="F22" s="69">
        <f t="shared" ref="F22:F23" si="1">E22*D22</f>
        <v>6600</v>
      </c>
    </row>
    <row r="23" spans="1:6" s="136" customFormat="1" ht="25.15" customHeight="1">
      <c r="A23" s="67" t="s">
        <v>35</v>
      </c>
      <c r="B23" s="68" t="s">
        <v>32</v>
      </c>
      <c r="C23" s="58" t="s">
        <v>51</v>
      </c>
      <c r="D23" s="59">
        <v>15</v>
      </c>
      <c r="E23" s="60">
        <v>291</v>
      </c>
      <c r="F23" s="69">
        <f t="shared" si="1"/>
        <v>4365</v>
      </c>
    </row>
    <row r="24" spans="1:6" s="136" customFormat="1" ht="25.15" customHeight="1">
      <c r="A24" s="67" t="s">
        <v>36</v>
      </c>
      <c r="B24" s="68" t="s">
        <v>33</v>
      </c>
      <c r="C24" s="58" t="s">
        <v>51</v>
      </c>
      <c r="D24" s="59">
        <v>5</v>
      </c>
      <c r="E24" s="60">
        <v>404</v>
      </c>
      <c r="F24" s="69">
        <f>IF(D24="RO",0,(D24*E24))</f>
        <v>2020</v>
      </c>
    </row>
    <row r="25" spans="1:6" s="136" customFormat="1">
      <c r="A25" s="67"/>
      <c r="B25" s="68"/>
      <c r="C25" s="58"/>
      <c r="D25" s="59"/>
      <c r="E25" s="60"/>
      <c r="F25" s="69"/>
    </row>
    <row r="26" spans="1:6" s="136" customFormat="1" ht="105">
      <c r="A26" s="62" t="s">
        <v>39</v>
      </c>
      <c r="B26" s="71" t="s">
        <v>78</v>
      </c>
      <c r="C26" s="51"/>
      <c r="D26" s="72"/>
      <c r="E26" s="73"/>
      <c r="F26" s="74"/>
    </row>
    <row r="27" spans="1:6" s="136" customFormat="1" ht="17.45" customHeight="1">
      <c r="A27" s="62"/>
      <c r="B27" s="75" t="s">
        <v>49</v>
      </c>
      <c r="C27" s="58"/>
      <c r="D27" s="59"/>
      <c r="E27" s="60"/>
      <c r="F27" s="65"/>
    </row>
    <row r="28" spans="1:6" s="136" customFormat="1" ht="19.899999999999999" customHeight="1">
      <c r="A28" s="67" t="s">
        <v>35</v>
      </c>
      <c r="B28" s="68" t="s">
        <v>32</v>
      </c>
      <c r="C28" s="58" t="s">
        <v>41</v>
      </c>
      <c r="D28" s="59">
        <v>2</v>
      </c>
      <c r="E28" s="60">
        <v>1693</v>
      </c>
      <c r="F28" s="69">
        <f>E28*D28</f>
        <v>3386</v>
      </c>
    </row>
    <row r="29" spans="1:6" s="136" customFormat="1" ht="19.899999999999999" customHeight="1">
      <c r="A29" s="67" t="s">
        <v>36</v>
      </c>
      <c r="B29" s="68" t="s">
        <v>33</v>
      </c>
      <c r="C29" s="58" t="s">
        <v>41</v>
      </c>
      <c r="D29" s="59">
        <v>2</v>
      </c>
      <c r="E29" s="60">
        <v>3189</v>
      </c>
      <c r="F29" s="69">
        <f>IF(D29="RO",0,(D29*E29))</f>
        <v>6378</v>
      </c>
    </row>
    <row r="30" spans="1:6" s="136" customFormat="1">
      <c r="A30" s="67"/>
      <c r="B30" s="68"/>
      <c r="C30" s="58"/>
      <c r="D30" s="59"/>
      <c r="E30" s="60"/>
      <c r="F30" s="69"/>
    </row>
    <row r="31" spans="1:6" s="70" customFormat="1" ht="15" customHeight="1">
      <c r="A31" s="76"/>
      <c r="B31" s="137" t="s">
        <v>69</v>
      </c>
      <c r="C31" s="53"/>
      <c r="D31" s="54"/>
      <c r="E31" s="55"/>
      <c r="F31" s="77">
        <f>SUM(F10:F30)</f>
        <v>54707</v>
      </c>
    </row>
    <row r="32" spans="1:6" s="136" customFormat="1">
      <c r="A32" s="78"/>
      <c r="B32" s="79"/>
      <c r="C32" s="80"/>
      <c r="D32" s="59"/>
      <c r="E32" s="60"/>
      <c r="F32" s="65"/>
    </row>
    <row r="33" spans="1:6" s="136" customFormat="1" ht="19.899999999999999" customHeight="1">
      <c r="A33" s="138" t="s">
        <v>25</v>
      </c>
      <c r="B33" s="139" t="s">
        <v>52</v>
      </c>
      <c r="C33" s="81"/>
      <c r="D33" s="82"/>
      <c r="E33" s="83"/>
      <c r="F33" s="84"/>
    </row>
    <row r="34" spans="1:6" s="136" customFormat="1">
      <c r="A34" s="67"/>
      <c r="B34" s="57" t="s">
        <v>84</v>
      </c>
      <c r="C34" s="58"/>
      <c r="D34" s="59"/>
      <c r="E34" s="60"/>
      <c r="F34" s="61"/>
    </row>
    <row r="35" spans="1:6" s="136" customFormat="1" ht="114.75">
      <c r="A35" s="62" t="s">
        <v>38</v>
      </c>
      <c r="B35" s="153" t="s">
        <v>86</v>
      </c>
      <c r="C35" s="58"/>
      <c r="D35" s="59"/>
      <c r="E35" s="60"/>
      <c r="F35" s="65"/>
    </row>
    <row r="36" spans="1:6" s="70" customFormat="1">
      <c r="A36" s="67" t="s">
        <v>34</v>
      </c>
      <c r="B36" s="68" t="s">
        <v>45</v>
      </c>
      <c r="C36" s="58" t="s">
        <v>51</v>
      </c>
      <c r="D36" s="59">
        <v>10</v>
      </c>
      <c r="E36" s="60">
        <v>430</v>
      </c>
      <c r="F36" s="69">
        <f>E36*D36</f>
        <v>4300</v>
      </c>
    </row>
    <row r="37" spans="1:6" s="136" customFormat="1" ht="19.899999999999999" customHeight="1">
      <c r="A37" s="67" t="s">
        <v>35</v>
      </c>
      <c r="B37" s="68" t="s">
        <v>46</v>
      </c>
      <c r="C37" s="58" t="s">
        <v>51</v>
      </c>
      <c r="D37" s="59">
        <v>65</v>
      </c>
      <c r="E37" s="60">
        <v>607</v>
      </c>
      <c r="F37" s="69">
        <f>E37*D37</f>
        <v>39455</v>
      </c>
    </row>
    <row r="38" spans="1:6" s="136" customFormat="1" ht="19.899999999999999" customHeight="1">
      <c r="A38" s="67" t="s">
        <v>35</v>
      </c>
      <c r="B38" s="68" t="s">
        <v>47</v>
      </c>
      <c r="C38" s="58" t="s">
        <v>51</v>
      </c>
      <c r="D38" s="59">
        <v>15</v>
      </c>
      <c r="E38" s="73">
        <v>901</v>
      </c>
      <c r="F38" s="69">
        <f>E38*D38</f>
        <v>13515</v>
      </c>
    </row>
    <row r="39" spans="1:6" s="70" customFormat="1" ht="15" customHeight="1">
      <c r="A39" s="85"/>
      <c r="B39" s="86"/>
      <c r="C39" s="87"/>
      <c r="D39" s="59"/>
      <c r="E39" s="60"/>
      <c r="F39" s="65"/>
    </row>
    <row r="40" spans="1:6" s="70" customFormat="1" ht="90">
      <c r="A40" s="62" t="s">
        <v>39</v>
      </c>
      <c r="B40" s="71" t="s">
        <v>79</v>
      </c>
      <c r="C40" s="88"/>
      <c r="D40" s="89"/>
      <c r="E40" s="90"/>
      <c r="F40" s="91"/>
    </row>
    <row r="41" spans="1:6" s="70" customFormat="1" ht="19.899999999999999" customHeight="1">
      <c r="A41" s="67" t="s">
        <v>35</v>
      </c>
      <c r="B41" s="92" t="s">
        <v>42</v>
      </c>
      <c r="C41" s="88" t="s">
        <v>51</v>
      </c>
      <c r="D41" s="59">
        <v>20</v>
      </c>
      <c r="E41" s="60">
        <v>168</v>
      </c>
      <c r="F41" s="69">
        <f>E41*D41</f>
        <v>3360</v>
      </c>
    </row>
    <row r="42" spans="1:6" s="70" customFormat="1" ht="19.899999999999999" customHeight="1">
      <c r="A42" s="67"/>
      <c r="B42" s="92"/>
      <c r="C42" s="88"/>
      <c r="D42" s="59"/>
      <c r="E42" s="60"/>
      <c r="F42" s="69"/>
    </row>
    <row r="43" spans="1:6" s="70" customFormat="1" ht="60">
      <c r="A43" s="62" t="s">
        <v>40</v>
      </c>
      <c r="B43" s="63" t="s">
        <v>88</v>
      </c>
      <c r="C43" s="58" t="s">
        <v>41</v>
      </c>
      <c r="D43" s="59">
        <v>6</v>
      </c>
      <c r="E43" s="60">
        <v>37500</v>
      </c>
      <c r="F43" s="69">
        <f>E43*D43</f>
        <v>225000</v>
      </c>
    </row>
    <row r="44" spans="1:6" s="70" customFormat="1" ht="19.899999999999999" customHeight="1">
      <c r="A44" s="67"/>
      <c r="B44" s="92"/>
      <c r="C44" s="88"/>
      <c r="D44" s="59"/>
      <c r="E44" s="60"/>
      <c r="F44" s="69"/>
    </row>
    <row r="45" spans="1:6" s="70" customFormat="1" ht="72.75" customHeight="1">
      <c r="A45" s="62" t="s">
        <v>90</v>
      </c>
      <c r="B45" s="63" t="s">
        <v>89</v>
      </c>
      <c r="C45" s="58" t="s">
        <v>41</v>
      </c>
      <c r="D45" s="59">
        <v>1</v>
      </c>
      <c r="E45" s="60">
        <v>48000</v>
      </c>
      <c r="F45" s="69">
        <f>E45*D45</f>
        <v>48000</v>
      </c>
    </row>
    <row r="46" spans="1:6" s="70" customFormat="1" ht="60">
      <c r="A46" s="62" t="s">
        <v>44</v>
      </c>
      <c r="B46" s="63" t="s">
        <v>91</v>
      </c>
      <c r="C46" s="58" t="s">
        <v>41</v>
      </c>
      <c r="D46" s="59">
        <v>2</v>
      </c>
      <c r="E46" s="60">
        <v>65000</v>
      </c>
      <c r="F46" s="69">
        <f>E46*D46</f>
        <v>130000</v>
      </c>
    </row>
    <row r="47" spans="1:6" s="136" customFormat="1" ht="19.899999999999999" customHeight="1">
      <c r="A47" s="93"/>
      <c r="B47" s="140" t="s">
        <v>70</v>
      </c>
      <c r="C47" s="94"/>
      <c r="D47" s="95"/>
      <c r="E47" s="96"/>
      <c r="F47" s="97">
        <f>SUM(F34:F46)</f>
        <v>463630</v>
      </c>
    </row>
    <row r="48" spans="1:6" s="136" customFormat="1" ht="19.899999999999999" customHeight="1">
      <c r="A48" s="98"/>
      <c r="B48" s="99"/>
      <c r="C48" s="100"/>
      <c r="D48" s="101"/>
      <c r="E48" s="102"/>
      <c r="F48" s="103"/>
    </row>
    <row r="49" spans="1:6" s="136" customFormat="1">
      <c r="A49" s="104" t="s">
        <v>26</v>
      </c>
      <c r="B49" s="105" t="s">
        <v>68</v>
      </c>
      <c r="C49" s="106"/>
      <c r="D49" s="107"/>
      <c r="E49" s="108"/>
      <c r="F49" s="109"/>
    </row>
    <row r="50" spans="1:6" s="134" customFormat="1">
      <c r="A50" s="67"/>
      <c r="B50" s="110"/>
      <c r="C50" s="51"/>
      <c r="D50" s="72"/>
      <c r="E50" s="73"/>
      <c r="F50" s="111"/>
    </row>
    <row r="51" spans="1:6" s="70" customFormat="1" ht="90">
      <c r="A51" s="62" t="s">
        <v>38</v>
      </c>
      <c r="B51" s="63" t="s">
        <v>80</v>
      </c>
      <c r="C51" s="51"/>
      <c r="D51" s="72"/>
      <c r="E51" s="73"/>
      <c r="F51" s="74"/>
    </row>
    <row r="52" spans="1:6" s="136" customFormat="1" ht="19.899999999999999" customHeight="1">
      <c r="A52" s="67" t="s">
        <v>36</v>
      </c>
      <c r="B52" s="112" t="s">
        <v>64</v>
      </c>
      <c r="C52" s="51" t="s">
        <v>41</v>
      </c>
      <c r="D52" s="72">
        <v>1</v>
      </c>
      <c r="E52" s="73">
        <v>1050</v>
      </c>
      <c r="F52" s="113">
        <f>E52*D52</f>
        <v>1050</v>
      </c>
    </row>
    <row r="53" spans="1:6" s="136" customFormat="1" ht="19.899999999999999" customHeight="1">
      <c r="A53" s="67" t="s">
        <v>37</v>
      </c>
      <c r="B53" s="112" t="s">
        <v>48</v>
      </c>
      <c r="C53" s="58" t="s">
        <v>41</v>
      </c>
      <c r="D53" s="59">
        <v>1</v>
      </c>
      <c r="E53" s="60">
        <v>1150</v>
      </c>
      <c r="F53" s="69">
        <f>IF(D53="RO",0,(D53*E53))</f>
        <v>1150</v>
      </c>
    </row>
    <row r="54" spans="1:6" s="136" customFormat="1">
      <c r="A54" s="67"/>
      <c r="B54" s="112"/>
      <c r="C54" s="58"/>
      <c r="D54" s="59"/>
      <c r="E54" s="60"/>
      <c r="F54" s="69"/>
    </row>
    <row r="55" spans="1:6" s="70" customFormat="1">
      <c r="A55" s="114" t="s">
        <v>26</v>
      </c>
      <c r="B55" s="115" t="s">
        <v>85</v>
      </c>
      <c r="C55" s="116"/>
      <c r="D55" s="117"/>
      <c r="E55" s="118"/>
      <c r="F55" s="119">
        <f>SUM(F50:F54)</f>
        <v>2200</v>
      </c>
    </row>
    <row r="56" spans="1:6" s="136" customFormat="1">
      <c r="A56" s="120"/>
      <c r="B56" s="121"/>
      <c r="C56" s="122"/>
      <c r="D56" s="59"/>
      <c r="E56" s="123"/>
      <c r="F56" s="124"/>
    </row>
    <row r="57" spans="1:6">
      <c r="A57" s="114"/>
      <c r="B57" s="115" t="s">
        <v>72</v>
      </c>
      <c r="C57" s="116"/>
      <c r="D57" s="117"/>
      <c r="E57" s="118"/>
      <c r="F57" s="119">
        <f>SUM(F31+F47+F55)</f>
        <v>520537</v>
      </c>
    </row>
    <row r="58" spans="1:6">
      <c r="B58" s="42"/>
      <c r="C58" s="42"/>
      <c r="D58" s="126"/>
      <c r="E58" s="127"/>
      <c r="F58" s="128"/>
    </row>
    <row r="59" spans="1:6" ht="24.95" customHeight="1">
      <c r="A59" s="161" t="s">
        <v>57</v>
      </c>
      <c r="B59" s="162"/>
      <c r="C59" s="162"/>
      <c r="D59" s="162"/>
      <c r="E59" s="162"/>
      <c r="F59" s="163"/>
    </row>
    <row r="60" spans="1:6" ht="24.95" customHeight="1">
      <c r="A60" s="141">
        <v>1</v>
      </c>
      <c r="B60" s="164" t="s">
        <v>76</v>
      </c>
      <c r="C60" s="154"/>
      <c r="D60" s="154"/>
      <c r="E60" s="154"/>
      <c r="F60" s="155"/>
    </row>
    <row r="61" spans="1:6" ht="24.95" customHeight="1">
      <c r="A61" s="161" t="s">
        <v>56</v>
      </c>
      <c r="B61" s="162"/>
      <c r="C61" s="162"/>
      <c r="D61" s="162"/>
      <c r="E61" s="162"/>
      <c r="F61" s="163"/>
    </row>
    <row r="62" spans="1:6" ht="24.95" customHeight="1">
      <c r="A62" s="141">
        <v>1</v>
      </c>
      <c r="B62" s="158" t="s">
        <v>73</v>
      </c>
      <c r="C62" s="159"/>
      <c r="D62" s="159"/>
      <c r="E62" s="159"/>
      <c r="F62" s="160"/>
    </row>
    <row r="63" spans="1:6" ht="24.95" customHeight="1">
      <c r="A63" s="141">
        <v>2</v>
      </c>
      <c r="B63" s="158" t="s">
        <v>74</v>
      </c>
      <c r="C63" s="159"/>
      <c r="D63" s="159"/>
      <c r="E63" s="159"/>
      <c r="F63" s="160"/>
    </row>
    <row r="64" spans="1:6" ht="24.95" customHeight="1">
      <c r="A64" s="141">
        <v>3</v>
      </c>
      <c r="B64" s="158" t="s">
        <v>87</v>
      </c>
      <c r="C64" s="159"/>
      <c r="D64" s="159"/>
      <c r="E64" s="159"/>
      <c r="F64" s="160"/>
    </row>
    <row r="65" spans="1:6" ht="24.95" customHeight="1">
      <c r="A65" s="141">
        <v>4</v>
      </c>
      <c r="B65" s="158" t="s">
        <v>28</v>
      </c>
      <c r="C65" s="159"/>
      <c r="D65" s="159"/>
      <c r="E65" s="159"/>
      <c r="F65" s="160"/>
    </row>
    <row r="66" spans="1:6" ht="24.95" customHeight="1">
      <c r="A66" s="141">
        <v>5</v>
      </c>
      <c r="B66" s="142" t="s">
        <v>75</v>
      </c>
      <c r="C66" s="143"/>
      <c r="D66" s="143"/>
      <c r="E66" s="143"/>
      <c r="F66" s="144"/>
    </row>
    <row r="67" spans="1:6" ht="24.95" customHeight="1">
      <c r="A67" s="141">
        <v>6</v>
      </c>
      <c r="B67" s="154" t="s">
        <v>29</v>
      </c>
      <c r="C67" s="154"/>
      <c r="D67" s="154"/>
      <c r="E67" s="154"/>
      <c r="F67" s="155"/>
    </row>
    <row r="68" spans="1:6">
      <c r="A68" s="141">
        <v>7</v>
      </c>
      <c r="B68" s="154" t="s">
        <v>93</v>
      </c>
      <c r="C68" s="154"/>
      <c r="D68" s="154"/>
      <c r="E68" s="154"/>
      <c r="F68" s="155"/>
    </row>
    <row r="69" spans="1:6">
      <c r="B69" s="42"/>
      <c r="C69" s="42"/>
      <c r="D69" s="126"/>
      <c r="E69" s="127"/>
      <c r="F69" s="128"/>
    </row>
    <row r="70" spans="1:6">
      <c r="B70" s="42"/>
      <c r="C70" s="42"/>
      <c r="D70" s="126"/>
      <c r="E70" s="127"/>
      <c r="F70" s="128"/>
    </row>
    <row r="71" spans="1:6">
      <c r="B71" s="42"/>
      <c r="C71" s="42"/>
      <c r="D71" s="126"/>
      <c r="E71" s="127"/>
      <c r="F71" s="128"/>
    </row>
    <row r="72" spans="1:6">
      <c r="B72" s="42"/>
      <c r="C72" s="42"/>
      <c r="D72" s="126"/>
      <c r="E72" s="127"/>
      <c r="F72" s="128"/>
    </row>
    <row r="73" spans="1:6">
      <c r="B73" s="42"/>
      <c r="C73" s="42"/>
      <c r="D73" s="126"/>
      <c r="E73" s="127"/>
      <c r="F73" s="128"/>
    </row>
    <row r="74" spans="1:6">
      <c r="B74" s="42"/>
      <c r="C74" s="42"/>
      <c r="D74" s="126"/>
      <c r="E74" s="127"/>
      <c r="F74" s="128"/>
    </row>
    <row r="75" spans="1:6">
      <c r="B75" s="42"/>
      <c r="C75" s="42"/>
      <c r="D75" s="126"/>
      <c r="E75" s="127"/>
      <c r="F75" s="128"/>
    </row>
    <row r="76" spans="1:6">
      <c r="B76" s="42"/>
      <c r="C76" s="42"/>
      <c r="D76" s="126"/>
      <c r="E76" s="127"/>
      <c r="F76" s="128"/>
    </row>
    <row r="77" spans="1:6">
      <c r="B77" s="42"/>
      <c r="C77" s="42"/>
      <c r="D77" s="126"/>
      <c r="E77" s="127"/>
      <c r="F77" s="128"/>
    </row>
    <row r="78" spans="1:6">
      <c r="B78" s="42"/>
      <c r="C78" s="42"/>
      <c r="D78" s="126"/>
      <c r="E78" s="127"/>
      <c r="F78" s="128"/>
    </row>
    <row r="79" spans="1:6">
      <c r="B79" s="42"/>
      <c r="C79" s="42"/>
      <c r="D79" s="126"/>
      <c r="E79" s="127"/>
      <c r="F79" s="128"/>
    </row>
    <row r="80" spans="1:6">
      <c r="B80" s="42"/>
      <c r="C80" s="42"/>
      <c r="D80" s="126"/>
      <c r="E80" s="127"/>
      <c r="F80" s="128"/>
    </row>
    <row r="81" spans="2:6">
      <c r="B81" s="42"/>
      <c r="C81" s="42"/>
      <c r="D81" s="126"/>
      <c r="E81" s="127"/>
      <c r="F81" s="128"/>
    </row>
    <row r="82" spans="2:6">
      <c r="B82" s="42"/>
      <c r="C82" s="42"/>
      <c r="D82" s="126"/>
      <c r="E82" s="127"/>
      <c r="F82" s="128"/>
    </row>
    <row r="83" spans="2:6">
      <c r="B83" s="42"/>
      <c r="C83" s="42"/>
      <c r="D83" s="126"/>
      <c r="E83" s="127"/>
      <c r="F83" s="128"/>
    </row>
    <row r="84" spans="2:6">
      <c r="B84" s="42"/>
      <c r="C84" s="42"/>
      <c r="D84" s="126"/>
      <c r="E84" s="127"/>
      <c r="F84" s="128"/>
    </row>
    <row r="85" spans="2:6">
      <c r="B85" s="42"/>
      <c r="C85" s="42"/>
      <c r="D85" s="126"/>
      <c r="E85" s="127"/>
      <c r="F85" s="128"/>
    </row>
    <row r="86" spans="2:6">
      <c r="B86" s="42"/>
      <c r="C86" s="42"/>
      <c r="D86" s="126"/>
      <c r="E86" s="127"/>
      <c r="F86" s="128"/>
    </row>
    <row r="87" spans="2:6">
      <c r="B87" s="42"/>
      <c r="C87" s="42"/>
      <c r="D87" s="126"/>
      <c r="E87" s="127"/>
      <c r="F87" s="128"/>
    </row>
    <row r="88" spans="2:6">
      <c r="B88" s="42"/>
      <c r="C88" s="42"/>
      <c r="D88" s="126"/>
      <c r="E88" s="127"/>
      <c r="F88" s="128"/>
    </row>
    <row r="89" spans="2:6">
      <c r="B89" s="42"/>
      <c r="C89" s="42"/>
      <c r="D89" s="126"/>
      <c r="E89" s="127"/>
      <c r="F89" s="128"/>
    </row>
    <row r="90" spans="2:6">
      <c r="B90" s="42"/>
      <c r="C90" s="42"/>
      <c r="D90" s="126"/>
      <c r="E90" s="127"/>
      <c r="F90" s="128"/>
    </row>
    <row r="91" spans="2:6">
      <c r="B91" s="42"/>
      <c r="C91" s="42"/>
      <c r="D91" s="126"/>
      <c r="E91" s="127"/>
      <c r="F91" s="128"/>
    </row>
    <row r="92" spans="2:6">
      <c r="B92" s="42"/>
      <c r="C92" s="42"/>
      <c r="D92" s="126"/>
      <c r="E92" s="127"/>
      <c r="F92" s="128"/>
    </row>
    <row r="93" spans="2:6">
      <c r="B93" s="42"/>
      <c r="C93" s="42"/>
      <c r="D93" s="126"/>
      <c r="E93" s="127"/>
      <c r="F93" s="128"/>
    </row>
    <row r="94" spans="2:6">
      <c r="B94" s="42"/>
      <c r="C94" s="42"/>
      <c r="D94" s="126"/>
      <c r="E94" s="127"/>
      <c r="F94" s="128"/>
    </row>
    <row r="95" spans="2:6">
      <c r="B95" s="42"/>
      <c r="C95" s="42"/>
      <c r="D95" s="126"/>
      <c r="E95" s="127"/>
      <c r="F95" s="128"/>
    </row>
    <row r="96" spans="2:6">
      <c r="B96" s="42"/>
      <c r="C96" s="42"/>
      <c r="D96" s="126"/>
      <c r="E96" s="127"/>
      <c r="F96" s="128"/>
    </row>
    <row r="97" spans="2:6">
      <c r="B97" s="42"/>
      <c r="C97" s="42"/>
      <c r="D97" s="126"/>
      <c r="E97" s="127"/>
      <c r="F97" s="128"/>
    </row>
    <row r="98" spans="2:6">
      <c r="B98" s="42"/>
      <c r="C98" s="42"/>
      <c r="D98" s="126"/>
      <c r="E98" s="127"/>
      <c r="F98" s="128"/>
    </row>
    <row r="99" spans="2:6">
      <c r="B99" s="42"/>
      <c r="C99" s="42"/>
      <c r="D99" s="126"/>
      <c r="E99" s="127"/>
      <c r="F99" s="128"/>
    </row>
    <row r="100" spans="2:6">
      <c r="B100" s="42"/>
      <c r="C100" s="42"/>
      <c r="D100" s="126"/>
      <c r="E100" s="127"/>
      <c r="F100" s="128"/>
    </row>
    <row r="101" spans="2:6">
      <c r="B101" s="42"/>
      <c r="C101" s="42"/>
      <c r="D101" s="126"/>
      <c r="E101" s="127"/>
      <c r="F101" s="128"/>
    </row>
    <row r="102" spans="2:6">
      <c r="B102" s="42"/>
      <c r="C102" s="42"/>
      <c r="D102" s="126"/>
      <c r="E102" s="127"/>
      <c r="F102" s="128"/>
    </row>
    <row r="103" spans="2:6">
      <c r="B103" s="42"/>
      <c r="C103" s="42"/>
      <c r="D103" s="126"/>
      <c r="E103" s="127"/>
      <c r="F103" s="128"/>
    </row>
    <row r="104" spans="2:6">
      <c r="B104" s="42"/>
      <c r="C104" s="42"/>
      <c r="D104" s="126"/>
      <c r="E104" s="127"/>
      <c r="F104" s="128"/>
    </row>
    <row r="105" spans="2:6">
      <c r="B105" s="42"/>
      <c r="C105" s="42"/>
      <c r="D105" s="126"/>
      <c r="E105" s="127"/>
      <c r="F105" s="128"/>
    </row>
    <row r="106" spans="2:6">
      <c r="B106" s="42"/>
      <c r="C106" s="42"/>
      <c r="D106" s="126"/>
      <c r="E106" s="127"/>
      <c r="F106" s="128"/>
    </row>
    <row r="107" spans="2:6">
      <c r="B107" s="42"/>
      <c r="C107" s="42"/>
      <c r="D107" s="126"/>
      <c r="E107" s="127"/>
      <c r="F107" s="128"/>
    </row>
    <row r="108" spans="2:6">
      <c r="B108" s="42"/>
      <c r="C108" s="42"/>
      <c r="D108" s="126"/>
      <c r="E108" s="127"/>
      <c r="F108" s="128"/>
    </row>
    <row r="109" spans="2:6">
      <c r="B109" s="42"/>
      <c r="C109" s="42"/>
      <c r="D109" s="126"/>
      <c r="E109" s="127"/>
      <c r="F109" s="128"/>
    </row>
    <row r="110" spans="2:6">
      <c r="B110" s="42"/>
      <c r="C110" s="42"/>
      <c r="D110" s="126"/>
      <c r="E110" s="127"/>
      <c r="F110" s="128"/>
    </row>
    <row r="111" spans="2:6">
      <c r="B111" s="42"/>
      <c r="C111" s="42"/>
      <c r="D111" s="126"/>
      <c r="E111" s="127"/>
      <c r="F111" s="128"/>
    </row>
    <row r="112" spans="2:6">
      <c r="B112" s="42"/>
      <c r="C112" s="42"/>
      <c r="D112" s="126"/>
      <c r="E112" s="127"/>
      <c r="F112" s="128"/>
    </row>
    <row r="113" spans="2:6">
      <c r="B113" s="42"/>
      <c r="C113" s="42"/>
      <c r="D113" s="126"/>
      <c r="E113" s="127"/>
      <c r="F113" s="128"/>
    </row>
    <row r="114" spans="2:6">
      <c r="B114" s="42"/>
      <c r="C114" s="42"/>
      <c r="D114" s="126"/>
      <c r="E114" s="127"/>
      <c r="F114" s="128"/>
    </row>
    <row r="115" spans="2:6">
      <c r="B115" s="42"/>
      <c r="C115" s="42"/>
      <c r="D115" s="126"/>
      <c r="E115" s="127"/>
      <c r="F115" s="128"/>
    </row>
    <row r="116" spans="2:6">
      <c r="B116" s="42"/>
      <c r="C116" s="42"/>
      <c r="D116" s="126"/>
      <c r="E116" s="127"/>
      <c r="F116" s="128"/>
    </row>
    <row r="117" spans="2:6">
      <c r="B117" s="42"/>
      <c r="C117" s="42"/>
      <c r="D117" s="126"/>
      <c r="E117" s="127"/>
      <c r="F117" s="128"/>
    </row>
    <row r="118" spans="2:6">
      <c r="B118" s="42"/>
      <c r="C118" s="42"/>
      <c r="D118" s="126"/>
      <c r="E118" s="127"/>
      <c r="F118" s="128"/>
    </row>
    <row r="119" spans="2:6">
      <c r="B119" s="42"/>
      <c r="C119" s="42"/>
      <c r="D119" s="126"/>
      <c r="E119" s="127"/>
      <c r="F119" s="128"/>
    </row>
    <row r="120" spans="2:6">
      <c r="B120" s="42"/>
      <c r="C120" s="42"/>
      <c r="D120" s="126"/>
      <c r="E120" s="127"/>
      <c r="F120" s="128"/>
    </row>
    <row r="121" spans="2:6">
      <c r="B121" s="42"/>
      <c r="C121" s="42"/>
      <c r="D121" s="126"/>
      <c r="E121" s="127"/>
      <c r="F121" s="128"/>
    </row>
    <row r="122" spans="2:6">
      <c r="B122" s="42"/>
      <c r="C122" s="42"/>
      <c r="D122" s="126"/>
      <c r="E122" s="127"/>
      <c r="F122" s="128"/>
    </row>
    <row r="123" spans="2:6">
      <c r="B123" s="42"/>
      <c r="C123" s="42"/>
      <c r="D123" s="126"/>
      <c r="E123" s="127"/>
      <c r="F123" s="128"/>
    </row>
    <row r="124" spans="2:6">
      <c r="B124" s="42"/>
      <c r="C124" s="42"/>
      <c r="D124" s="126"/>
      <c r="E124" s="127"/>
      <c r="F124" s="128"/>
    </row>
    <row r="125" spans="2:6">
      <c r="B125" s="42"/>
      <c r="C125" s="42"/>
      <c r="D125" s="126"/>
      <c r="E125" s="127"/>
      <c r="F125" s="128"/>
    </row>
    <row r="126" spans="2:6">
      <c r="B126" s="42"/>
      <c r="C126" s="42"/>
      <c r="D126" s="126"/>
      <c r="E126" s="127"/>
      <c r="F126" s="128"/>
    </row>
    <row r="127" spans="2:6">
      <c r="B127" s="42"/>
      <c r="C127" s="42"/>
      <c r="D127" s="126"/>
      <c r="E127" s="127"/>
      <c r="F127" s="128"/>
    </row>
    <row r="128" spans="2:6">
      <c r="B128" s="42"/>
      <c r="C128" s="42"/>
      <c r="D128" s="126"/>
      <c r="E128" s="127"/>
      <c r="F128" s="128"/>
    </row>
    <row r="129" spans="2:6">
      <c r="B129" s="42"/>
      <c r="C129" s="42"/>
      <c r="D129" s="126"/>
      <c r="E129" s="127"/>
      <c r="F129" s="128"/>
    </row>
    <row r="130" spans="2:6">
      <c r="B130" s="42"/>
      <c r="C130" s="42"/>
      <c r="D130" s="126"/>
      <c r="E130" s="127"/>
      <c r="F130" s="128"/>
    </row>
    <row r="131" spans="2:6">
      <c r="B131" s="42"/>
      <c r="C131" s="42"/>
      <c r="D131" s="126"/>
      <c r="E131" s="127"/>
      <c r="F131" s="128"/>
    </row>
    <row r="132" spans="2:6">
      <c r="B132" s="42"/>
      <c r="C132" s="42"/>
      <c r="D132" s="126"/>
      <c r="E132" s="127"/>
      <c r="F132" s="128"/>
    </row>
    <row r="133" spans="2:6">
      <c r="B133" s="42"/>
      <c r="C133" s="42"/>
      <c r="D133" s="126"/>
      <c r="E133" s="127"/>
      <c r="F133" s="128"/>
    </row>
    <row r="134" spans="2:6">
      <c r="B134" s="42"/>
      <c r="C134" s="42"/>
      <c r="D134" s="126"/>
      <c r="E134" s="127"/>
      <c r="F134" s="128"/>
    </row>
    <row r="135" spans="2:6">
      <c r="B135" s="42"/>
      <c r="C135" s="42"/>
      <c r="D135" s="126"/>
      <c r="E135" s="127"/>
      <c r="F135" s="128"/>
    </row>
    <row r="136" spans="2:6">
      <c r="B136" s="42"/>
      <c r="C136" s="42"/>
      <c r="D136" s="126"/>
      <c r="E136" s="127"/>
      <c r="F136" s="128"/>
    </row>
    <row r="137" spans="2:6">
      <c r="B137" s="42"/>
      <c r="C137" s="42"/>
      <c r="D137" s="126"/>
      <c r="E137" s="127"/>
      <c r="F137" s="128"/>
    </row>
    <row r="138" spans="2:6">
      <c r="B138" s="42"/>
      <c r="C138" s="42"/>
      <c r="D138" s="126"/>
      <c r="E138" s="127"/>
      <c r="F138" s="128"/>
    </row>
    <row r="139" spans="2:6">
      <c r="B139" s="42"/>
      <c r="C139" s="42"/>
      <c r="D139" s="126"/>
      <c r="E139" s="127"/>
      <c r="F139" s="128"/>
    </row>
    <row r="140" spans="2:6">
      <c r="B140" s="42"/>
      <c r="C140" s="42"/>
      <c r="D140" s="126"/>
      <c r="E140" s="127"/>
      <c r="F140" s="128"/>
    </row>
    <row r="141" spans="2:6">
      <c r="B141" s="42"/>
      <c r="C141" s="42"/>
      <c r="D141" s="126"/>
      <c r="E141" s="127"/>
      <c r="F141" s="128"/>
    </row>
    <row r="142" spans="2:6">
      <c r="B142" s="42"/>
      <c r="C142" s="42"/>
      <c r="D142" s="126"/>
      <c r="E142" s="127"/>
      <c r="F142" s="128"/>
    </row>
    <row r="143" spans="2:6">
      <c r="B143" s="42"/>
      <c r="C143" s="42"/>
      <c r="D143" s="126"/>
      <c r="E143" s="127"/>
      <c r="F143" s="128"/>
    </row>
    <row r="144" spans="2:6">
      <c r="B144" s="42"/>
      <c r="C144" s="42"/>
      <c r="D144" s="126"/>
      <c r="E144" s="127"/>
      <c r="F144" s="128"/>
    </row>
    <row r="145" spans="2:6">
      <c r="B145" s="42"/>
      <c r="C145" s="42"/>
      <c r="D145" s="126"/>
      <c r="E145" s="127"/>
      <c r="F145" s="128"/>
    </row>
    <row r="146" spans="2:6">
      <c r="B146" s="42"/>
      <c r="C146" s="42"/>
      <c r="D146" s="126"/>
      <c r="E146" s="127"/>
      <c r="F146" s="128"/>
    </row>
    <row r="147" spans="2:6">
      <c r="B147" s="42"/>
      <c r="C147" s="42"/>
      <c r="D147" s="126"/>
      <c r="E147" s="127"/>
      <c r="F147" s="128"/>
    </row>
    <row r="148" spans="2:6">
      <c r="B148" s="42"/>
      <c r="C148" s="42"/>
      <c r="D148" s="126"/>
      <c r="E148" s="127"/>
      <c r="F148" s="128"/>
    </row>
    <row r="149" spans="2:6">
      <c r="B149" s="42"/>
      <c r="C149" s="42"/>
      <c r="D149" s="126"/>
      <c r="E149" s="127"/>
      <c r="F149" s="128"/>
    </row>
    <row r="150" spans="2:6">
      <c r="B150" s="42"/>
      <c r="C150" s="42"/>
      <c r="D150" s="126"/>
      <c r="E150" s="127"/>
      <c r="F150" s="128"/>
    </row>
    <row r="151" spans="2:6">
      <c r="B151" s="42"/>
      <c r="C151" s="42"/>
      <c r="D151" s="126"/>
      <c r="E151" s="127"/>
      <c r="F151" s="128"/>
    </row>
    <row r="152" spans="2:6">
      <c r="B152" s="42"/>
      <c r="C152" s="42"/>
      <c r="D152" s="126"/>
      <c r="E152" s="127"/>
      <c r="F152" s="128"/>
    </row>
    <row r="153" spans="2:6">
      <c r="B153" s="42"/>
      <c r="C153" s="42"/>
      <c r="D153" s="126"/>
      <c r="E153" s="127"/>
      <c r="F153" s="128"/>
    </row>
    <row r="154" spans="2:6">
      <c r="B154" s="42"/>
      <c r="C154" s="42"/>
      <c r="D154" s="126"/>
      <c r="E154" s="127"/>
      <c r="F154" s="128"/>
    </row>
    <row r="155" spans="2:6">
      <c r="B155" s="42"/>
      <c r="C155" s="42"/>
      <c r="D155" s="126"/>
      <c r="E155" s="127"/>
      <c r="F155" s="128"/>
    </row>
    <row r="156" spans="2:6">
      <c r="B156" s="42"/>
      <c r="C156" s="42"/>
      <c r="D156" s="126"/>
      <c r="E156" s="127"/>
      <c r="F156" s="128"/>
    </row>
    <row r="157" spans="2:6">
      <c r="B157" s="42"/>
      <c r="C157" s="42"/>
      <c r="D157" s="126"/>
      <c r="E157" s="127"/>
      <c r="F157" s="128"/>
    </row>
    <row r="158" spans="2:6">
      <c r="B158" s="42"/>
      <c r="C158" s="42"/>
      <c r="D158" s="126"/>
      <c r="E158" s="127"/>
      <c r="F158" s="128"/>
    </row>
    <row r="159" spans="2:6">
      <c r="B159" s="42"/>
      <c r="C159" s="42"/>
      <c r="D159" s="126"/>
      <c r="E159" s="127"/>
      <c r="F159" s="128"/>
    </row>
    <row r="160" spans="2:6">
      <c r="B160" s="42"/>
      <c r="C160" s="42"/>
      <c r="D160" s="126"/>
      <c r="E160" s="127"/>
      <c r="F160" s="128"/>
    </row>
    <row r="161" spans="2:6">
      <c r="B161" s="42"/>
      <c r="C161" s="42"/>
      <c r="D161" s="126"/>
      <c r="E161" s="127"/>
      <c r="F161" s="128"/>
    </row>
    <row r="162" spans="2:6">
      <c r="B162" s="42"/>
      <c r="C162" s="42"/>
      <c r="D162" s="126"/>
      <c r="E162" s="127"/>
      <c r="F162" s="128"/>
    </row>
    <row r="163" spans="2:6">
      <c r="B163" s="42"/>
      <c r="C163" s="42"/>
      <c r="D163" s="126"/>
      <c r="E163" s="127"/>
      <c r="F163" s="128"/>
    </row>
    <row r="164" spans="2:6">
      <c r="B164" s="42"/>
      <c r="C164" s="42"/>
      <c r="D164" s="126"/>
      <c r="E164" s="127"/>
      <c r="F164" s="128"/>
    </row>
    <row r="165" spans="2:6">
      <c r="B165" s="42"/>
      <c r="C165" s="42"/>
      <c r="D165" s="126"/>
      <c r="E165" s="127"/>
      <c r="F165" s="128"/>
    </row>
    <row r="166" spans="2:6">
      <c r="B166" s="42"/>
      <c r="C166" s="42"/>
      <c r="D166" s="126"/>
      <c r="E166" s="127"/>
      <c r="F166" s="128"/>
    </row>
    <row r="167" spans="2:6">
      <c r="B167" s="42"/>
      <c r="C167" s="42"/>
      <c r="D167" s="126"/>
      <c r="E167" s="127"/>
      <c r="F167" s="128"/>
    </row>
    <row r="168" spans="2:6">
      <c r="B168" s="42"/>
      <c r="C168" s="42"/>
      <c r="D168" s="126"/>
      <c r="E168" s="127"/>
      <c r="F168" s="128"/>
    </row>
    <row r="169" spans="2:6">
      <c r="B169" s="42"/>
      <c r="C169" s="42"/>
      <c r="D169" s="126"/>
      <c r="E169" s="127"/>
      <c r="F169" s="128"/>
    </row>
    <row r="170" spans="2:6">
      <c r="B170" s="42"/>
      <c r="C170" s="42"/>
      <c r="D170" s="126"/>
      <c r="E170" s="127"/>
      <c r="F170" s="128"/>
    </row>
    <row r="171" spans="2:6">
      <c r="B171" s="42"/>
      <c r="C171" s="42"/>
      <c r="D171" s="126"/>
      <c r="E171" s="127"/>
      <c r="F171" s="128"/>
    </row>
    <row r="172" spans="2:6">
      <c r="B172" s="42"/>
      <c r="C172" s="42"/>
      <c r="D172" s="126"/>
      <c r="E172" s="127"/>
      <c r="F172" s="128"/>
    </row>
    <row r="173" spans="2:6">
      <c r="B173" s="42"/>
      <c r="C173" s="42"/>
      <c r="D173" s="126"/>
      <c r="E173" s="127"/>
      <c r="F173" s="128"/>
    </row>
    <row r="174" spans="2:6">
      <c r="B174" s="42"/>
      <c r="C174" s="42"/>
      <c r="D174" s="126"/>
      <c r="E174" s="127"/>
      <c r="F174" s="128"/>
    </row>
    <row r="175" spans="2:6">
      <c r="B175" s="42"/>
      <c r="C175" s="42"/>
      <c r="D175" s="126"/>
      <c r="E175" s="127"/>
      <c r="F175" s="128"/>
    </row>
    <row r="176" spans="2:6">
      <c r="B176" s="42"/>
      <c r="C176" s="42"/>
      <c r="D176" s="126"/>
      <c r="E176" s="127"/>
      <c r="F176" s="128"/>
    </row>
    <row r="177" spans="2:6">
      <c r="B177" s="42"/>
      <c r="C177" s="42"/>
      <c r="D177" s="126"/>
      <c r="E177" s="127"/>
      <c r="F177" s="128"/>
    </row>
    <row r="178" spans="2:6">
      <c r="B178" s="42"/>
      <c r="C178" s="42"/>
      <c r="D178" s="126"/>
      <c r="E178" s="127"/>
      <c r="F178" s="128"/>
    </row>
    <row r="179" spans="2:6">
      <c r="B179" s="42"/>
      <c r="C179" s="42"/>
      <c r="D179" s="126"/>
      <c r="E179" s="127"/>
      <c r="F179" s="128"/>
    </row>
    <row r="180" spans="2:6">
      <c r="B180" s="42"/>
      <c r="C180" s="42"/>
      <c r="D180" s="126"/>
      <c r="E180" s="127"/>
      <c r="F180" s="128"/>
    </row>
    <row r="181" spans="2:6">
      <c r="B181" s="42"/>
      <c r="C181" s="42"/>
      <c r="D181" s="126"/>
      <c r="E181" s="127"/>
      <c r="F181" s="128"/>
    </row>
    <row r="182" spans="2:6">
      <c r="B182" s="42"/>
      <c r="C182" s="42"/>
      <c r="D182" s="126"/>
      <c r="E182" s="127"/>
      <c r="F182" s="128"/>
    </row>
    <row r="183" spans="2:6">
      <c r="B183" s="42"/>
      <c r="C183" s="42"/>
      <c r="D183" s="126"/>
      <c r="E183" s="127"/>
      <c r="F183" s="128"/>
    </row>
    <row r="184" spans="2:6">
      <c r="B184" s="42"/>
      <c r="C184" s="42"/>
      <c r="D184" s="126"/>
      <c r="E184" s="127"/>
      <c r="F184" s="128"/>
    </row>
    <row r="185" spans="2:6">
      <c r="B185" s="42"/>
      <c r="C185" s="42"/>
      <c r="D185" s="126"/>
      <c r="E185" s="127"/>
      <c r="F185" s="128"/>
    </row>
    <row r="186" spans="2:6">
      <c r="B186" s="42"/>
      <c r="C186" s="42"/>
      <c r="D186" s="126"/>
      <c r="E186" s="127"/>
      <c r="F186" s="128"/>
    </row>
    <row r="187" spans="2:6">
      <c r="B187" s="42"/>
      <c r="C187" s="42"/>
      <c r="D187" s="126"/>
      <c r="E187" s="127"/>
      <c r="F187" s="128"/>
    </row>
    <row r="188" spans="2:6">
      <c r="B188" s="42"/>
      <c r="C188" s="42"/>
      <c r="D188" s="126"/>
      <c r="E188" s="127"/>
      <c r="F188" s="128"/>
    </row>
    <row r="189" spans="2:6">
      <c r="B189" s="42"/>
      <c r="C189" s="42"/>
      <c r="D189" s="126"/>
      <c r="E189" s="127"/>
      <c r="F189" s="128"/>
    </row>
    <row r="190" spans="2:6">
      <c r="B190" s="42"/>
      <c r="C190" s="42"/>
      <c r="D190" s="126"/>
      <c r="E190" s="127"/>
      <c r="F190" s="128"/>
    </row>
    <row r="191" spans="2:6">
      <c r="B191" s="42"/>
      <c r="C191" s="42"/>
      <c r="D191" s="126"/>
      <c r="E191" s="127"/>
      <c r="F191" s="128"/>
    </row>
    <row r="192" spans="2:6">
      <c r="B192" s="42"/>
      <c r="C192" s="42"/>
      <c r="D192" s="126"/>
      <c r="E192" s="127"/>
      <c r="F192" s="128"/>
    </row>
    <row r="193" spans="2:6">
      <c r="B193" s="42"/>
      <c r="C193" s="42"/>
      <c r="D193" s="126"/>
      <c r="E193" s="127"/>
      <c r="F193" s="128"/>
    </row>
    <row r="194" spans="2:6">
      <c r="B194" s="42"/>
      <c r="C194" s="42"/>
      <c r="D194" s="126"/>
      <c r="E194" s="127"/>
      <c r="F194" s="128"/>
    </row>
    <row r="195" spans="2:6">
      <c r="B195" s="42"/>
      <c r="C195" s="42"/>
      <c r="D195" s="126"/>
      <c r="E195" s="127"/>
      <c r="F195" s="128"/>
    </row>
    <row r="196" spans="2:6">
      <c r="B196" s="42"/>
      <c r="C196" s="42"/>
      <c r="D196" s="126"/>
      <c r="E196" s="127"/>
      <c r="F196" s="128"/>
    </row>
    <row r="197" spans="2:6">
      <c r="B197" s="42"/>
      <c r="C197" s="42"/>
      <c r="D197" s="126"/>
      <c r="E197" s="127"/>
      <c r="F197" s="128"/>
    </row>
    <row r="198" spans="2:6">
      <c r="B198" s="42"/>
      <c r="C198" s="42"/>
      <c r="D198" s="126"/>
      <c r="E198" s="127"/>
      <c r="F198" s="128"/>
    </row>
    <row r="199" spans="2:6">
      <c r="B199" s="42"/>
      <c r="C199" s="42"/>
      <c r="D199" s="126"/>
      <c r="E199" s="127"/>
      <c r="F199" s="128"/>
    </row>
    <row r="200" spans="2:6">
      <c r="B200" s="42"/>
      <c r="C200" s="42"/>
      <c r="D200" s="126"/>
      <c r="E200" s="127"/>
      <c r="F200" s="128"/>
    </row>
    <row r="201" spans="2:6">
      <c r="B201" s="42"/>
      <c r="C201" s="42"/>
      <c r="D201" s="126"/>
      <c r="E201" s="127"/>
      <c r="F201" s="128"/>
    </row>
    <row r="202" spans="2:6">
      <c r="B202" s="42"/>
      <c r="C202" s="42"/>
      <c r="D202" s="126"/>
      <c r="E202" s="127"/>
      <c r="F202" s="128"/>
    </row>
    <row r="203" spans="2:6">
      <c r="B203" s="42"/>
      <c r="C203" s="42"/>
      <c r="D203" s="126"/>
      <c r="E203" s="127"/>
      <c r="F203" s="128"/>
    </row>
    <row r="204" spans="2:6">
      <c r="B204" s="42"/>
      <c r="C204" s="42"/>
      <c r="D204" s="126"/>
      <c r="E204" s="127"/>
      <c r="F204" s="128"/>
    </row>
    <row r="205" spans="2:6">
      <c r="B205" s="42"/>
      <c r="C205" s="42"/>
      <c r="D205" s="126"/>
      <c r="E205" s="127"/>
      <c r="F205" s="128"/>
    </row>
    <row r="206" spans="2:6">
      <c r="B206" s="42"/>
      <c r="C206" s="42"/>
      <c r="D206" s="126"/>
      <c r="E206" s="127"/>
      <c r="F206" s="128"/>
    </row>
    <row r="207" spans="2:6">
      <c r="B207" s="42"/>
      <c r="C207" s="42"/>
      <c r="D207" s="126"/>
      <c r="E207" s="127"/>
      <c r="F207" s="128"/>
    </row>
    <row r="208" spans="2:6">
      <c r="B208" s="42"/>
      <c r="C208" s="42"/>
      <c r="D208" s="126"/>
      <c r="E208" s="127"/>
      <c r="F208" s="128"/>
    </row>
    <row r="209" spans="2:6">
      <c r="B209" s="42"/>
      <c r="C209" s="42"/>
      <c r="D209" s="126"/>
      <c r="E209" s="127"/>
      <c r="F209" s="128"/>
    </row>
    <row r="210" spans="2:6">
      <c r="B210" s="42"/>
      <c r="C210" s="42"/>
      <c r="D210" s="126"/>
      <c r="E210" s="127"/>
      <c r="F210" s="128"/>
    </row>
    <row r="211" spans="2:6">
      <c r="B211" s="42"/>
      <c r="C211" s="42"/>
      <c r="D211" s="126"/>
      <c r="E211" s="127"/>
      <c r="F211" s="128"/>
    </row>
    <row r="212" spans="2:6">
      <c r="B212" s="42"/>
      <c r="C212" s="42"/>
      <c r="D212" s="126"/>
      <c r="E212" s="127"/>
      <c r="F212" s="128"/>
    </row>
    <row r="213" spans="2:6">
      <c r="B213" s="42"/>
      <c r="C213" s="42"/>
      <c r="D213" s="126"/>
      <c r="E213" s="127"/>
      <c r="F213" s="128"/>
    </row>
    <row r="214" spans="2:6">
      <c r="B214" s="42"/>
      <c r="C214" s="42"/>
      <c r="D214" s="126"/>
      <c r="E214" s="127"/>
      <c r="F214" s="128"/>
    </row>
    <row r="215" spans="2:6">
      <c r="B215" s="42"/>
      <c r="C215" s="42"/>
      <c r="D215" s="126"/>
      <c r="E215" s="127"/>
      <c r="F215" s="128"/>
    </row>
    <row r="216" spans="2:6">
      <c r="B216" s="42"/>
      <c r="C216" s="42"/>
      <c r="D216" s="126"/>
      <c r="E216" s="127"/>
      <c r="F216" s="128"/>
    </row>
    <row r="217" spans="2:6">
      <c r="B217" s="42"/>
      <c r="C217" s="42"/>
      <c r="D217" s="126"/>
      <c r="E217" s="127"/>
      <c r="F217" s="128"/>
    </row>
    <row r="218" spans="2:6">
      <c r="B218" s="42"/>
      <c r="C218" s="42"/>
      <c r="D218" s="126"/>
      <c r="E218" s="127"/>
      <c r="F218" s="128"/>
    </row>
    <row r="219" spans="2:6">
      <c r="B219" s="42"/>
      <c r="C219" s="42"/>
      <c r="D219" s="126"/>
      <c r="E219" s="127"/>
      <c r="F219" s="128"/>
    </row>
    <row r="220" spans="2:6">
      <c r="B220" s="42"/>
      <c r="C220" s="42"/>
      <c r="D220" s="126"/>
      <c r="E220" s="127"/>
      <c r="F220" s="128"/>
    </row>
    <row r="221" spans="2:6">
      <c r="B221" s="42"/>
      <c r="C221" s="42"/>
      <c r="D221" s="126"/>
      <c r="E221" s="127"/>
      <c r="F221" s="128"/>
    </row>
    <row r="222" spans="2:6">
      <c r="B222" s="42"/>
      <c r="C222" s="42"/>
      <c r="D222" s="126"/>
      <c r="E222" s="127"/>
      <c r="F222" s="128"/>
    </row>
    <row r="223" spans="2:6">
      <c r="B223" s="42"/>
      <c r="C223" s="42"/>
      <c r="D223" s="126"/>
      <c r="E223" s="127"/>
      <c r="F223" s="128"/>
    </row>
    <row r="224" spans="2:6">
      <c r="B224" s="42"/>
      <c r="C224" s="42"/>
      <c r="D224" s="126"/>
      <c r="E224" s="127"/>
      <c r="F224" s="128"/>
    </row>
    <row r="225" spans="2:6">
      <c r="B225" s="42"/>
      <c r="C225" s="42"/>
      <c r="D225" s="126"/>
      <c r="E225" s="127"/>
      <c r="F225" s="128"/>
    </row>
    <row r="226" spans="2:6">
      <c r="B226" s="42"/>
      <c r="C226" s="42"/>
      <c r="D226" s="126"/>
      <c r="E226" s="127"/>
      <c r="F226" s="128"/>
    </row>
    <row r="227" spans="2:6">
      <c r="B227" s="42"/>
      <c r="C227" s="42"/>
      <c r="D227" s="126"/>
      <c r="E227" s="127"/>
      <c r="F227" s="128"/>
    </row>
    <row r="228" spans="2:6">
      <c r="B228" s="42"/>
      <c r="C228" s="42"/>
      <c r="D228" s="126"/>
      <c r="E228" s="127"/>
      <c r="F228" s="128"/>
    </row>
    <row r="229" spans="2:6">
      <c r="B229" s="42"/>
      <c r="C229" s="42"/>
      <c r="D229" s="126"/>
      <c r="E229" s="127"/>
      <c r="F229" s="128"/>
    </row>
    <row r="230" spans="2:6">
      <c r="B230" s="42"/>
      <c r="C230" s="42"/>
      <c r="D230" s="126"/>
      <c r="E230" s="127"/>
      <c r="F230" s="128"/>
    </row>
    <row r="231" spans="2:6">
      <c r="B231" s="42"/>
      <c r="C231" s="42"/>
      <c r="D231" s="126"/>
      <c r="E231" s="127"/>
      <c r="F231" s="128"/>
    </row>
    <row r="232" spans="2:6">
      <c r="B232" s="42"/>
      <c r="C232" s="42"/>
      <c r="D232" s="126"/>
      <c r="E232" s="127"/>
      <c r="F232" s="128"/>
    </row>
    <row r="233" spans="2:6">
      <c r="B233" s="42"/>
      <c r="C233" s="42"/>
      <c r="D233" s="126"/>
      <c r="E233" s="127"/>
      <c r="F233" s="128"/>
    </row>
    <row r="234" spans="2:6">
      <c r="B234" s="42"/>
      <c r="C234" s="42"/>
      <c r="D234" s="126"/>
      <c r="E234" s="127"/>
      <c r="F234" s="128"/>
    </row>
    <row r="235" spans="2:6">
      <c r="B235" s="42"/>
      <c r="C235" s="42"/>
      <c r="D235" s="126"/>
      <c r="E235" s="127"/>
      <c r="F235" s="128"/>
    </row>
    <row r="236" spans="2:6">
      <c r="B236" s="42"/>
      <c r="C236" s="42"/>
      <c r="D236" s="126"/>
      <c r="E236" s="127"/>
      <c r="F236" s="128"/>
    </row>
    <row r="237" spans="2:6">
      <c r="B237" s="42"/>
      <c r="C237" s="42"/>
      <c r="D237" s="126"/>
      <c r="E237" s="127"/>
      <c r="F237" s="128"/>
    </row>
    <row r="238" spans="2:6">
      <c r="B238" s="42"/>
      <c r="C238" s="42"/>
      <c r="D238" s="126"/>
      <c r="E238" s="127"/>
      <c r="F238" s="128"/>
    </row>
    <row r="239" spans="2:6">
      <c r="B239" s="42"/>
      <c r="C239" s="42"/>
      <c r="D239" s="126"/>
      <c r="E239" s="127"/>
      <c r="F239" s="128"/>
    </row>
    <row r="240" spans="2:6">
      <c r="B240" s="42"/>
      <c r="C240" s="42"/>
      <c r="D240" s="126"/>
      <c r="E240" s="127"/>
      <c r="F240" s="128"/>
    </row>
    <row r="241" spans="2:6">
      <c r="B241" s="42"/>
      <c r="C241" s="42"/>
      <c r="D241" s="126"/>
      <c r="E241" s="127"/>
      <c r="F241" s="128"/>
    </row>
    <row r="242" spans="2:6">
      <c r="B242" s="42"/>
      <c r="C242" s="42"/>
      <c r="D242" s="126"/>
      <c r="E242" s="127"/>
      <c r="F242" s="128"/>
    </row>
    <row r="243" spans="2:6">
      <c r="B243" s="42"/>
      <c r="C243" s="42"/>
      <c r="D243" s="126"/>
      <c r="E243" s="127"/>
      <c r="F243" s="128"/>
    </row>
    <row r="244" spans="2:6">
      <c r="B244" s="42"/>
      <c r="C244" s="42"/>
      <c r="D244" s="126"/>
      <c r="E244" s="127"/>
      <c r="F244" s="128"/>
    </row>
    <row r="245" spans="2:6">
      <c r="B245" s="42"/>
      <c r="C245" s="42"/>
      <c r="D245" s="126"/>
      <c r="E245" s="127"/>
      <c r="F245" s="128"/>
    </row>
    <row r="246" spans="2:6">
      <c r="B246" s="42"/>
      <c r="C246" s="42"/>
      <c r="D246" s="126"/>
      <c r="E246" s="127"/>
      <c r="F246" s="128"/>
    </row>
    <row r="247" spans="2:6">
      <c r="B247" s="42"/>
      <c r="C247" s="42"/>
      <c r="D247" s="126"/>
      <c r="E247" s="127"/>
      <c r="F247" s="128"/>
    </row>
    <row r="248" spans="2:6">
      <c r="B248" s="42"/>
      <c r="C248" s="42"/>
      <c r="D248" s="126"/>
      <c r="E248" s="127"/>
      <c r="F248" s="128"/>
    </row>
    <row r="249" spans="2:6">
      <c r="B249" s="42"/>
      <c r="C249" s="42"/>
      <c r="D249" s="126"/>
      <c r="E249" s="127"/>
      <c r="F249" s="128"/>
    </row>
    <row r="250" spans="2:6">
      <c r="B250" s="42"/>
      <c r="C250" s="42"/>
      <c r="D250" s="126"/>
      <c r="E250" s="127"/>
      <c r="F250" s="128"/>
    </row>
    <row r="251" spans="2:6">
      <c r="B251" s="42"/>
      <c r="C251" s="42"/>
      <c r="D251" s="126"/>
      <c r="E251" s="127"/>
      <c r="F251" s="128"/>
    </row>
    <row r="252" spans="2:6">
      <c r="B252" s="42"/>
      <c r="C252" s="42"/>
      <c r="D252" s="126"/>
      <c r="E252" s="127"/>
      <c r="F252" s="128"/>
    </row>
    <row r="253" spans="2:6">
      <c r="B253" s="42"/>
      <c r="C253" s="42"/>
      <c r="D253" s="126"/>
      <c r="E253" s="127"/>
      <c r="F253" s="128"/>
    </row>
    <row r="254" spans="2:6">
      <c r="B254" s="42"/>
      <c r="C254" s="42"/>
      <c r="D254" s="126"/>
      <c r="E254" s="127"/>
      <c r="F254" s="128"/>
    </row>
    <row r="255" spans="2:6">
      <c r="B255" s="42"/>
      <c r="C255" s="42"/>
      <c r="D255" s="126"/>
      <c r="E255" s="127"/>
      <c r="F255" s="128"/>
    </row>
    <row r="256" spans="2:6">
      <c r="B256" s="42"/>
      <c r="C256" s="42"/>
      <c r="D256" s="126"/>
      <c r="E256" s="127"/>
      <c r="F256" s="128"/>
    </row>
    <row r="257" spans="2:6">
      <c r="B257" s="42"/>
      <c r="C257" s="42"/>
      <c r="D257" s="126"/>
      <c r="E257" s="127"/>
      <c r="F257" s="128"/>
    </row>
    <row r="258" spans="2:6">
      <c r="B258" s="42"/>
      <c r="C258" s="42"/>
      <c r="D258" s="126"/>
      <c r="E258" s="127"/>
      <c r="F258" s="128"/>
    </row>
    <row r="259" spans="2:6">
      <c r="B259" s="42"/>
      <c r="C259" s="42"/>
      <c r="D259" s="126"/>
      <c r="E259" s="127"/>
      <c r="F259" s="128"/>
    </row>
    <row r="260" spans="2:6">
      <c r="B260" s="42"/>
      <c r="C260" s="42"/>
      <c r="D260" s="126"/>
      <c r="E260" s="127"/>
      <c r="F260" s="128"/>
    </row>
    <row r="261" spans="2:6">
      <c r="B261" s="42"/>
      <c r="C261" s="42"/>
      <c r="D261" s="126"/>
      <c r="E261" s="127"/>
      <c r="F261" s="128"/>
    </row>
    <row r="262" spans="2:6">
      <c r="B262" s="42"/>
      <c r="C262" s="42"/>
      <c r="D262" s="126"/>
      <c r="E262" s="127"/>
      <c r="F262" s="128"/>
    </row>
    <row r="263" spans="2:6">
      <c r="B263" s="42"/>
      <c r="C263" s="42"/>
      <c r="D263" s="126"/>
      <c r="E263" s="127"/>
      <c r="F263" s="128"/>
    </row>
    <row r="264" spans="2:6">
      <c r="B264" s="42"/>
      <c r="C264" s="42"/>
      <c r="D264" s="126"/>
      <c r="E264" s="127"/>
      <c r="F264" s="128"/>
    </row>
    <row r="265" spans="2:6">
      <c r="B265" s="42"/>
      <c r="C265" s="42"/>
      <c r="D265" s="126"/>
      <c r="E265" s="127"/>
      <c r="F265" s="128"/>
    </row>
    <row r="266" spans="2:6">
      <c r="B266" s="42"/>
      <c r="C266" s="42"/>
      <c r="D266" s="126"/>
      <c r="E266" s="127"/>
      <c r="F266" s="128"/>
    </row>
    <row r="267" spans="2:6">
      <c r="B267" s="42"/>
      <c r="C267" s="42"/>
      <c r="D267" s="126"/>
      <c r="E267" s="127"/>
      <c r="F267" s="128"/>
    </row>
    <row r="268" spans="2:6">
      <c r="B268" s="42"/>
      <c r="C268" s="42"/>
      <c r="D268" s="126"/>
      <c r="E268" s="127"/>
      <c r="F268" s="128"/>
    </row>
    <row r="269" spans="2:6">
      <c r="B269" s="42"/>
      <c r="C269" s="42"/>
      <c r="D269" s="126"/>
      <c r="E269" s="127"/>
      <c r="F269" s="128"/>
    </row>
    <row r="270" spans="2:6">
      <c r="B270" s="42"/>
      <c r="C270" s="42"/>
      <c r="D270" s="126"/>
      <c r="E270" s="127"/>
      <c r="F270" s="128"/>
    </row>
    <row r="271" spans="2:6">
      <c r="B271" s="42"/>
      <c r="C271" s="42"/>
      <c r="D271" s="126"/>
      <c r="E271" s="127"/>
      <c r="F271" s="128"/>
    </row>
    <row r="272" spans="2:6">
      <c r="B272" s="42"/>
      <c r="C272" s="42"/>
      <c r="D272" s="126"/>
      <c r="E272" s="127"/>
      <c r="F272" s="128"/>
    </row>
    <row r="273" spans="2:6">
      <c r="B273" s="42"/>
      <c r="C273" s="42"/>
      <c r="D273" s="126"/>
      <c r="E273" s="127"/>
      <c r="F273" s="128"/>
    </row>
    <row r="274" spans="2:6">
      <c r="B274" s="42"/>
      <c r="C274" s="42"/>
      <c r="D274" s="126"/>
      <c r="E274" s="127"/>
      <c r="F274" s="128"/>
    </row>
    <row r="275" spans="2:6">
      <c r="B275" s="42"/>
      <c r="C275" s="42"/>
      <c r="D275" s="126"/>
      <c r="E275" s="127"/>
      <c r="F275" s="128"/>
    </row>
    <row r="276" spans="2:6">
      <c r="B276" s="42"/>
      <c r="C276" s="42"/>
      <c r="D276" s="126"/>
      <c r="E276" s="127"/>
      <c r="F276" s="128"/>
    </row>
    <row r="277" spans="2:6">
      <c r="B277" s="42"/>
      <c r="C277" s="42"/>
      <c r="D277" s="126"/>
      <c r="E277" s="127"/>
      <c r="F277" s="128"/>
    </row>
    <row r="278" spans="2:6">
      <c r="B278" s="42"/>
      <c r="C278" s="42"/>
      <c r="D278" s="126"/>
      <c r="E278" s="127"/>
      <c r="F278" s="128"/>
    </row>
    <row r="279" spans="2:6">
      <c r="B279" s="42"/>
      <c r="C279" s="42"/>
      <c r="D279" s="126"/>
      <c r="E279" s="127"/>
      <c r="F279" s="128"/>
    </row>
    <row r="280" spans="2:6">
      <c r="B280" s="42"/>
      <c r="C280" s="42"/>
      <c r="D280" s="126"/>
      <c r="E280" s="127"/>
      <c r="F280" s="128"/>
    </row>
    <row r="281" spans="2:6">
      <c r="B281" s="42"/>
      <c r="C281" s="42"/>
      <c r="D281" s="126"/>
      <c r="E281" s="127"/>
      <c r="F281" s="128"/>
    </row>
    <row r="282" spans="2:6">
      <c r="B282" s="42"/>
      <c r="C282" s="42"/>
      <c r="D282" s="126"/>
      <c r="E282" s="127"/>
      <c r="F282" s="128"/>
    </row>
    <row r="283" spans="2:6">
      <c r="B283" s="42"/>
      <c r="C283" s="42"/>
      <c r="D283" s="126"/>
      <c r="E283" s="127"/>
      <c r="F283" s="128"/>
    </row>
    <row r="284" spans="2:6">
      <c r="B284" s="42"/>
      <c r="C284" s="42"/>
      <c r="D284" s="126"/>
      <c r="E284" s="127"/>
      <c r="F284" s="128"/>
    </row>
    <row r="285" spans="2:6">
      <c r="B285" s="42"/>
      <c r="C285" s="42"/>
      <c r="D285" s="126"/>
      <c r="E285" s="127"/>
      <c r="F285" s="128"/>
    </row>
    <row r="286" spans="2:6">
      <c r="B286" s="42"/>
      <c r="C286" s="42"/>
      <c r="D286" s="126"/>
      <c r="E286" s="127"/>
      <c r="F286" s="128"/>
    </row>
    <row r="287" spans="2:6">
      <c r="B287" s="42"/>
      <c r="C287" s="42"/>
      <c r="D287" s="126"/>
      <c r="E287" s="127"/>
      <c r="F287" s="128"/>
    </row>
    <row r="288" spans="2:6">
      <c r="B288" s="42"/>
      <c r="C288" s="42"/>
      <c r="D288" s="126"/>
      <c r="E288" s="127"/>
      <c r="F288" s="128"/>
    </row>
    <row r="289" spans="2:6">
      <c r="B289" s="42"/>
      <c r="C289" s="42"/>
      <c r="D289" s="126"/>
      <c r="E289" s="127"/>
      <c r="F289" s="128"/>
    </row>
    <row r="290" spans="2:6">
      <c r="B290" s="42"/>
      <c r="C290" s="42"/>
      <c r="D290" s="126"/>
      <c r="E290" s="127"/>
      <c r="F290" s="128"/>
    </row>
    <row r="291" spans="2:6">
      <c r="B291" s="42"/>
      <c r="C291" s="42"/>
      <c r="D291" s="126"/>
      <c r="E291" s="127"/>
      <c r="F291" s="128"/>
    </row>
    <row r="292" spans="2:6">
      <c r="B292" s="42"/>
      <c r="C292" s="42"/>
      <c r="D292" s="126"/>
      <c r="E292" s="127"/>
      <c r="F292" s="128"/>
    </row>
    <row r="293" spans="2:6">
      <c r="B293" s="42"/>
      <c r="C293" s="42"/>
      <c r="D293" s="126"/>
      <c r="E293" s="127"/>
      <c r="F293" s="128"/>
    </row>
    <row r="294" spans="2:6">
      <c r="B294" s="42"/>
      <c r="C294" s="42"/>
      <c r="D294" s="126"/>
      <c r="E294" s="127"/>
      <c r="F294" s="128"/>
    </row>
    <row r="295" spans="2:6">
      <c r="B295" s="42"/>
      <c r="C295" s="42"/>
      <c r="D295" s="126"/>
      <c r="E295" s="127"/>
      <c r="F295" s="128"/>
    </row>
    <row r="296" spans="2:6">
      <c r="B296" s="42"/>
      <c r="C296" s="42"/>
      <c r="D296" s="126"/>
      <c r="E296" s="127"/>
      <c r="F296" s="128"/>
    </row>
    <row r="297" spans="2:6">
      <c r="B297" s="42"/>
      <c r="C297" s="42"/>
      <c r="D297" s="126"/>
      <c r="E297" s="127"/>
      <c r="F297" s="128"/>
    </row>
    <row r="298" spans="2:6">
      <c r="B298" s="42"/>
      <c r="C298" s="42"/>
      <c r="D298" s="126"/>
      <c r="E298" s="127"/>
      <c r="F298" s="128"/>
    </row>
    <row r="299" spans="2:6">
      <c r="B299" s="42"/>
      <c r="C299" s="42"/>
      <c r="D299" s="126"/>
      <c r="E299" s="127"/>
      <c r="F299" s="128"/>
    </row>
    <row r="300" spans="2:6">
      <c r="B300" s="42"/>
      <c r="C300" s="42"/>
      <c r="D300" s="126"/>
      <c r="E300" s="127"/>
      <c r="F300" s="128"/>
    </row>
    <row r="301" spans="2:6">
      <c r="B301" s="42"/>
      <c r="C301" s="42"/>
      <c r="D301" s="126"/>
      <c r="E301" s="127"/>
      <c r="F301" s="128"/>
    </row>
    <row r="302" spans="2:6">
      <c r="B302" s="42"/>
      <c r="C302" s="42"/>
      <c r="D302" s="126"/>
      <c r="E302" s="127"/>
      <c r="F302" s="128"/>
    </row>
    <row r="303" spans="2:6">
      <c r="B303" s="42"/>
      <c r="C303" s="42"/>
      <c r="D303" s="126"/>
      <c r="E303" s="127"/>
      <c r="F303" s="128"/>
    </row>
    <row r="304" spans="2:6">
      <c r="B304" s="42"/>
      <c r="C304" s="42"/>
      <c r="D304" s="126"/>
      <c r="E304" s="127"/>
      <c r="F304" s="128"/>
    </row>
    <row r="305" spans="2:6">
      <c r="B305" s="42"/>
      <c r="C305" s="42"/>
      <c r="D305" s="126"/>
      <c r="E305" s="127"/>
      <c r="F305" s="128"/>
    </row>
    <row r="306" spans="2:6">
      <c r="B306" s="42"/>
      <c r="C306" s="42"/>
      <c r="D306" s="126"/>
      <c r="E306" s="127"/>
      <c r="F306" s="128"/>
    </row>
    <row r="307" spans="2:6">
      <c r="B307" s="42"/>
      <c r="C307" s="42"/>
      <c r="D307" s="126"/>
      <c r="E307" s="127"/>
      <c r="F307" s="128"/>
    </row>
    <row r="308" spans="2:6">
      <c r="B308" s="42"/>
      <c r="C308" s="42"/>
      <c r="D308" s="126"/>
      <c r="E308" s="127"/>
      <c r="F308" s="128"/>
    </row>
    <row r="309" spans="2:6">
      <c r="B309" s="42"/>
      <c r="C309" s="42"/>
      <c r="D309" s="126"/>
      <c r="E309" s="127"/>
      <c r="F309" s="128"/>
    </row>
    <row r="310" spans="2:6">
      <c r="B310" s="42"/>
      <c r="C310" s="42"/>
      <c r="D310" s="126"/>
      <c r="E310" s="127"/>
      <c r="F310" s="128"/>
    </row>
    <row r="311" spans="2:6">
      <c r="B311" s="42"/>
      <c r="C311" s="42"/>
      <c r="D311" s="126"/>
      <c r="E311" s="127"/>
      <c r="F311" s="128"/>
    </row>
    <row r="312" spans="2:6">
      <c r="B312" s="42"/>
      <c r="C312" s="42"/>
      <c r="D312" s="126"/>
      <c r="E312" s="127"/>
      <c r="F312" s="128"/>
    </row>
    <row r="313" spans="2:6">
      <c r="B313" s="42"/>
      <c r="C313" s="42"/>
      <c r="D313" s="126"/>
      <c r="E313" s="127"/>
      <c r="F313" s="128"/>
    </row>
    <row r="314" spans="2:6">
      <c r="B314" s="42"/>
      <c r="C314" s="42"/>
      <c r="D314" s="126"/>
      <c r="E314" s="127"/>
      <c r="F314" s="128"/>
    </row>
    <row r="315" spans="2:6">
      <c r="B315" s="42"/>
      <c r="C315" s="42"/>
      <c r="D315" s="126"/>
      <c r="E315" s="127"/>
      <c r="F315" s="128"/>
    </row>
    <row r="316" spans="2:6">
      <c r="B316" s="42"/>
      <c r="C316" s="42"/>
      <c r="D316" s="126"/>
      <c r="E316" s="127"/>
      <c r="F316" s="128"/>
    </row>
    <row r="317" spans="2:6">
      <c r="B317" s="42"/>
      <c r="C317" s="42"/>
      <c r="D317" s="126"/>
      <c r="E317" s="127"/>
      <c r="F317" s="128"/>
    </row>
    <row r="318" spans="2:6">
      <c r="B318" s="42"/>
      <c r="C318" s="42"/>
      <c r="D318" s="126"/>
      <c r="E318" s="127"/>
      <c r="F318" s="128"/>
    </row>
    <row r="319" spans="2:6">
      <c r="B319" s="42"/>
      <c r="C319" s="42"/>
      <c r="D319" s="126"/>
      <c r="E319" s="127"/>
      <c r="F319" s="128"/>
    </row>
    <row r="320" spans="2:6">
      <c r="B320" s="42"/>
      <c r="C320" s="42"/>
      <c r="D320" s="126"/>
      <c r="E320" s="127"/>
      <c r="F320" s="128"/>
    </row>
    <row r="321" spans="2:6">
      <c r="B321" s="42"/>
      <c r="C321" s="42"/>
      <c r="D321" s="126"/>
      <c r="E321" s="127"/>
      <c r="F321" s="128"/>
    </row>
    <row r="322" spans="2:6">
      <c r="B322" s="42"/>
      <c r="C322" s="42"/>
      <c r="D322" s="126"/>
      <c r="E322" s="127"/>
      <c r="F322" s="128"/>
    </row>
    <row r="323" spans="2:6">
      <c r="B323" s="42"/>
      <c r="C323" s="42"/>
      <c r="D323" s="126"/>
      <c r="E323" s="127"/>
      <c r="F323" s="128"/>
    </row>
    <row r="324" spans="2:6">
      <c r="B324" s="42"/>
      <c r="C324" s="42"/>
      <c r="D324" s="126"/>
      <c r="E324" s="127"/>
      <c r="F324" s="128"/>
    </row>
    <row r="325" spans="2:6">
      <c r="B325" s="42"/>
      <c r="C325" s="42"/>
      <c r="D325" s="126"/>
      <c r="E325" s="127"/>
      <c r="F325" s="128"/>
    </row>
    <row r="326" spans="2:6">
      <c r="B326" s="42"/>
      <c r="C326" s="42"/>
      <c r="D326" s="126"/>
      <c r="E326" s="127"/>
      <c r="F326" s="128"/>
    </row>
    <row r="327" spans="2:6">
      <c r="B327" s="42"/>
      <c r="C327" s="42"/>
      <c r="D327" s="126"/>
      <c r="E327" s="127"/>
      <c r="F327" s="128"/>
    </row>
    <row r="328" spans="2:6">
      <c r="B328" s="42"/>
      <c r="C328" s="42"/>
      <c r="D328" s="126"/>
      <c r="E328" s="127"/>
      <c r="F328" s="128"/>
    </row>
    <row r="329" spans="2:6">
      <c r="B329" s="42"/>
      <c r="C329" s="42"/>
      <c r="D329" s="126"/>
      <c r="E329" s="127"/>
      <c r="F329" s="128"/>
    </row>
    <row r="330" spans="2:6">
      <c r="B330" s="42"/>
      <c r="C330" s="42"/>
      <c r="D330" s="126"/>
      <c r="E330" s="127"/>
      <c r="F330" s="128"/>
    </row>
    <row r="331" spans="2:6">
      <c r="B331" s="42"/>
      <c r="C331" s="42"/>
      <c r="D331" s="126"/>
      <c r="E331" s="127"/>
      <c r="F331" s="128"/>
    </row>
    <row r="332" spans="2:6">
      <c r="B332" s="42"/>
      <c r="C332" s="42"/>
      <c r="D332" s="126"/>
      <c r="E332" s="127"/>
      <c r="F332" s="128"/>
    </row>
    <row r="333" spans="2:6">
      <c r="B333" s="42"/>
      <c r="C333" s="42"/>
      <c r="D333" s="126"/>
      <c r="E333" s="127"/>
      <c r="F333" s="128"/>
    </row>
    <row r="334" spans="2:6">
      <c r="B334" s="42"/>
      <c r="C334" s="42"/>
      <c r="D334" s="126"/>
      <c r="E334" s="127"/>
      <c r="F334" s="128"/>
    </row>
    <row r="335" spans="2:6">
      <c r="B335" s="42"/>
      <c r="C335" s="42"/>
      <c r="D335" s="126"/>
      <c r="E335" s="127"/>
      <c r="F335" s="128"/>
    </row>
    <row r="336" spans="2:6">
      <c r="B336" s="42"/>
      <c r="C336" s="42"/>
      <c r="D336" s="126"/>
      <c r="E336" s="127"/>
      <c r="F336" s="128"/>
    </row>
    <row r="337" spans="2:6">
      <c r="B337" s="42"/>
      <c r="C337" s="42"/>
      <c r="D337" s="126"/>
      <c r="E337" s="127"/>
      <c r="F337" s="128"/>
    </row>
    <row r="338" spans="2:6">
      <c r="B338" s="42"/>
      <c r="C338" s="42"/>
      <c r="D338" s="126"/>
      <c r="E338" s="127"/>
      <c r="F338" s="128"/>
    </row>
    <row r="339" spans="2:6">
      <c r="B339" s="42"/>
      <c r="C339" s="42"/>
      <c r="D339" s="126"/>
      <c r="E339" s="127"/>
      <c r="F339" s="128"/>
    </row>
    <row r="340" spans="2:6">
      <c r="B340" s="42"/>
      <c r="C340" s="42"/>
      <c r="D340" s="126"/>
      <c r="E340" s="127"/>
      <c r="F340" s="128"/>
    </row>
    <row r="341" spans="2:6">
      <c r="B341" s="42"/>
      <c r="C341" s="42"/>
      <c r="D341" s="126"/>
      <c r="E341" s="127"/>
      <c r="F341" s="128"/>
    </row>
    <row r="342" spans="2:6">
      <c r="B342" s="42"/>
      <c r="C342" s="42"/>
      <c r="D342" s="126"/>
      <c r="E342" s="127"/>
      <c r="F342" s="128"/>
    </row>
    <row r="343" spans="2:6">
      <c r="B343" s="42"/>
      <c r="C343" s="42"/>
      <c r="D343" s="126"/>
      <c r="E343" s="127"/>
      <c r="F343" s="128"/>
    </row>
    <row r="344" spans="2:6">
      <c r="B344" s="42"/>
      <c r="C344" s="42"/>
      <c r="D344" s="126"/>
      <c r="E344" s="127"/>
      <c r="F344" s="128"/>
    </row>
    <row r="345" spans="2:6">
      <c r="B345" s="42"/>
      <c r="C345" s="42"/>
      <c r="D345" s="126"/>
      <c r="E345" s="127"/>
      <c r="F345" s="128"/>
    </row>
    <row r="346" spans="2:6">
      <c r="B346" s="42"/>
      <c r="C346" s="42"/>
      <c r="D346" s="126"/>
      <c r="E346" s="127"/>
      <c r="F346" s="128"/>
    </row>
    <row r="347" spans="2:6">
      <c r="B347" s="42"/>
      <c r="C347" s="42"/>
      <c r="D347" s="126"/>
      <c r="E347" s="127"/>
      <c r="F347" s="128"/>
    </row>
    <row r="348" spans="2:6">
      <c r="B348" s="42"/>
      <c r="C348" s="42"/>
      <c r="D348" s="126"/>
      <c r="E348" s="127"/>
      <c r="F348" s="128"/>
    </row>
    <row r="349" spans="2:6">
      <c r="B349" s="42"/>
      <c r="C349" s="42"/>
      <c r="D349" s="126"/>
      <c r="E349" s="127"/>
      <c r="F349" s="128"/>
    </row>
    <row r="350" spans="2:6">
      <c r="B350" s="42"/>
      <c r="C350" s="42"/>
      <c r="D350" s="126"/>
      <c r="E350" s="127"/>
      <c r="F350" s="128"/>
    </row>
    <row r="351" spans="2:6">
      <c r="B351" s="42"/>
      <c r="C351" s="42"/>
      <c r="D351" s="126"/>
      <c r="E351" s="127"/>
      <c r="F351" s="128"/>
    </row>
    <row r="352" spans="2:6">
      <c r="B352" s="42"/>
      <c r="C352" s="42"/>
      <c r="D352" s="126"/>
      <c r="E352" s="127"/>
      <c r="F352" s="128"/>
    </row>
    <row r="353" spans="2:6">
      <c r="B353" s="42"/>
      <c r="C353" s="42"/>
      <c r="D353" s="126"/>
      <c r="E353" s="127"/>
      <c r="F353" s="128"/>
    </row>
    <row r="354" spans="2:6">
      <c r="B354" s="42"/>
      <c r="C354" s="42"/>
      <c r="D354" s="126"/>
      <c r="E354" s="127"/>
      <c r="F354" s="128"/>
    </row>
    <row r="355" spans="2:6">
      <c r="B355" s="42"/>
      <c r="C355" s="42"/>
      <c r="D355" s="126"/>
      <c r="E355" s="127"/>
      <c r="F355" s="128"/>
    </row>
    <row r="356" spans="2:6">
      <c r="B356" s="42"/>
      <c r="C356" s="42"/>
      <c r="D356" s="126"/>
      <c r="E356" s="127"/>
      <c r="F356" s="128"/>
    </row>
    <row r="357" spans="2:6">
      <c r="B357" s="42"/>
      <c r="C357" s="42"/>
      <c r="D357" s="126"/>
      <c r="E357" s="127"/>
      <c r="F357" s="128"/>
    </row>
    <row r="358" spans="2:6">
      <c r="B358" s="42"/>
      <c r="C358" s="42"/>
      <c r="D358" s="126"/>
      <c r="E358" s="127"/>
      <c r="F358" s="128"/>
    </row>
    <row r="359" spans="2:6">
      <c r="B359" s="42"/>
      <c r="C359" s="42"/>
      <c r="D359" s="126"/>
      <c r="E359" s="127"/>
      <c r="F359" s="128"/>
    </row>
    <row r="360" spans="2:6">
      <c r="B360" s="42"/>
      <c r="C360" s="42"/>
      <c r="D360" s="126"/>
      <c r="E360" s="127"/>
      <c r="F360" s="128"/>
    </row>
    <row r="361" spans="2:6">
      <c r="B361" s="42"/>
      <c r="C361" s="42"/>
      <c r="D361" s="126"/>
      <c r="E361" s="127"/>
      <c r="F361" s="128"/>
    </row>
    <row r="362" spans="2:6">
      <c r="B362" s="42"/>
      <c r="C362" s="42"/>
      <c r="D362" s="126"/>
      <c r="E362" s="127"/>
      <c r="F362" s="128"/>
    </row>
    <row r="363" spans="2:6">
      <c r="B363" s="42"/>
      <c r="C363" s="42"/>
      <c r="D363" s="126"/>
      <c r="E363" s="127"/>
      <c r="F363" s="128"/>
    </row>
    <row r="364" spans="2:6">
      <c r="B364" s="42"/>
      <c r="C364" s="42"/>
      <c r="D364" s="126"/>
      <c r="E364" s="127"/>
      <c r="F364" s="128"/>
    </row>
    <row r="365" spans="2:6">
      <c r="B365" s="42"/>
      <c r="C365" s="42"/>
      <c r="D365" s="126"/>
      <c r="E365" s="127"/>
      <c r="F365" s="128"/>
    </row>
    <row r="366" spans="2:6">
      <c r="B366" s="42"/>
      <c r="C366" s="42"/>
      <c r="D366" s="126"/>
      <c r="E366" s="127"/>
      <c r="F366" s="128"/>
    </row>
    <row r="367" spans="2:6">
      <c r="B367" s="42"/>
      <c r="C367" s="42"/>
      <c r="D367" s="126"/>
      <c r="E367" s="127"/>
      <c r="F367" s="128"/>
    </row>
    <row r="368" spans="2:6">
      <c r="B368" s="42"/>
      <c r="C368" s="42"/>
      <c r="D368" s="126"/>
      <c r="E368" s="127"/>
      <c r="F368" s="128"/>
    </row>
    <row r="369" spans="2:6">
      <c r="B369" s="42"/>
      <c r="C369" s="42"/>
      <c r="D369" s="126"/>
      <c r="E369" s="127"/>
      <c r="F369" s="128"/>
    </row>
    <row r="370" spans="2:6">
      <c r="B370" s="42"/>
      <c r="C370" s="42"/>
      <c r="D370" s="126"/>
      <c r="E370" s="127"/>
      <c r="F370" s="128"/>
    </row>
    <row r="371" spans="2:6">
      <c r="B371" s="42"/>
      <c r="C371" s="42"/>
      <c r="D371" s="126"/>
      <c r="E371" s="127"/>
      <c r="F371" s="128"/>
    </row>
    <row r="372" spans="2:6">
      <c r="B372" s="42"/>
      <c r="C372" s="42"/>
      <c r="D372" s="126"/>
      <c r="E372" s="127"/>
      <c r="F372" s="128"/>
    </row>
    <row r="373" spans="2:6">
      <c r="B373" s="42"/>
      <c r="C373" s="42"/>
      <c r="D373" s="126"/>
      <c r="E373" s="127"/>
      <c r="F373" s="128"/>
    </row>
    <row r="374" spans="2:6">
      <c r="B374" s="42"/>
      <c r="C374" s="42"/>
      <c r="D374" s="126"/>
      <c r="E374" s="127"/>
      <c r="F374" s="128"/>
    </row>
    <row r="375" spans="2:6">
      <c r="B375" s="42"/>
      <c r="C375" s="42"/>
      <c r="D375" s="126"/>
      <c r="E375" s="127"/>
      <c r="F375" s="128"/>
    </row>
    <row r="376" spans="2:6">
      <c r="B376" s="42"/>
      <c r="C376" s="42"/>
      <c r="D376" s="126"/>
      <c r="E376" s="127"/>
      <c r="F376" s="128"/>
    </row>
    <row r="377" spans="2:6">
      <c r="B377" s="42"/>
      <c r="C377" s="42"/>
      <c r="D377" s="126"/>
      <c r="E377" s="127"/>
      <c r="F377" s="128"/>
    </row>
    <row r="378" spans="2:6">
      <c r="B378" s="42"/>
      <c r="C378" s="42"/>
      <c r="D378" s="126"/>
      <c r="E378" s="127"/>
      <c r="F378" s="128"/>
    </row>
    <row r="379" spans="2:6">
      <c r="B379" s="42"/>
      <c r="C379" s="42"/>
      <c r="D379" s="126"/>
      <c r="E379" s="127"/>
      <c r="F379" s="128"/>
    </row>
    <row r="380" spans="2:6">
      <c r="B380" s="42"/>
      <c r="C380" s="42"/>
      <c r="D380" s="126"/>
      <c r="E380" s="127"/>
      <c r="F380" s="128"/>
    </row>
    <row r="381" spans="2:6">
      <c r="B381" s="42"/>
      <c r="C381" s="42"/>
      <c r="D381" s="126"/>
      <c r="E381" s="127"/>
      <c r="F381" s="128"/>
    </row>
    <row r="382" spans="2:6">
      <c r="B382" s="42"/>
      <c r="C382" s="42"/>
      <c r="D382" s="126"/>
      <c r="E382" s="127"/>
      <c r="F382" s="128"/>
    </row>
    <row r="383" spans="2:6">
      <c r="B383" s="42"/>
      <c r="C383" s="42"/>
      <c r="D383" s="126"/>
      <c r="E383" s="127"/>
      <c r="F383" s="128"/>
    </row>
    <row r="384" spans="2:6">
      <c r="B384" s="42"/>
      <c r="C384" s="42"/>
      <c r="D384" s="126"/>
      <c r="E384" s="127"/>
      <c r="F384" s="128"/>
    </row>
    <row r="385" spans="2:6">
      <c r="B385" s="42"/>
      <c r="C385" s="42"/>
      <c r="D385" s="126"/>
      <c r="E385" s="127"/>
      <c r="F385" s="128"/>
    </row>
    <row r="386" spans="2:6">
      <c r="B386" s="42"/>
      <c r="C386" s="42"/>
      <c r="D386" s="126"/>
      <c r="E386" s="127"/>
      <c r="F386" s="128"/>
    </row>
    <row r="387" spans="2:6">
      <c r="B387" s="42"/>
      <c r="C387" s="42"/>
      <c r="D387" s="126"/>
      <c r="E387" s="127"/>
      <c r="F387" s="128"/>
    </row>
    <row r="388" spans="2:6">
      <c r="B388" s="42"/>
      <c r="C388" s="42"/>
      <c r="D388" s="126"/>
      <c r="E388" s="127"/>
      <c r="F388" s="128"/>
    </row>
    <row r="389" spans="2:6">
      <c r="B389" s="42"/>
      <c r="C389" s="42"/>
      <c r="D389" s="126"/>
      <c r="E389" s="127"/>
      <c r="F389" s="128"/>
    </row>
    <row r="390" spans="2:6">
      <c r="B390" s="42"/>
      <c r="C390" s="42"/>
      <c r="D390" s="126"/>
      <c r="E390" s="127"/>
      <c r="F390" s="128"/>
    </row>
    <row r="391" spans="2:6">
      <c r="B391" s="42"/>
      <c r="C391" s="42"/>
      <c r="D391" s="126"/>
      <c r="E391" s="127"/>
      <c r="F391" s="128"/>
    </row>
    <row r="392" spans="2:6">
      <c r="B392" s="42"/>
      <c r="C392" s="42"/>
      <c r="D392" s="126"/>
      <c r="E392" s="127"/>
      <c r="F392" s="128"/>
    </row>
    <row r="393" spans="2:6">
      <c r="B393" s="42"/>
      <c r="C393" s="42"/>
      <c r="D393" s="126"/>
      <c r="E393" s="127"/>
      <c r="F393" s="128"/>
    </row>
    <row r="394" spans="2:6">
      <c r="B394" s="42"/>
      <c r="C394" s="42"/>
      <c r="D394" s="126"/>
      <c r="E394" s="127"/>
      <c r="F394" s="128"/>
    </row>
    <row r="395" spans="2:6">
      <c r="B395" s="42"/>
      <c r="C395" s="42"/>
      <c r="D395" s="126"/>
      <c r="E395" s="127"/>
      <c r="F395" s="128"/>
    </row>
    <row r="396" spans="2:6">
      <c r="B396" s="42"/>
      <c r="C396" s="42"/>
      <c r="D396" s="126"/>
      <c r="E396" s="127"/>
      <c r="F396" s="128"/>
    </row>
    <row r="397" spans="2:6">
      <c r="B397" s="42"/>
      <c r="C397" s="42"/>
      <c r="D397" s="126"/>
      <c r="E397" s="127"/>
      <c r="F397" s="128"/>
    </row>
    <row r="398" spans="2:6">
      <c r="B398" s="42"/>
      <c r="C398" s="42"/>
      <c r="D398" s="126"/>
      <c r="E398" s="127"/>
      <c r="F398" s="128"/>
    </row>
    <row r="399" spans="2:6">
      <c r="B399" s="42"/>
      <c r="C399" s="42"/>
      <c r="D399" s="126"/>
      <c r="E399" s="127"/>
      <c r="F399" s="128"/>
    </row>
    <row r="400" spans="2:6">
      <c r="B400" s="42"/>
      <c r="C400" s="42"/>
      <c r="D400" s="126"/>
      <c r="E400" s="127"/>
      <c r="F400" s="128"/>
    </row>
    <row r="401" spans="2:6">
      <c r="B401" s="42"/>
      <c r="C401" s="42"/>
      <c r="D401" s="126"/>
      <c r="E401" s="127"/>
      <c r="F401" s="128"/>
    </row>
    <row r="402" spans="2:6">
      <c r="B402" s="42"/>
      <c r="C402" s="42"/>
      <c r="D402" s="126"/>
      <c r="E402" s="127"/>
      <c r="F402" s="128"/>
    </row>
    <row r="403" spans="2:6">
      <c r="B403" s="42"/>
      <c r="C403" s="42"/>
      <c r="D403" s="126"/>
      <c r="E403" s="127"/>
      <c r="F403" s="128"/>
    </row>
    <row r="404" spans="2:6">
      <c r="B404" s="42"/>
      <c r="C404" s="42"/>
      <c r="D404" s="126"/>
      <c r="E404" s="127"/>
      <c r="F404" s="128"/>
    </row>
    <row r="405" spans="2:6">
      <c r="B405" s="42"/>
      <c r="C405" s="42"/>
      <c r="D405" s="126"/>
      <c r="E405" s="127"/>
      <c r="F405" s="128"/>
    </row>
    <row r="406" spans="2:6">
      <c r="B406" s="42"/>
      <c r="C406" s="42"/>
      <c r="D406" s="126"/>
      <c r="E406" s="127"/>
      <c r="F406" s="128"/>
    </row>
    <row r="407" spans="2:6">
      <c r="B407" s="42"/>
      <c r="C407" s="42"/>
      <c r="D407" s="126"/>
      <c r="E407" s="127"/>
      <c r="F407" s="128"/>
    </row>
    <row r="408" spans="2:6">
      <c r="B408" s="42"/>
      <c r="C408" s="42"/>
      <c r="D408" s="126"/>
      <c r="E408" s="127"/>
      <c r="F408" s="128"/>
    </row>
    <row r="409" spans="2:6">
      <c r="B409" s="42"/>
      <c r="C409" s="42"/>
      <c r="D409" s="126"/>
      <c r="E409" s="127"/>
      <c r="F409" s="128"/>
    </row>
    <row r="410" spans="2:6">
      <c r="B410" s="42"/>
      <c r="C410" s="42"/>
      <c r="D410" s="126"/>
      <c r="E410" s="127"/>
      <c r="F410" s="128"/>
    </row>
    <row r="411" spans="2:6">
      <c r="B411" s="42"/>
      <c r="C411" s="42"/>
      <c r="D411" s="126"/>
      <c r="E411" s="127"/>
      <c r="F411" s="128"/>
    </row>
    <row r="412" spans="2:6">
      <c r="B412" s="42"/>
      <c r="C412" s="42"/>
      <c r="D412" s="126"/>
      <c r="E412" s="127"/>
      <c r="F412" s="128"/>
    </row>
    <row r="413" spans="2:6">
      <c r="B413" s="42"/>
      <c r="C413" s="42"/>
      <c r="D413" s="126"/>
      <c r="E413" s="127"/>
      <c r="F413" s="128"/>
    </row>
    <row r="414" spans="2:6">
      <c r="B414" s="42"/>
      <c r="C414" s="42"/>
      <c r="D414" s="126"/>
      <c r="E414" s="127"/>
      <c r="F414" s="128"/>
    </row>
    <row r="415" spans="2:6">
      <c r="B415" s="42"/>
      <c r="C415" s="42"/>
      <c r="D415" s="126"/>
      <c r="E415" s="127"/>
      <c r="F415" s="128"/>
    </row>
    <row r="416" spans="2:6">
      <c r="B416" s="42"/>
      <c r="C416" s="42"/>
      <c r="D416" s="126"/>
      <c r="E416" s="127"/>
      <c r="F416" s="128"/>
    </row>
    <row r="417" spans="2:6">
      <c r="B417" s="42"/>
      <c r="C417" s="42"/>
      <c r="D417" s="126"/>
      <c r="E417" s="127"/>
      <c r="F417" s="128"/>
    </row>
    <row r="418" spans="2:6">
      <c r="B418" s="42"/>
      <c r="C418" s="42"/>
      <c r="D418" s="126"/>
      <c r="E418" s="127"/>
      <c r="F418" s="128"/>
    </row>
    <row r="419" spans="2:6">
      <c r="B419" s="42"/>
      <c r="C419" s="42"/>
      <c r="D419" s="126"/>
      <c r="E419" s="127"/>
      <c r="F419" s="128"/>
    </row>
    <row r="420" spans="2:6">
      <c r="B420" s="42"/>
      <c r="C420" s="42"/>
      <c r="D420" s="126"/>
      <c r="E420" s="127"/>
      <c r="F420" s="128"/>
    </row>
    <row r="421" spans="2:6">
      <c r="B421" s="42"/>
      <c r="C421" s="42"/>
      <c r="D421" s="126"/>
      <c r="E421" s="127"/>
      <c r="F421" s="128"/>
    </row>
    <row r="422" spans="2:6">
      <c r="B422" s="42"/>
      <c r="C422" s="42"/>
      <c r="D422" s="126"/>
      <c r="E422" s="127"/>
      <c r="F422" s="128"/>
    </row>
    <row r="423" spans="2:6">
      <c r="B423" s="42"/>
      <c r="C423" s="42"/>
      <c r="D423" s="126"/>
      <c r="E423" s="127"/>
      <c r="F423" s="128"/>
    </row>
    <row r="424" spans="2:6">
      <c r="B424" s="42"/>
      <c r="C424" s="42"/>
      <c r="D424" s="126"/>
      <c r="E424" s="127"/>
      <c r="F424" s="128"/>
    </row>
    <row r="425" spans="2:6">
      <c r="B425" s="42"/>
      <c r="C425" s="42"/>
      <c r="D425" s="126"/>
      <c r="E425" s="127"/>
      <c r="F425" s="128"/>
    </row>
    <row r="426" spans="2:6">
      <c r="B426" s="42"/>
      <c r="C426" s="42"/>
      <c r="D426" s="126"/>
      <c r="E426" s="127"/>
      <c r="F426" s="128"/>
    </row>
    <row r="427" spans="2:6">
      <c r="B427" s="42"/>
      <c r="C427" s="42"/>
      <c r="D427" s="126"/>
      <c r="E427" s="127"/>
      <c r="F427" s="128"/>
    </row>
    <row r="428" spans="2:6">
      <c r="B428" s="42"/>
      <c r="C428" s="42"/>
      <c r="D428" s="126"/>
      <c r="E428" s="127"/>
      <c r="F428" s="128"/>
    </row>
    <row r="429" spans="2:6">
      <c r="B429" s="42"/>
      <c r="C429" s="42"/>
      <c r="D429" s="126"/>
      <c r="E429" s="127"/>
      <c r="F429" s="128"/>
    </row>
    <row r="430" spans="2:6">
      <c r="B430" s="42"/>
      <c r="C430" s="42"/>
      <c r="D430" s="126"/>
      <c r="E430" s="127"/>
      <c r="F430" s="128"/>
    </row>
    <row r="431" spans="2:6">
      <c r="B431" s="42"/>
      <c r="C431" s="42"/>
      <c r="D431" s="126"/>
      <c r="E431" s="127"/>
      <c r="F431" s="128"/>
    </row>
    <row r="432" spans="2:6">
      <c r="B432" s="42"/>
      <c r="C432" s="42"/>
      <c r="D432" s="126"/>
      <c r="E432" s="127"/>
      <c r="F432" s="128"/>
    </row>
    <row r="433" spans="2:6">
      <c r="B433" s="42"/>
      <c r="C433" s="42"/>
      <c r="D433" s="126"/>
      <c r="E433" s="127"/>
      <c r="F433" s="128"/>
    </row>
    <row r="434" spans="2:6">
      <c r="B434" s="42"/>
      <c r="C434" s="42"/>
      <c r="D434" s="126"/>
      <c r="E434" s="127"/>
      <c r="F434" s="128"/>
    </row>
    <row r="435" spans="2:6">
      <c r="B435" s="42"/>
      <c r="C435" s="42"/>
      <c r="D435" s="126"/>
      <c r="E435" s="127"/>
      <c r="F435" s="128"/>
    </row>
    <row r="436" spans="2:6">
      <c r="B436" s="42"/>
      <c r="C436" s="42"/>
      <c r="D436" s="126"/>
      <c r="E436" s="127"/>
      <c r="F436" s="128"/>
    </row>
    <row r="437" spans="2:6">
      <c r="B437" s="42"/>
      <c r="C437" s="42"/>
      <c r="D437" s="126"/>
      <c r="E437" s="127"/>
      <c r="F437" s="128"/>
    </row>
    <row r="438" spans="2:6">
      <c r="B438" s="42"/>
      <c r="C438" s="42"/>
      <c r="D438" s="126"/>
      <c r="E438" s="127"/>
      <c r="F438" s="128"/>
    </row>
    <row r="439" spans="2:6">
      <c r="B439" s="42"/>
      <c r="C439" s="42"/>
      <c r="D439" s="126"/>
      <c r="E439" s="127"/>
      <c r="F439" s="128"/>
    </row>
    <row r="440" spans="2:6">
      <c r="B440" s="42"/>
      <c r="C440" s="42"/>
      <c r="D440" s="126"/>
      <c r="E440" s="127"/>
      <c r="F440" s="128"/>
    </row>
    <row r="441" spans="2:6">
      <c r="B441" s="42"/>
      <c r="C441" s="42"/>
      <c r="D441" s="126"/>
      <c r="E441" s="127"/>
      <c r="F441" s="128"/>
    </row>
    <row r="442" spans="2:6">
      <c r="B442" s="42"/>
      <c r="C442" s="42"/>
      <c r="D442" s="126"/>
      <c r="E442" s="127"/>
      <c r="F442" s="128"/>
    </row>
    <row r="443" spans="2:6">
      <c r="B443" s="42"/>
      <c r="C443" s="42"/>
      <c r="D443" s="126"/>
      <c r="E443" s="127"/>
      <c r="F443" s="128"/>
    </row>
    <row r="444" spans="2:6">
      <c r="B444" s="42"/>
      <c r="C444" s="42"/>
      <c r="D444" s="126"/>
      <c r="E444" s="127"/>
      <c r="F444" s="128"/>
    </row>
    <row r="445" spans="2:6">
      <c r="B445" s="42"/>
      <c r="C445" s="42"/>
      <c r="D445" s="126"/>
      <c r="E445" s="127"/>
      <c r="F445" s="128"/>
    </row>
    <row r="446" spans="2:6">
      <c r="B446" s="42"/>
      <c r="C446" s="42"/>
      <c r="D446" s="126"/>
      <c r="E446" s="127"/>
      <c r="F446" s="128"/>
    </row>
    <row r="447" spans="2:6">
      <c r="B447" s="42"/>
      <c r="C447" s="42"/>
      <c r="D447" s="126"/>
      <c r="E447" s="127"/>
      <c r="F447" s="128"/>
    </row>
    <row r="448" spans="2:6">
      <c r="B448" s="42"/>
      <c r="C448" s="42"/>
      <c r="D448" s="126"/>
      <c r="E448" s="127"/>
      <c r="F448" s="128"/>
    </row>
    <row r="449" spans="2:6">
      <c r="B449" s="42"/>
      <c r="C449" s="42"/>
      <c r="D449" s="126"/>
      <c r="E449" s="127"/>
      <c r="F449" s="128"/>
    </row>
    <row r="450" spans="2:6">
      <c r="B450" s="42"/>
      <c r="C450" s="42"/>
      <c r="D450" s="126"/>
      <c r="E450" s="127"/>
      <c r="F450" s="128"/>
    </row>
    <row r="451" spans="2:6">
      <c r="B451" s="42"/>
      <c r="C451" s="42"/>
      <c r="D451" s="126"/>
      <c r="E451" s="127"/>
      <c r="F451" s="128"/>
    </row>
    <row r="452" spans="2:6">
      <c r="B452" s="42"/>
      <c r="C452" s="42"/>
      <c r="D452" s="126"/>
      <c r="E452" s="127"/>
      <c r="F452" s="128"/>
    </row>
    <row r="453" spans="2:6">
      <c r="B453" s="42"/>
      <c r="C453" s="42"/>
      <c r="D453" s="126"/>
      <c r="E453" s="127"/>
      <c r="F453" s="128"/>
    </row>
    <row r="454" spans="2:6">
      <c r="B454" s="42"/>
      <c r="C454" s="42"/>
      <c r="D454" s="126"/>
      <c r="E454" s="127"/>
      <c r="F454" s="128"/>
    </row>
    <row r="455" spans="2:6">
      <c r="B455" s="42"/>
      <c r="C455" s="42"/>
      <c r="D455" s="126"/>
      <c r="E455" s="127"/>
      <c r="F455" s="128"/>
    </row>
    <row r="456" spans="2:6">
      <c r="B456" s="42"/>
      <c r="C456" s="42"/>
      <c r="D456" s="126"/>
      <c r="E456" s="127"/>
      <c r="F456" s="128"/>
    </row>
    <row r="457" spans="2:6">
      <c r="B457" s="42"/>
      <c r="C457" s="42"/>
      <c r="D457" s="126"/>
      <c r="E457" s="127"/>
      <c r="F457" s="128"/>
    </row>
    <row r="458" spans="2:6">
      <c r="B458" s="42"/>
      <c r="C458" s="42"/>
      <c r="D458" s="126"/>
      <c r="E458" s="127"/>
      <c r="F458" s="128"/>
    </row>
    <row r="459" spans="2:6">
      <c r="B459" s="42"/>
      <c r="C459" s="42"/>
      <c r="D459" s="126"/>
      <c r="E459" s="127"/>
      <c r="F459" s="128"/>
    </row>
    <row r="460" spans="2:6">
      <c r="B460" s="42"/>
      <c r="C460" s="42"/>
      <c r="D460" s="126"/>
      <c r="E460" s="127"/>
      <c r="F460" s="128"/>
    </row>
    <row r="461" spans="2:6">
      <c r="B461" s="42"/>
      <c r="C461" s="42"/>
      <c r="D461" s="126"/>
      <c r="E461" s="127"/>
      <c r="F461" s="128"/>
    </row>
    <row r="462" spans="2:6">
      <c r="B462" s="42"/>
      <c r="C462" s="42"/>
      <c r="D462" s="126"/>
      <c r="E462" s="127"/>
      <c r="F462" s="128"/>
    </row>
    <row r="463" spans="2:6">
      <c r="B463" s="42"/>
      <c r="C463" s="42"/>
      <c r="D463" s="126"/>
      <c r="E463" s="127"/>
      <c r="F463" s="128"/>
    </row>
    <row r="464" spans="2:6">
      <c r="B464" s="42"/>
      <c r="C464" s="42"/>
      <c r="D464" s="126"/>
      <c r="E464" s="127"/>
      <c r="F464" s="128"/>
    </row>
    <row r="465" spans="2:6">
      <c r="B465" s="42"/>
      <c r="C465" s="42"/>
      <c r="D465" s="126"/>
      <c r="E465" s="127"/>
      <c r="F465" s="128"/>
    </row>
    <row r="466" spans="2:6">
      <c r="B466" s="42"/>
      <c r="C466" s="42"/>
      <c r="D466" s="126"/>
      <c r="E466" s="127"/>
      <c r="F466" s="128"/>
    </row>
    <row r="467" spans="2:6">
      <c r="B467" s="42"/>
      <c r="C467" s="42"/>
      <c r="D467" s="126"/>
      <c r="E467" s="127"/>
      <c r="F467" s="128"/>
    </row>
    <row r="468" spans="2:6">
      <c r="B468" s="42"/>
      <c r="C468" s="42"/>
      <c r="D468" s="126"/>
      <c r="E468" s="127"/>
      <c r="F468" s="128"/>
    </row>
    <row r="469" spans="2:6">
      <c r="B469" s="42"/>
      <c r="C469" s="42"/>
      <c r="D469" s="126"/>
      <c r="E469" s="127"/>
      <c r="F469" s="128"/>
    </row>
    <row r="470" spans="2:6">
      <c r="B470" s="42"/>
      <c r="C470" s="42"/>
      <c r="D470" s="126"/>
      <c r="E470" s="127"/>
      <c r="F470" s="128"/>
    </row>
    <row r="471" spans="2:6">
      <c r="B471" s="42"/>
      <c r="C471" s="42"/>
      <c r="D471" s="126"/>
      <c r="E471" s="127"/>
      <c r="F471" s="128"/>
    </row>
    <row r="472" spans="2:6">
      <c r="B472" s="42"/>
      <c r="C472" s="42"/>
      <c r="D472" s="126"/>
      <c r="E472" s="127"/>
      <c r="F472" s="128"/>
    </row>
    <row r="473" spans="2:6">
      <c r="B473" s="42"/>
      <c r="C473" s="42"/>
      <c r="D473" s="126"/>
      <c r="E473" s="127"/>
      <c r="F473" s="128"/>
    </row>
    <row r="474" spans="2:6">
      <c r="B474" s="42"/>
      <c r="C474" s="42"/>
      <c r="D474" s="126"/>
      <c r="E474" s="127"/>
      <c r="F474" s="128"/>
    </row>
    <row r="475" spans="2:6">
      <c r="B475" s="42"/>
      <c r="C475" s="42"/>
      <c r="D475" s="126"/>
      <c r="E475" s="127"/>
      <c r="F475" s="128"/>
    </row>
    <row r="476" spans="2:6">
      <c r="B476" s="42"/>
      <c r="C476" s="42"/>
      <c r="D476" s="126"/>
      <c r="E476" s="127"/>
      <c r="F476" s="128"/>
    </row>
    <row r="477" spans="2:6">
      <c r="B477" s="42"/>
      <c r="C477" s="42"/>
      <c r="D477" s="126"/>
      <c r="E477" s="127"/>
      <c r="F477" s="128"/>
    </row>
    <row r="478" spans="2:6">
      <c r="B478" s="42"/>
      <c r="C478" s="42"/>
      <c r="D478" s="126"/>
      <c r="E478" s="127"/>
      <c r="F478" s="128"/>
    </row>
    <row r="479" spans="2:6">
      <c r="B479" s="42"/>
      <c r="C479" s="42"/>
      <c r="D479" s="126"/>
      <c r="E479" s="127"/>
      <c r="F479" s="128"/>
    </row>
    <row r="480" spans="2:6">
      <c r="B480" s="42"/>
      <c r="C480" s="42"/>
      <c r="D480" s="126"/>
      <c r="E480" s="127"/>
      <c r="F480" s="128"/>
    </row>
    <row r="481" spans="2:6">
      <c r="B481" s="42"/>
      <c r="C481" s="42"/>
      <c r="D481" s="126"/>
      <c r="E481" s="127"/>
      <c r="F481" s="128"/>
    </row>
    <row r="482" spans="2:6">
      <c r="B482" s="42"/>
      <c r="C482" s="42"/>
      <c r="D482" s="126"/>
      <c r="E482" s="127"/>
      <c r="F482" s="128"/>
    </row>
    <row r="483" spans="2:6">
      <c r="B483" s="42"/>
      <c r="C483" s="42"/>
      <c r="D483" s="126"/>
      <c r="E483" s="127"/>
      <c r="F483" s="128"/>
    </row>
    <row r="484" spans="2:6">
      <c r="B484" s="42"/>
      <c r="C484" s="42"/>
      <c r="D484" s="126"/>
      <c r="E484" s="127"/>
      <c r="F484" s="128"/>
    </row>
    <row r="485" spans="2:6">
      <c r="B485" s="42"/>
      <c r="C485" s="42"/>
      <c r="D485" s="126"/>
      <c r="E485" s="127"/>
      <c r="F485" s="128"/>
    </row>
    <row r="486" spans="2:6">
      <c r="B486" s="42"/>
      <c r="C486" s="42"/>
      <c r="D486" s="126"/>
      <c r="E486" s="127"/>
      <c r="F486" s="128"/>
    </row>
    <row r="487" spans="2:6">
      <c r="B487" s="42"/>
      <c r="C487" s="42"/>
      <c r="D487" s="126"/>
      <c r="E487" s="127"/>
      <c r="F487" s="128"/>
    </row>
    <row r="488" spans="2:6">
      <c r="B488" s="42"/>
      <c r="C488" s="42"/>
      <c r="D488" s="126"/>
      <c r="E488" s="127"/>
      <c r="F488" s="128"/>
    </row>
    <row r="489" spans="2:6">
      <c r="B489" s="42"/>
      <c r="C489" s="42"/>
      <c r="D489" s="126"/>
      <c r="E489" s="127"/>
      <c r="F489" s="128"/>
    </row>
    <row r="490" spans="2:6">
      <c r="B490" s="42"/>
      <c r="C490" s="42"/>
      <c r="D490" s="126"/>
      <c r="E490" s="127"/>
      <c r="F490" s="128"/>
    </row>
    <row r="491" spans="2:6">
      <c r="B491" s="42"/>
      <c r="C491" s="42"/>
      <c r="D491" s="126"/>
      <c r="E491" s="127"/>
      <c r="F491" s="128"/>
    </row>
    <row r="492" spans="2:6">
      <c r="B492" s="42"/>
      <c r="C492" s="42"/>
      <c r="D492" s="126"/>
      <c r="E492" s="127"/>
      <c r="F492" s="128"/>
    </row>
    <row r="493" spans="2:6">
      <c r="B493" s="42"/>
      <c r="C493" s="42"/>
      <c r="D493" s="126"/>
      <c r="E493" s="127"/>
      <c r="F493" s="128"/>
    </row>
    <row r="494" spans="2:6">
      <c r="B494" s="42"/>
      <c r="C494" s="42"/>
      <c r="D494" s="126"/>
      <c r="E494" s="127"/>
      <c r="F494" s="128"/>
    </row>
    <row r="495" spans="2:6">
      <c r="B495" s="42"/>
      <c r="C495" s="42"/>
      <c r="D495" s="126"/>
      <c r="E495" s="127"/>
      <c r="F495" s="128"/>
    </row>
    <row r="496" spans="2:6">
      <c r="B496" s="42"/>
      <c r="C496" s="42"/>
      <c r="D496" s="126"/>
      <c r="E496" s="127"/>
      <c r="F496" s="128"/>
    </row>
    <row r="497" spans="2:6">
      <c r="B497" s="42"/>
      <c r="C497" s="42"/>
      <c r="D497" s="126"/>
      <c r="E497" s="127"/>
      <c r="F497" s="128"/>
    </row>
    <row r="498" spans="2:6">
      <c r="B498" s="42"/>
      <c r="C498" s="42"/>
      <c r="D498" s="126"/>
      <c r="E498" s="127"/>
      <c r="F498" s="128"/>
    </row>
    <row r="499" spans="2:6">
      <c r="B499" s="42"/>
      <c r="C499" s="42"/>
      <c r="D499" s="126"/>
      <c r="E499" s="127"/>
      <c r="F499" s="128"/>
    </row>
    <row r="500" spans="2:6">
      <c r="B500" s="42"/>
      <c r="C500" s="42"/>
      <c r="D500" s="126"/>
      <c r="E500" s="127"/>
      <c r="F500" s="128"/>
    </row>
    <row r="501" spans="2:6">
      <c r="B501" s="42"/>
      <c r="C501" s="42"/>
      <c r="D501" s="126"/>
      <c r="E501" s="127"/>
      <c r="F501" s="128"/>
    </row>
    <row r="502" spans="2:6">
      <c r="B502" s="42"/>
      <c r="C502" s="42"/>
      <c r="D502" s="126"/>
      <c r="E502" s="127"/>
      <c r="F502" s="128"/>
    </row>
    <row r="503" spans="2:6">
      <c r="B503" s="42"/>
      <c r="C503" s="42"/>
      <c r="D503" s="126"/>
      <c r="E503" s="127"/>
      <c r="F503" s="128"/>
    </row>
    <row r="504" spans="2:6">
      <c r="B504" s="42"/>
      <c r="C504" s="42"/>
      <c r="D504" s="126"/>
      <c r="E504" s="127"/>
      <c r="F504" s="128"/>
    </row>
    <row r="505" spans="2:6">
      <c r="B505" s="42"/>
      <c r="C505" s="42"/>
      <c r="D505" s="126"/>
      <c r="E505" s="127"/>
      <c r="F505" s="128"/>
    </row>
    <row r="506" spans="2:6">
      <c r="B506" s="42"/>
      <c r="C506" s="42"/>
      <c r="D506" s="126"/>
      <c r="E506" s="127"/>
      <c r="F506" s="128"/>
    </row>
    <row r="507" spans="2:6">
      <c r="B507" s="42"/>
      <c r="C507" s="42"/>
      <c r="D507" s="126"/>
      <c r="E507" s="127"/>
      <c r="F507" s="128"/>
    </row>
    <row r="508" spans="2:6">
      <c r="B508" s="42"/>
      <c r="C508" s="42"/>
      <c r="D508" s="126"/>
      <c r="E508" s="127"/>
      <c r="F508" s="128"/>
    </row>
    <row r="509" spans="2:6">
      <c r="B509" s="42"/>
      <c r="C509" s="42"/>
      <c r="D509" s="126"/>
      <c r="E509" s="127"/>
      <c r="F509" s="128"/>
    </row>
    <row r="510" spans="2:6">
      <c r="B510" s="42"/>
      <c r="C510" s="42"/>
      <c r="D510" s="126"/>
      <c r="E510" s="127"/>
      <c r="F510" s="128"/>
    </row>
    <row r="511" spans="2:6">
      <c r="B511" s="42"/>
      <c r="C511" s="42"/>
      <c r="D511" s="126"/>
      <c r="E511" s="127"/>
      <c r="F511" s="128"/>
    </row>
    <row r="512" spans="2:6">
      <c r="B512" s="42"/>
      <c r="C512" s="42"/>
      <c r="D512" s="126"/>
      <c r="E512" s="127"/>
      <c r="F512" s="128"/>
    </row>
    <row r="513" spans="2:6">
      <c r="B513" s="42"/>
      <c r="C513" s="42"/>
      <c r="D513" s="126"/>
      <c r="E513" s="127"/>
      <c r="F513" s="128"/>
    </row>
    <row r="514" spans="2:6">
      <c r="B514" s="42"/>
      <c r="C514" s="42"/>
      <c r="D514" s="126"/>
      <c r="E514" s="127"/>
      <c r="F514" s="128"/>
    </row>
    <row r="515" spans="2:6">
      <c r="B515" s="42"/>
      <c r="C515" s="42"/>
      <c r="D515" s="126"/>
      <c r="E515" s="127"/>
      <c r="F515" s="128"/>
    </row>
    <row r="516" spans="2:6">
      <c r="B516" s="42"/>
      <c r="C516" s="42"/>
      <c r="D516" s="126"/>
      <c r="E516" s="127"/>
      <c r="F516" s="128"/>
    </row>
    <row r="517" spans="2:6">
      <c r="B517" s="42"/>
      <c r="C517" s="42"/>
      <c r="D517" s="126"/>
      <c r="E517" s="127"/>
      <c r="F517" s="128"/>
    </row>
    <row r="518" spans="2:6">
      <c r="B518" s="42"/>
      <c r="C518" s="42"/>
      <c r="D518" s="126"/>
      <c r="E518" s="127"/>
      <c r="F518" s="128"/>
    </row>
    <row r="519" spans="2:6">
      <c r="B519" s="42"/>
      <c r="C519" s="42"/>
      <c r="D519" s="126"/>
      <c r="E519" s="127"/>
      <c r="F519" s="128"/>
    </row>
    <row r="520" spans="2:6">
      <c r="B520" s="42"/>
      <c r="C520" s="42"/>
      <c r="D520" s="126"/>
      <c r="E520" s="127"/>
      <c r="F520" s="128"/>
    </row>
    <row r="521" spans="2:6">
      <c r="B521" s="42"/>
      <c r="C521" s="42"/>
      <c r="D521" s="126"/>
      <c r="E521" s="127"/>
      <c r="F521" s="128"/>
    </row>
    <row r="522" spans="2:6">
      <c r="B522" s="42"/>
      <c r="C522" s="42"/>
      <c r="D522" s="126"/>
      <c r="E522" s="127"/>
      <c r="F522" s="128"/>
    </row>
    <row r="523" spans="2:6">
      <c r="B523" s="42"/>
      <c r="C523" s="42"/>
      <c r="D523" s="126"/>
      <c r="E523" s="127"/>
      <c r="F523" s="128"/>
    </row>
    <row r="524" spans="2:6">
      <c r="B524" s="42"/>
      <c r="C524" s="42"/>
      <c r="D524" s="126"/>
      <c r="E524" s="127"/>
      <c r="F524" s="128"/>
    </row>
    <row r="525" spans="2:6">
      <c r="B525" s="42"/>
      <c r="C525" s="42"/>
      <c r="D525" s="126"/>
      <c r="E525" s="127"/>
      <c r="F525" s="128"/>
    </row>
    <row r="526" spans="2:6">
      <c r="B526" s="42"/>
      <c r="C526" s="42"/>
      <c r="D526" s="126"/>
      <c r="E526" s="127"/>
      <c r="F526" s="128"/>
    </row>
    <row r="527" spans="2:6">
      <c r="B527" s="42"/>
      <c r="C527" s="42"/>
      <c r="D527" s="126"/>
      <c r="E527" s="127"/>
      <c r="F527" s="128"/>
    </row>
    <row r="528" spans="2:6">
      <c r="B528" s="42"/>
      <c r="C528" s="42"/>
      <c r="D528" s="126"/>
      <c r="E528" s="127"/>
      <c r="F528" s="128"/>
    </row>
    <row r="529" spans="2:6">
      <c r="B529" s="42"/>
      <c r="C529" s="42"/>
      <c r="D529" s="126"/>
      <c r="E529" s="127"/>
      <c r="F529" s="128"/>
    </row>
    <row r="530" spans="2:6">
      <c r="B530" s="42"/>
      <c r="C530" s="42"/>
      <c r="D530" s="126"/>
      <c r="E530" s="127"/>
      <c r="F530" s="128"/>
    </row>
    <row r="531" spans="2:6">
      <c r="B531" s="42"/>
      <c r="C531" s="42"/>
      <c r="D531" s="126"/>
      <c r="E531" s="127"/>
      <c r="F531" s="128"/>
    </row>
    <row r="532" spans="2:6">
      <c r="B532" s="42"/>
      <c r="C532" s="42"/>
      <c r="D532" s="126"/>
      <c r="E532" s="127"/>
      <c r="F532" s="128"/>
    </row>
    <row r="533" spans="2:6">
      <c r="B533" s="42"/>
      <c r="C533" s="42"/>
      <c r="D533" s="126"/>
      <c r="E533" s="127"/>
      <c r="F533" s="128"/>
    </row>
    <row r="534" spans="2:6">
      <c r="B534" s="42"/>
      <c r="C534" s="42"/>
      <c r="D534" s="126"/>
      <c r="E534" s="127"/>
      <c r="F534" s="128"/>
    </row>
    <row r="535" spans="2:6">
      <c r="B535" s="42"/>
      <c r="C535" s="42"/>
      <c r="D535" s="126"/>
      <c r="E535" s="127"/>
      <c r="F535" s="128"/>
    </row>
    <row r="536" spans="2:6">
      <c r="B536" s="42"/>
      <c r="C536" s="42"/>
      <c r="D536" s="126"/>
      <c r="E536" s="127"/>
      <c r="F536" s="128"/>
    </row>
    <row r="537" spans="2:6">
      <c r="B537" s="42"/>
      <c r="C537" s="42"/>
      <c r="D537" s="126"/>
      <c r="E537" s="127"/>
      <c r="F537" s="128"/>
    </row>
    <row r="538" spans="2:6">
      <c r="B538" s="42"/>
      <c r="C538" s="42"/>
      <c r="D538" s="126"/>
      <c r="E538" s="127"/>
      <c r="F538" s="128"/>
    </row>
    <row r="539" spans="2:6">
      <c r="B539" s="42"/>
      <c r="C539" s="42"/>
      <c r="D539" s="126"/>
      <c r="E539" s="127"/>
      <c r="F539" s="128"/>
    </row>
    <row r="540" spans="2:6">
      <c r="B540" s="42"/>
      <c r="C540" s="42"/>
      <c r="D540" s="126"/>
      <c r="E540" s="127"/>
      <c r="F540" s="128"/>
    </row>
    <row r="541" spans="2:6">
      <c r="B541" s="42"/>
      <c r="C541" s="42"/>
      <c r="D541" s="126"/>
      <c r="E541" s="127"/>
      <c r="F541" s="128"/>
    </row>
    <row r="542" spans="2:6">
      <c r="B542" s="42"/>
      <c r="C542" s="42"/>
      <c r="D542" s="126"/>
      <c r="E542" s="127"/>
      <c r="F542" s="128"/>
    </row>
    <row r="543" spans="2:6">
      <c r="B543" s="42"/>
      <c r="C543" s="42"/>
      <c r="D543" s="126"/>
      <c r="E543" s="127"/>
      <c r="F543" s="128"/>
    </row>
    <row r="544" spans="2:6">
      <c r="B544" s="42"/>
      <c r="C544" s="42"/>
      <c r="D544" s="126"/>
      <c r="E544" s="127"/>
      <c r="F544" s="128"/>
    </row>
    <row r="545" spans="2:6">
      <c r="B545" s="42"/>
      <c r="C545" s="42"/>
      <c r="D545" s="126"/>
      <c r="E545" s="127"/>
      <c r="F545" s="128"/>
    </row>
    <row r="546" spans="2:6">
      <c r="B546" s="42"/>
      <c r="C546" s="42"/>
      <c r="D546" s="126"/>
      <c r="E546" s="127"/>
      <c r="F546" s="128"/>
    </row>
    <row r="547" spans="2:6">
      <c r="B547" s="42"/>
      <c r="C547" s="42"/>
      <c r="D547" s="126"/>
      <c r="E547" s="127"/>
      <c r="F547" s="128"/>
    </row>
    <row r="548" spans="2:6">
      <c r="B548" s="42"/>
      <c r="C548" s="42"/>
      <c r="D548" s="126"/>
      <c r="E548" s="127"/>
      <c r="F548" s="128"/>
    </row>
    <row r="549" spans="2:6">
      <c r="B549" s="42"/>
      <c r="C549" s="42"/>
      <c r="D549" s="126"/>
      <c r="E549" s="127"/>
      <c r="F549" s="128"/>
    </row>
    <row r="550" spans="2:6">
      <c r="B550" s="42"/>
      <c r="C550" s="42"/>
      <c r="D550" s="126"/>
      <c r="E550" s="127"/>
      <c r="F550" s="128"/>
    </row>
    <row r="551" spans="2:6">
      <c r="B551" s="42"/>
      <c r="C551" s="42"/>
      <c r="D551" s="126"/>
      <c r="E551" s="127"/>
      <c r="F551" s="128"/>
    </row>
    <row r="552" spans="2:6">
      <c r="B552" s="42"/>
      <c r="C552" s="42"/>
      <c r="D552" s="126"/>
      <c r="E552" s="127"/>
      <c r="F552" s="128"/>
    </row>
    <row r="553" spans="2:6">
      <c r="B553" s="42"/>
      <c r="C553" s="42"/>
      <c r="D553" s="126"/>
      <c r="E553" s="127"/>
      <c r="F553" s="128"/>
    </row>
    <row r="554" spans="2:6">
      <c r="B554" s="42"/>
      <c r="C554" s="42"/>
      <c r="D554" s="126"/>
      <c r="E554" s="127"/>
      <c r="F554" s="128"/>
    </row>
    <row r="555" spans="2:6">
      <c r="B555" s="42"/>
      <c r="C555" s="42"/>
      <c r="D555" s="126"/>
      <c r="E555" s="127"/>
      <c r="F555" s="128"/>
    </row>
    <row r="556" spans="2:6">
      <c r="B556" s="42"/>
      <c r="C556" s="42"/>
      <c r="D556" s="126"/>
      <c r="E556" s="127"/>
      <c r="F556" s="128"/>
    </row>
    <row r="557" spans="2:6">
      <c r="B557" s="42"/>
      <c r="C557" s="42"/>
      <c r="D557" s="126"/>
      <c r="E557" s="127"/>
      <c r="F557" s="128"/>
    </row>
    <row r="558" spans="2:6">
      <c r="B558" s="42"/>
      <c r="C558" s="42"/>
      <c r="D558" s="126"/>
      <c r="E558" s="127"/>
      <c r="F558" s="128"/>
    </row>
    <row r="559" spans="2:6">
      <c r="B559" s="42"/>
      <c r="C559" s="42"/>
      <c r="D559" s="126"/>
      <c r="E559" s="127"/>
      <c r="F559" s="128"/>
    </row>
    <row r="560" spans="2:6">
      <c r="B560" s="42"/>
      <c r="C560" s="42"/>
      <c r="D560" s="126"/>
      <c r="E560" s="127"/>
      <c r="F560" s="128"/>
    </row>
    <row r="561" spans="2:6">
      <c r="B561" s="42"/>
      <c r="C561" s="42"/>
      <c r="D561" s="126"/>
      <c r="E561" s="127"/>
      <c r="F561" s="128"/>
    </row>
    <row r="562" spans="2:6">
      <c r="B562" s="42"/>
      <c r="C562" s="42"/>
      <c r="D562" s="126"/>
      <c r="E562" s="127"/>
      <c r="F562" s="128"/>
    </row>
    <row r="563" spans="2:6">
      <c r="B563" s="42"/>
      <c r="C563" s="42"/>
      <c r="D563" s="126"/>
      <c r="E563" s="127"/>
      <c r="F563" s="128"/>
    </row>
    <row r="564" spans="2:6">
      <c r="B564" s="42"/>
      <c r="C564" s="42"/>
      <c r="D564" s="126"/>
      <c r="E564" s="127"/>
      <c r="F564" s="128"/>
    </row>
    <row r="565" spans="2:6">
      <c r="B565" s="42"/>
      <c r="C565" s="42"/>
      <c r="D565" s="126"/>
      <c r="E565" s="127"/>
      <c r="F565" s="128"/>
    </row>
    <row r="566" spans="2:6">
      <c r="B566" s="42"/>
      <c r="C566" s="42"/>
      <c r="D566" s="126"/>
      <c r="E566" s="127"/>
      <c r="F566" s="128"/>
    </row>
    <row r="567" spans="2:6">
      <c r="B567" s="42"/>
      <c r="C567" s="42"/>
      <c r="D567" s="126"/>
      <c r="E567" s="127"/>
      <c r="F567" s="128"/>
    </row>
    <row r="568" spans="2:6">
      <c r="B568" s="42"/>
      <c r="C568" s="42"/>
      <c r="D568" s="126"/>
      <c r="E568" s="127"/>
      <c r="F568" s="128"/>
    </row>
    <row r="569" spans="2:6">
      <c r="B569" s="42"/>
      <c r="C569" s="42"/>
      <c r="D569" s="126"/>
      <c r="E569" s="127"/>
      <c r="F569" s="128"/>
    </row>
    <row r="570" spans="2:6">
      <c r="B570" s="42"/>
      <c r="C570" s="42"/>
      <c r="D570" s="126"/>
      <c r="E570" s="127"/>
      <c r="F570" s="128"/>
    </row>
    <row r="571" spans="2:6">
      <c r="B571" s="42"/>
      <c r="C571" s="42"/>
      <c r="D571" s="126"/>
      <c r="E571" s="127"/>
      <c r="F571" s="128"/>
    </row>
    <row r="572" spans="2:6">
      <c r="B572" s="42"/>
      <c r="C572" s="42"/>
      <c r="D572" s="126"/>
      <c r="E572" s="127"/>
      <c r="F572" s="128"/>
    </row>
    <row r="573" spans="2:6">
      <c r="B573" s="42"/>
      <c r="C573" s="42"/>
      <c r="D573" s="126"/>
      <c r="E573" s="127"/>
      <c r="F573" s="128"/>
    </row>
    <row r="574" spans="2:6">
      <c r="B574" s="42"/>
      <c r="C574" s="42"/>
      <c r="D574" s="126"/>
      <c r="E574" s="127"/>
      <c r="F574" s="128"/>
    </row>
    <row r="575" spans="2:6">
      <c r="B575" s="42"/>
      <c r="C575" s="42"/>
      <c r="D575" s="126"/>
      <c r="E575" s="127"/>
      <c r="F575" s="128"/>
    </row>
    <row r="576" spans="2:6">
      <c r="B576" s="42"/>
      <c r="C576" s="42"/>
      <c r="D576" s="126"/>
      <c r="E576" s="127"/>
      <c r="F576" s="128"/>
    </row>
    <row r="577" spans="2:6">
      <c r="B577" s="42"/>
      <c r="C577" s="42"/>
      <c r="D577" s="126"/>
      <c r="E577" s="127"/>
      <c r="F577" s="128"/>
    </row>
    <row r="578" spans="2:6">
      <c r="B578" s="42"/>
      <c r="C578" s="42"/>
      <c r="D578" s="126"/>
      <c r="E578" s="127"/>
      <c r="F578" s="128"/>
    </row>
    <row r="579" spans="2:6">
      <c r="B579" s="42"/>
      <c r="C579" s="42"/>
      <c r="D579" s="126"/>
      <c r="E579" s="127"/>
      <c r="F579" s="128"/>
    </row>
    <row r="580" spans="2:6">
      <c r="B580" s="42"/>
      <c r="C580" s="42"/>
      <c r="D580" s="126"/>
      <c r="E580" s="127"/>
      <c r="F580" s="128"/>
    </row>
    <row r="581" spans="2:6">
      <c r="B581" s="42"/>
      <c r="C581" s="42"/>
      <c r="D581" s="126"/>
      <c r="E581" s="127"/>
      <c r="F581" s="128"/>
    </row>
    <row r="582" spans="2:6">
      <c r="B582" s="42"/>
      <c r="C582" s="42"/>
      <c r="D582" s="126"/>
      <c r="E582" s="127"/>
      <c r="F582" s="128"/>
    </row>
    <row r="583" spans="2:6">
      <c r="B583" s="42"/>
      <c r="C583" s="42"/>
      <c r="D583" s="126"/>
      <c r="E583" s="127"/>
      <c r="F583" s="128"/>
    </row>
    <row r="584" spans="2:6">
      <c r="B584" s="42"/>
      <c r="C584" s="42"/>
      <c r="D584" s="126"/>
      <c r="E584" s="127"/>
      <c r="F584" s="128"/>
    </row>
    <row r="585" spans="2:6">
      <c r="B585" s="42"/>
      <c r="C585" s="42"/>
      <c r="D585" s="126"/>
      <c r="E585" s="127"/>
      <c r="F585" s="128"/>
    </row>
    <row r="586" spans="2:6">
      <c r="B586" s="42"/>
      <c r="C586" s="42"/>
      <c r="D586" s="126"/>
      <c r="E586" s="127"/>
      <c r="F586" s="128"/>
    </row>
    <row r="587" spans="2:6">
      <c r="B587" s="42"/>
      <c r="C587" s="42"/>
      <c r="D587" s="126"/>
      <c r="E587" s="127"/>
      <c r="F587" s="128"/>
    </row>
    <row r="588" spans="2:6">
      <c r="B588" s="42"/>
      <c r="C588" s="42"/>
      <c r="D588" s="126"/>
      <c r="E588" s="127"/>
      <c r="F588" s="128"/>
    </row>
    <row r="589" spans="2:6">
      <c r="B589" s="42"/>
      <c r="C589" s="42"/>
      <c r="D589" s="126"/>
      <c r="E589" s="127"/>
      <c r="F589" s="128"/>
    </row>
    <row r="590" spans="2:6">
      <c r="B590" s="42"/>
      <c r="C590" s="42"/>
      <c r="D590" s="126"/>
      <c r="E590" s="127"/>
      <c r="F590" s="128"/>
    </row>
    <row r="591" spans="2:6">
      <c r="B591" s="42"/>
      <c r="C591" s="42"/>
      <c r="D591" s="126"/>
      <c r="E591" s="127"/>
      <c r="F591" s="128"/>
    </row>
    <row r="592" spans="2:6">
      <c r="B592" s="42"/>
      <c r="C592" s="42"/>
      <c r="D592" s="126"/>
      <c r="E592" s="127"/>
      <c r="F592" s="128"/>
    </row>
    <row r="593" spans="2:6">
      <c r="B593" s="42"/>
      <c r="C593" s="42"/>
      <c r="D593" s="126"/>
      <c r="E593" s="127"/>
      <c r="F593" s="128"/>
    </row>
    <row r="594" spans="2:6">
      <c r="B594" s="42"/>
      <c r="C594" s="42"/>
      <c r="D594" s="126"/>
      <c r="E594" s="127"/>
      <c r="F594" s="128"/>
    </row>
    <row r="595" spans="2:6">
      <c r="B595" s="42"/>
      <c r="C595" s="42"/>
      <c r="D595" s="126"/>
      <c r="E595" s="127"/>
      <c r="F595" s="128"/>
    </row>
    <row r="596" spans="2:6">
      <c r="B596" s="42"/>
      <c r="C596" s="42"/>
      <c r="D596" s="126"/>
      <c r="E596" s="127"/>
      <c r="F596" s="128"/>
    </row>
    <row r="597" spans="2:6">
      <c r="B597" s="42"/>
      <c r="C597" s="42"/>
      <c r="D597" s="126"/>
      <c r="E597" s="127"/>
      <c r="F597" s="128"/>
    </row>
    <row r="598" spans="2:6">
      <c r="B598" s="42"/>
      <c r="C598" s="42"/>
      <c r="D598" s="126"/>
      <c r="E598" s="127"/>
      <c r="F598" s="128"/>
    </row>
    <row r="599" spans="2:6">
      <c r="B599" s="42"/>
      <c r="C599" s="42"/>
      <c r="D599" s="126"/>
      <c r="E599" s="127"/>
      <c r="F599" s="128"/>
    </row>
    <row r="600" spans="2:6">
      <c r="B600" s="42"/>
      <c r="C600" s="42"/>
      <c r="D600" s="126"/>
      <c r="E600" s="127"/>
      <c r="F600" s="128"/>
    </row>
    <row r="601" spans="2:6">
      <c r="B601" s="42"/>
      <c r="C601" s="42"/>
      <c r="D601" s="126"/>
      <c r="E601" s="127"/>
      <c r="F601" s="128"/>
    </row>
    <row r="602" spans="2:6">
      <c r="B602" s="42"/>
      <c r="C602" s="42"/>
      <c r="D602" s="126"/>
      <c r="E602" s="127"/>
      <c r="F602" s="128"/>
    </row>
    <row r="603" spans="2:6">
      <c r="B603" s="42"/>
      <c r="C603" s="42"/>
      <c r="D603" s="126"/>
      <c r="E603" s="127"/>
      <c r="F603" s="128"/>
    </row>
    <row r="604" spans="2:6">
      <c r="B604" s="42"/>
      <c r="C604" s="42"/>
      <c r="D604" s="126"/>
      <c r="E604" s="127"/>
      <c r="F604" s="128"/>
    </row>
    <row r="605" spans="2:6">
      <c r="B605" s="42"/>
      <c r="C605" s="42"/>
      <c r="D605" s="126"/>
      <c r="E605" s="127"/>
      <c r="F605" s="128"/>
    </row>
    <row r="606" spans="2:6">
      <c r="B606" s="42"/>
      <c r="C606" s="42"/>
      <c r="D606" s="126"/>
      <c r="E606" s="127"/>
      <c r="F606" s="128"/>
    </row>
    <row r="607" spans="2:6">
      <c r="B607" s="42"/>
      <c r="C607" s="42"/>
      <c r="D607" s="126"/>
      <c r="E607" s="127"/>
      <c r="F607" s="128"/>
    </row>
    <row r="608" spans="2:6">
      <c r="B608" s="42"/>
      <c r="C608" s="42"/>
      <c r="D608" s="126"/>
      <c r="E608" s="127"/>
      <c r="F608" s="128"/>
    </row>
    <row r="609" spans="2:6">
      <c r="B609" s="42"/>
      <c r="C609" s="42"/>
      <c r="D609" s="126"/>
      <c r="E609" s="127"/>
      <c r="F609" s="128"/>
    </row>
    <row r="610" spans="2:6">
      <c r="B610" s="42"/>
      <c r="C610" s="42"/>
      <c r="D610" s="126"/>
      <c r="E610" s="127"/>
      <c r="F610" s="128"/>
    </row>
    <row r="611" spans="2:6">
      <c r="B611" s="42"/>
      <c r="C611" s="42"/>
      <c r="D611" s="126"/>
      <c r="E611" s="127"/>
      <c r="F611" s="128"/>
    </row>
    <row r="612" spans="2:6">
      <c r="B612" s="42"/>
      <c r="C612" s="42"/>
      <c r="D612" s="126"/>
      <c r="E612" s="127"/>
      <c r="F612" s="128"/>
    </row>
    <row r="613" spans="2:6">
      <c r="B613" s="42"/>
      <c r="C613" s="42"/>
      <c r="D613" s="126"/>
      <c r="E613" s="127"/>
      <c r="F613" s="128"/>
    </row>
    <row r="614" spans="2:6">
      <c r="B614" s="42"/>
      <c r="C614" s="42"/>
      <c r="D614" s="126"/>
      <c r="E614" s="127"/>
      <c r="F614" s="128"/>
    </row>
    <row r="615" spans="2:6">
      <c r="B615" s="42"/>
      <c r="C615" s="42"/>
      <c r="D615" s="126"/>
      <c r="E615" s="127"/>
      <c r="F615" s="128"/>
    </row>
    <row r="616" spans="2:6">
      <c r="B616" s="42"/>
      <c r="C616" s="42"/>
      <c r="D616" s="126"/>
      <c r="E616" s="127"/>
      <c r="F616" s="128"/>
    </row>
    <row r="617" spans="2:6">
      <c r="B617" s="42"/>
      <c r="C617" s="42"/>
      <c r="D617" s="126"/>
      <c r="E617" s="127"/>
      <c r="F617" s="128"/>
    </row>
    <row r="618" spans="2:6">
      <c r="B618" s="42"/>
      <c r="C618" s="42"/>
      <c r="D618" s="126"/>
      <c r="E618" s="127"/>
      <c r="F618" s="128"/>
    </row>
    <row r="619" spans="2:6">
      <c r="B619" s="42"/>
      <c r="C619" s="42"/>
      <c r="D619" s="126"/>
      <c r="E619" s="127"/>
      <c r="F619" s="128"/>
    </row>
    <row r="620" spans="2:6">
      <c r="B620" s="42"/>
      <c r="C620" s="42"/>
      <c r="D620" s="126"/>
      <c r="E620" s="127"/>
      <c r="F620" s="128"/>
    </row>
    <row r="621" spans="2:6">
      <c r="B621" s="42"/>
      <c r="C621" s="42"/>
      <c r="D621" s="126"/>
      <c r="E621" s="127"/>
      <c r="F621" s="128"/>
    </row>
    <row r="622" spans="2:6">
      <c r="B622" s="42"/>
      <c r="C622" s="42"/>
      <c r="D622" s="126"/>
      <c r="E622" s="127"/>
      <c r="F622" s="128"/>
    </row>
    <row r="623" spans="2:6">
      <c r="B623" s="42"/>
      <c r="C623" s="42"/>
      <c r="D623" s="126"/>
      <c r="E623" s="127"/>
      <c r="F623" s="128"/>
    </row>
    <row r="624" spans="2:6">
      <c r="B624" s="42"/>
      <c r="C624" s="42"/>
      <c r="D624" s="126"/>
      <c r="E624" s="127"/>
      <c r="F624" s="128"/>
    </row>
    <row r="625" spans="2:6">
      <c r="B625" s="42"/>
      <c r="C625" s="42"/>
      <c r="D625" s="126"/>
      <c r="E625" s="127"/>
      <c r="F625" s="128"/>
    </row>
    <row r="626" spans="2:6">
      <c r="B626" s="42"/>
      <c r="C626" s="42"/>
      <c r="D626" s="126"/>
      <c r="E626" s="127"/>
      <c r="F626" s="128"/>
    </row>
    <row r="627" spans="2:6">
      <c r="B627" s="42"/>
      <c r="C627" s="42"/>
      <c r="D627" s="126"/>
      <c r="E627" s="127"/>
      <c r="F627" s="128"/>
    </row>
    <row r="628" spans="2:6">
      <c r="B628" s="42"/>
      <c r="C628" s="42"/>
      <c r="D628" s="126"/>
      <c r="E628" s="127"/>
      <c r="F628" s="128"/>
    </row>
    <row r="629" spans="2:6">
      <c r="B629" s="42"/>
      <c r="C629" s="42"/>
      <c r="D629" s="126"/>
      <c r="E629" s="127"/>
      <c r="F629" s="128"/>
    </row>
    <row r="630" spans="2:6">
      <c r="B630" s="42"/>
      <c r="C630" s="42"/>
      <c r="D630" s="126"/>
      <c r="E630" s="127"/>
      <c r="F630" s="128"/>
    </row>
    <row r="631" spans="2:6">
      <c r="B631" s="42"/>
      <c r="C631" s="42"/>
      <c r="D631" s="126"/>
      <c r="E631" s="127"/>
      <c r="F631" s="128"/>
    </row>
    <row r="632" spans="2:6">
      <c r="B632" s="42"/>
      <c r="C632" s="42"/>
      <c r="D632" s="126"/>
      <c r="E632" s="127"/>
      <c r="F632" s="128"/>
    </row>
    <row r="633" spans="2:6">
      <c r="B633" s="42"/>
      <c r="C633" s="42"/>
      <c r="D633" s="126"/>
      <c r="E633" s="127"/>
      <c r="F633" s="128"/>
    </row>
    <row r="634" spans="2:6">
      <c r="B634" s="42"/>
      <c r="C634" s="42"/>
      <c r="D634" s="126"/>
      <c r="E634" s="127"/>
      <c r="F634" s="128"/>
    </row>
    <row r="635" spans="2:6">
      <c r="B635" s="42"/>
      <c r="C635" s="42"/>
      <c r="D635" s="126"/>
      <c r="E635" s="127"/>
      <c r="F635" s="128"/>
    </row>
    <row r="636" spans="2:6">
      <c r="B636" s="42"/>
      <c r="C636" s="42"/>
      <c r="D636" s="126"/>
      <c r="E636" s="127"/>
      <c r="F636" s="128"/>
    </row>
    <row r="637" spans="2:6">
      <c r="B637" s="42"/>
      <c r="C637" s="42"/>
      <c r="D637" s="126"/>
      <c r="E637" s="127"/>
      <c r="F637" s="128"/>
    </row>
    <row r="638" spans="2:6">
      <c r="B638" s="42"/>
      <c r="C638" s="42"/>
      <c r="D638" s="126"/>
      <c r="E638" s="127"/>
      <c r="F638" s="128"/>
    </row>
    <row r="639" spans="2:6">
      <c r="B639" s="42"/>
      <c r="C639" s="42"/>
      <c r="D639" s="126"/>
      <c r="E639" s="127"/>
      <c r="F639" s="128"/>
    </row>
    <row r="640" spans="2:6">
      <c r="B640" s="42"/>
      <c r="C640" s="42"/>
      <c r="D640" s="126"/>
      <c r="E640" s="127"/>
      <c r="F640" s="128"/>
    </row>
    <row r="641" spans="2:6">
      <c r="B641" s="42"/>
      <c r="C641" s="42"/>
      <c r="D641" s="126"/>
      <c r="E641" s="127"/>
      <c r="F641" s="128"/>
    </row>
    <row r="642" spans="2:6">
      <c r="B642" s="42"/>
      <c r="C642" s="42"/>
      <c r="D642" s="126"/>
      <c r="E642" s="127"/>
      <c r="F642" s="128"/>
    </row>
    <row r="643" spans="2:6">
      <c r="B643" s="42"/>
      <c r="C643" s="42"/>
      <c r="D643" s="126"/>
      <c r="E643" s="127"/>
      <c r="F643" s="128"/>
    </row>
    <row r="644" spans="2:6">
      <c r="B644" s="42"/>
      <c r="C644" s="42"/>
      <c r="D644" s="126"/>
      <c r="E644" s="127"/>
      <c r="F644" s="128"/>
    </row>
    <row r="645" spans="2:6">
      <c r="B645" s="42"/>
      <c r="C645" s="42"/>
      <c r="D645" s="126"/>
      <c r="E645" s="127"/>
      <c r="F645" s="128"/>
    </row>
    <row r="646" spans="2:6">
      <c r="B646" s="42"/>
      <c r="C646" s="42"/>
      <c r="D646" s="126"/>
      <c r="E646" s="127"/>
      <c r="F646" s="128"/>
    </row>
    <row r="647" spans="2:6">
      <c r="B647" s="42"/>
      <c r="C647" s="42"/>
      <c r="D647" s="126"/>
      <c r="E647" s="127"/>
      <c r="F647" s="128"/>
    </row>
    <row r="648" spans="2:6">
      <c r="B648" s="42"/>
      <c r="C648" s="42"/>
      <c r="D648" s="126"/>
      <c r="E648" s="127"/>
      <c r="F648" s="128"/>
    </row>
    <row r="649" spans="2:6">
      <c r="B649" s="42"/>
      <c r="C649" s="42"/>
      <c r="D649" s="126"/>
      <c r="E649" s="127"/>
      <c r="F649" s="128"/>
    </row>
    <row r="650" spans="2:6">
      <c r="B650" s="42"/>
      <c r="C650" s="42"/>
      <c r="D650" s="126"/>
      <c r="E650" s="127"/>
      <c r="F650" s="128"/>
    </row>
    <row r="651" spans="2:6">
      <c r="B651" s="42"/>
      <c r="C651" s="42"/>
      <c r="D651" s="126"/>
      <c r="E651" s="127"/>
      <c r="F651" s="128"/>
    </row>
    <row r="652" spans="2:6">
      <c r="B652" s="42"/>
      <c r="C652" s="42"/>
      <c r="D652" s="126"/>
      <c r="E652" s="127"/>
      <c r="F652" s="128"/>
    </row>
    <row r="653" spans="2:6">
      <c r="B653" s="42"/>
      <c r="C653" s="42"/>
      <c r="D653" s="126"/>
      <c r="E653" s="127"/>
      <c r="F653" s="128"/>
    </row>
    <row r="654" spans="2:6">
      <c r="B654" s="42"/>
      <c r="C654" s="42"/>
      <c r="D654" s="126"/>
      <c r="E654" s="127"/>
      <c r="F654" s="128"/>
    </row>
    <row r="655" spans="2:6">
      <c r="B655" s="42"/>
      <c r="C655" s="42"/>
      <c r="D655" s="126"/>
      <c r="E655" s="127"/>
      <c r="F655" s="128"/>
    </row>
    <row r="656" spans="2:6">
      <c r="B656" s="42"/>
      <c r="C656" s="42"/>
      <c r="D656" s="126"/>
      <c r="E656" s="127"/>
      <c r="F656" s="128"/>
    </row>
    <row r="657" spans="2:6">
      <c r="B657" s="42"/>
      <c r="C657" s="42"/>
      <c r="D657" s="126"/>
      <c r="E657" s="127"/>
      <c r="F657" s="128"/>
    </row>
    <row r="658" spans="2:6">
      <c r="B658" s="42"/>
      <c r="C658" s="42"/>
      <c r="D658" s="126"/>
      <c r="E658" s="127"/>
      <c r="F658" s="128"/>
    </row>
    <row r="659" spans="2:6">
      <c r="B659" s="42"/>
      <c r="C659" s="42"/>
      <c r="D659" s="126"/>
      <c r="E659" s="127"/>
      <c r="F659" s="128"/>
    </row>
    <row r="660" spans="2:6">
      <c r="B660" s="42"/>
      <c r="C660" s="42"/>
      <c r="D660" s="126"/>
      <c r="E660" s="127"/>
      <c r="F660" s="128"/>
    </row>
    <row r="661" spans="2:6">
      <c r="B661" s="42"/>
      <c r="C661" s="42"/>
      <c r="D661" s="126"/>
      <c r="E661" s="127"/>
      <c r="F661" s="128"/>
    </row>
    <row r="662" spans="2:6">
      <c r="B662" s="42"/>
      <c r="C662" s="42"/>
      <c r="D662" s="126"/>
      <c r="E662" s="127"/>
      <c r="F662" s="128"/>
    </row>
    <row r="663" spans="2:6">
      <c r="B663" s="42"/>
      <c r="C663" s="42"/>
      <c r="D663" s="126"/>
      <c r="E663" s="127"/>
      <c r="F663" s="128"/>
    </row>
    <row r="664" spans="2:6">
      <c r="B664" s="42"/>
      <c r="C664" s="42"/>
      <c r="D664" s="126"/>
      <c r="E664" s="127"/>
      <c r="F664" s="128"/>
    </row>
    <row r="665" spans="2:6">
      <c r="B665" s="42"/>
      <c r="C665" s="42"/>
      <c r="D665" s="126"/>
      <c r="E665" s="127"/>
      <c r="F665" s="128"/>
    </row>
    <row r="666" spans="2:6">
      <c r="B666" s="42"/>
      <c r="C666" s="42"/>
      <c r="D666" s="126"/>
      <c r="E666" s="127"/>
      <c r="F666" s="128"/>
    </row>
    <row r="667" spans="2:6">
      <c r="B667" s="42"/>
      <c r="C667" s="42"/>
      <c r="D667" s="126"/>
      <c r="E667" s="127"/>
      <c r="F667" s="128"/>
    </row>
    <row r="668" spans="2:6">
      <c r="B668" s="42"/>
      <c r="C668" s="42"/>
      <c r="D668" s="126"/>
      <c r="E668" s="127"/>
      <c r="F668" s="128"/>
    </row>
    <row r="669" spans="2:6">
      <c r="B669" s="42"/>
      <c r="C669" s="42"/>
      <c r="D669" s="126"/>
      <c r="E669" s="127"/>
      <c r="F669" s="128"/>
    </row>
    <row r="670" spans="2:6">
      <c r="B670" s="42"/>
      <c r="C670" s="42"/>
      <c r="D670" s="126"/>
      <c r="E670" s="127"/>
      <c r="F670" s="128"/>
    </row>
    <row r="671" spans="2:6">
      <c r="B671" s="42"/>
      <c r="C671" s="42"/>
      <c r="D671" s="126"/>
      <c r="E671" s="127"/>
      <c r="F671" s="128"/>
    </row>
    <row r="672" spans="2:6">
      <c r="B672" s="42"/>
      <c r="C672" s="42"/>
      <c r="D672" s="126"/>
      <c r="E672" s="127"/>
      <c r="F672" s="128"/>
    </row>
    <row r="673" spans="2:6">
      <c r="B673" s="42"/>
      <c r="C673" s="42"/>
      <c r="D673" s="126"/>
      <c r="E673" s="127"/>
      <c r="F673" s="128"/>
    </row>
    <row r="674" spans="2:6">
      <c r="B674" s="42"/>
      <c r="C674" s="42"/>
      <c r="D674" s="126"/>
      <c r="E674" s="127"/>
      <c r="F674" s="128"/>
    </row>
    <row r="675" spans="2:6">
      <c r="B675" s="42"/>
      <c r="C675" s="42"/>
      <c r="D675" s="126"/>
      <c r="E675" s="127"/>
      <c r="F675" s="128"/>
    </row>
    <row r="676" spans="2:6">
      <c r="B676" s="42"/>
      <c r="C676" s="42"/>
      <c r="D676" s="126"/>
      <c r="E676" s="127"/>
      <c r="F676" s="128"/>
    </row>
    <row r="677" spans="2:6">
      <c r="B677" s="42"/>
      <c r="C677" s="42"/>
      <c r="D677" s="126"/>
      <c r="E677" s="127"/>
      <c r="F677" s="128"/>
    </row>
    <row r="678" spans="2:6">
      <c r="B678" s="42"/>
      <c r="C678" s="42"/>
      <c r="D678" s="126"/>
      <c r="E678" s="127"/>
      <c r="F678" s="128"/>
    </row>
    <row r="679" spans="2:6">
      <c r="B679" s="42"/>
      <c r="C679" s="42"/>
      <c r="D679" s="126"/>
      <c r="E679" s="127"/>
      <c r="F679" s="128"/>
    </row>
    <row r="680" spans="2:6">
      <c r="B680" s="42"/>
      <c r="C680" s="42"/>
      <c r="D680" s="126"/>
      <c r="E680" s="127"/>
      <c r="F680" s="128"/>
    </row>
    <row r="681" spans="2:6">
      <c r="B681" s="42"/>
      <c r="C681" s="42"/>
      <c r="D681" s="126"/>
      <c r="E681" s="127"/>
      <c r="F681" s="128"/>
    </row>
    <row r="682" spans="2:6">
      <c r="B682" s="42"/>
      <c r="C682" s="42"/>
      <c r="D682" s="126"/>
      <c r="E682" s="127"/>
      <c r="F682" s="128"/>
    </row>
    <row r="683" spans="2:6">
      <c r="B683" s="42"/>
      <c r="C683" s="42"/>
      <c r="D683" s="126"/>
      <c r="E683" s="127"/>
      <c r="F683" s="128"/>
    </row>
    <row r="684" spans="2:6">
      <c r="B684" s="42"/>
      <c r="C684" s="42"/>
      <c r="D684" s="126"/>
      <c r="E684" s="127"/>
      <c r="F684" s="128"/>
    </row>
    <row r="685" spans="2:6">
      <c r="B685" s="42"/>
      <c r="C685" s="42"/>
      <c r="D685" s="126"/>
      <c r="E685" s="127"/>
      <c r="F685" s="128"/>
    </row>
    <row r="686" spans="2:6">
      <c r="B686" s="42"/>
      <c r="C686" s="42"/>
      <c r="D686" s="126"/>
      <c r="E686" s="127"/>
      <c r="F686" s="128"/>
    </row>
    <row r="687" spans="2:6">
      <c r="B687" s="42"/>
      <c r="C687" s="42"/>
      <c r="D687" s="126"/>
      <c r="E687" s="127"/>
      <c r="F687" s="128"/>
    </row>
    <row r="688" spans="2:6">
      <c r="B688" s="42"/>
      <c r="C688" s="42"/>
      <c r="D688" s="126"/>
      <c r="E688" s="127"/>
      <c r="F688" s="128"/>
    </row>
    <row r="689" spans="2:6">
      <c r="B689" s="42"/>
      <c r="C689" s="42"/>
      <c r="D689" s="126"/>
      <c r="E689" s="127"/>
      <c r="F689" s="128"/>
    </row>
    <row r="690" spans="2:6">
      <c r="B690" s="42"/>
      <c r="C690" s="42"/>
      <c r="D690" s="126"/>
      <c r="E690" s="127"/>
      <c r="F690" s="128"/>
    </row>
    <row r="691" spans="2:6">
      <c r="B691" s="42"/>
      <c r="C691" s="42"/>
      <c r="D691" s="126"/>
      <c r="E691" s="127"/>
      <c r="F691" s="128"/>
    </row>
    <row r="692" spans="2:6">
      <c r="B692" s="42"/>
      <c r="C692" s="42"/>
      <c r="D692" s="126"/>
      <c r="E692" s="127"/>
      <c r="F692" s="128"/>
    </row>
    <row r="693" spans="2:6">
      <c r="B693" s="42"/>
      <c r="C693" s="42"/>
      <c r="D693" s="126"/>
      <c r="E693" s="127"/>
      <c r="F693" s="128"/>
    </row>
    <row r="694" spans="2:6">
      <c r="B694" s="42"/>
      <c r="C694" s="42"/>
      <c r="D694" s="126"/>
      <c r="E694" s="127"/>
      <c r="F694" s="128"/>
    </row>
    <row r="695" spans="2:6">
      <c r="B695" s="42"/>
      <c r="C695" s="42"/>
      <c r="D695" s="126"/>
      <c r="E695" s="127"/>
      <c r="F695" s="128"/>
    </row>
    <row r="696" spans="2:6">
      <c r="B696" s="42"/>
      <c r="C696" s="42"/>
      <c r="D696" s="126"/>
      <c r="E696" s="127"/>
      <c r="F696" s="128"/>
    </row>
    <row r="697" spans="2:6">
      <c r="B697" s="42"/>
      <c r="C697" s="42"/>
      <c r="D697" s="126"/>
      <c r="E697" s="127"/>
      <c r="F697" s="128"/>
    </row>
    <row r="698" spans="2:6">
      <c r="B698" s="42"/>
      <c r="C698" s="42"/>
      <c r="D698" s="126"/>
      <c r="E698" s="127"/>
      <c r="F698" s="128"/>
    </row>
    <row r="699" spans="2:6">
      <c r="B699" s="42"/>
      <c r="C699" s="42"/>
      <c r="D699" s="126"/>
      <c r="E699" s="127"/>
      <c r="F699" s="128"/>
    </row>
    <row r="700" spans="2:6">
      <c r="B700" s="42"/>
      <c r="C700" s="42"/>
      <c r="D700" s="126"/>
      <c r="E700" s="127"/>
      <c r="F700" s="128"/>
    </row>
    <row r="701" spans="2:6">
      <c r="B701" s="42"/>
      <c r="C701" s="42"/>
      <c r="D701" s="126"/>
      <c r="E701" s="127"/>
      <c r="F701" s="128"/>
    </row>
    <row r="702" spans="2:6">
      <c r="B702" s="42"/>
      <c r="C702" s="42"/>
      <c r="D702" s="126"/>
      <c r="E702" s="127"/>
      <c r="F702" s="128"/>
    </row>
    <row r="703" spans="2:6">
      <c r="B703" s="42"/>
      <c r="C703" s="42"/>
      <c r="D703" s="126"/>
      <c r="E703" s="127"/>
      <c r="F703" s="128"/>
    </row>
    <row r="704" spans="2:6">
      <c r="B704" s="42"/>
      <c r="C704" s="42"/>
      <c r="D704" s="126"/>
      <c r="E704" s="127"/>
      <c r="F704" s="128"/>
    </row>
    <row r="705" spans="2:6">
      <c r="B705" s="42"/>
      <c r="C705" s="42"/>
      <c r="D705" s="126"/>
      <c r="E705" s="127"/>
      <c r="F705" s="128"/>
    </row>
    <row r="706" spans="2:6">
      <c r="B706" s="42"/>
      <c r="C706" s="42"/>
      <c r="D706" s="126"/>
      <c r="E706" s="127"/>
      <c r="F706" s="128"/>
    </row>
    <row r="707" spans="2:6">
      <c r="B707" s="42"/>
      <c r="C707" s="42"/>
      <c r="D707" s="126"/>
      <c r="E707" s="127"/>
      <c r="F707" s="128"/>
    </row>
    <row r="708" spans="2:6">
      <c r="B708" s="42"/>
      <c r="C708" s="42"/>
      <c r="D708" s="126"/>
      <c r="E708" s="127"/>
      <c r="F708" s="128"/>
    </row>
    <row r="709" spans="2:6">
      <c r="B709" s="42"/>
      <c r="C709" s="42"/>
      <c r="D709" s="126"/>
      <c r="E709" s="127"/>
      <c r="F709" s="128"/>
    </row>
    <row r="710" spans="2:6">
      <c r="B710" s="42"/>
      <c r="C710" s="42"/>
      <c r="D710" s="126"/>
      <c r="E710" s="127"/>
      <c r="F710" s="128"/>
    </row>
    <row r="711" spans="2:6">
      <c r="B711" s="42"/>
      <c r="C711" s="42"/>
      <c r="D711" s="126"/>
      <c r="E711" s="127"/>
      <c r="F711" s="128"/>
    </row>
    <row r="712" spans="2:6">
      <c r="B712" s="42"/>
      <c r="C712" s="42"/>
      <c r="D712" s="126"/>
      <c r="E712" s="127"/>
      <c r="F712" s="128"/>
    </row>
    <row r="713" spans="2:6">
      <c r="B713" s="42"/>
      <c r="C713" s="42"/>
      <c r="D713" s="126"/>
      <c r="E713" s="127"/>
      <c r="F713" s="128"/>
    </row>
    <row r="714" spans="2:6">
      <c r="B714" s="42"/>
      <c r="C714" s="42"/>
      <c r="D714" s="126"/>
      <c r="E714" s="127"/>
      <c r="F714" s="128"/>
    </row>
    <row r="715" spans="2:6">
      <c r="B715" s="42"/>
      <c r="C715" s="42"/>
      <c r="D715" s="126"/>
      <c r="E715" s="127"/>
      <c r="F715" s="128"/>
    </row>
    <row r="716" spans="2:6">
      <c r="B716" s="42"/>
      <c r="C716" s="42"/>
      <c r="D716" s="126"/>
      <c r="E716" s="127"/>
      <c r="F716" s="128"/>
    </row>
    <row r="717" spans="2:6">
      <c r="B717" s="42"/>
      <c r="C717" s="42"/>
      <c r="D717" s="126"/>
      <c r="E717" s="127"/>
      <c r="F717" s="128"/>
    </row>
    <row r="718" spans="2:6">
      <c r="B718" s="42"/>
      <c r="C718" s="42"/>
      <c r="D718" s="126"/>
      <c r="E718" s="127"/>
      <c r="F718" s="128"/>
    </row>
    <row r="719" spans="2:6">
      <c r="B719" s="42"/>
      <c r="C719" s="42"/>
      <c r="D719" s="126"/>
      <c r="E719" s="127"/>
      <c r="F719" s="128"/>
    </row>
    <row r="720" spans="2:6">
      <c r="B720" s="42"/>
      <c r="C720" s="42"/>
      <c r="D720" s="126"/>
      <c r="E720" s="127"/>
      <c r="F720" s="128"/>
    </row>
    <row r="721" spans="2:6">
      <c r="B721" s="42"/>
      <c r="C721" s="42"/>
      <c r="D721" s="126"/>
      <c r="E721" s="127"/>
      <c r="F721" s="128"/>
    </row>
    <row r="722" spans="2:6">
      <c r="B722" s="42"/>
      <c r="C722" s="42"/>
      <c r="D722" s="126"/>
      <c r="E722" s="127"/>
      <c r="F722" s="128"/>
    </row>
    <row r="723" spans="2:6">
      <c r="B723" s="42"/>
      <c r="C723" s="42"/>
      <c r="D723" s="126"/>
      <c r="E723" s="127"/>
      <c r="F723" s="128"/>
    </row>
    <row r="724" spans="2:6">
      <c r="B724" s="42"/>
      <c r="C724" s="42"/>
      <c r="D724" s="126"/>
      <c r="E724" s="127"/>
      <c r="F724" s="128"/>
    </row>
    <row r="725" spans="2:6">
      <c r="B725" s="42"/>
      <c r="C725" s="42"/>
      <c r="D725" s="126"/>
      <c r="E725" s="127"/>
      <c r="F725" s="128"/>
    </row>
    <row r="726" spans="2:6">
      <c r="B726" s="42"/>
      <c r="C726" s="42"/>
      <c r="D726" s="126"/>
      <c r="E726" s="127"/>
      <c r="F726" s="128"/>
    </row>
    <row r="727" spans="2:6">
      <c r="B727" s="42"/>
      <c r="C727" s="42"/>
      <c r="D727" s="126"/>
      <c r="E727" s="127"/>
      <c r="F727" s="128"/>
    </row>
    <row r="728" spans="2:6">
      <c r="B728" s="42"/>
      <c r="C728" s="42"/>
      <c r="D728" s="126"/>
      <c r="E728" s="127"/>
      <c r="F728" s="128"/>
    </row>
    <row r="729" spans="2:6">
      <c r="B729" s="42"/>
      <c r="C729" s="42"/>
      <c r="D729" s="126"/>
      <c r="E729" s="127"/>
      <c r="F729" s="128"/>
    </row>
    <row r="730" spans="2:6">
      <c r="B730" s="42"/>
      <c r="C730" s="42"/>
      <c r="D730" s="126"/>
      <c r="E730" s="127"/>
      <c r="F730" s="128"/>
    </row>
    <row r="731" spans="2:6">
      <c r="B731" s="42"/>
      <c r="C731" s="42"/>
      <c r="D731" s="126"/>
      <c r="E731" s="127"/>
      <c r="F731" s="128"/>
    </row>
    <row r="732" spans="2:6">
      <c r="B732" s="42"/>
      <c r="C732" s="42"/>
      <c r="D732" s="126"/>
      <c r="E732" s="127"/>
      <c r="F732" s="128"/>
    </row>
    <row r="733" spans="2:6">
      <c r="B733" s="42"/>
      <c r="C733" s="42"/>
      <c r="D733" s="126"/>
      <c r="E733" s="127"/>
      <c r="F733" s="128"/>
    </row>
    <row r="734" spans="2:6">
      <c r="B734" s="42"/>
      <c r="C734" s="42"/>
      <c r="D734" s="126"/>
      <c r="E734" s="127"/>
      <c r="F734" s="128"/>
    </row>
    <row r="735" spans="2:6">
      <c r="B735" s="42"/>
      <c r="C735" s="42"/>
      <c r="D735" s="126"/>
      <c r="E735" s="127"/>
      <c r="F735" s="128"/>
    </row>
    <row r="736" spans="2:6">
      <c r="B736" s="42"/>
      <c r="C736" s="42"/>
      <c r="D736" s="126"/>
      <c r="E736" s="127"/>
      <c r="F736" s="128"/>
    </row>
    <row r="737" spans="2:6">
      <c r="B737" s="42"/>
      <c r="C737" s="42"/>
      <c r="D737" s="126"/>
      <c r="E737" s="127"/>
      <c r="F737" s="128"/>
    </row>
    <row r="738" spans="2:6">
      <c r="B738" s="42"/>
      <c r="C738" s="42"/>
      <c r="D738" s="126"/>
      <c r="E738" s="127"/>
      <c r="F738" s="128"/>
    </row>
    <row r="739" spans="2:6">
      <c r="B739" s="42"/>
      <c r="C739" s="42"/>
      <c r="D739" s="126"/>
      <c r="E739" s="127"/>
      <c r="F739" s="128"/>
    </row>
    <row r="740" spans="2:6">
      <c r="B740" s="42"/>
      <c r="C740" s="42"/>
      <c r="D740" s="126"/>
      <c r="E740" s="127"/>
      <c r="F740" s="128"/>
    </row>
    <row r="741" spans="2:6">
      <c r="B741" s="42"/>
      <c r="C741" s="42"/>
      <c r="D741" s="126"/>
      <c r="E741" s="127"/>
      <c r="F741" s="128"/>
    </row>
    <row r="742" spans="2:6">
      <c r="B742" s="42"/>
      <c r="C742" s="42"/>
      <c r="D742" s="126"/>
      <c r="E742" s="127"/>
      <c r="F742" s="128"/>
    </row>
    <row r="743" spans="2:6">
      <c r="B743" s="42"/>
      <c r="C743" s="42"/>
      <c r="D743" s="126"/>
      <c r="E743" s="127"/>
      <c r="F743" s="128"/>
    </row>
    <row r="744" spans="2:6">
      <c r="B744" s="42"/>
      <c r="C744" s="42"/>
      <c r="D744" s="126"/>
      <c r="E744" s="127"/>
      <c r="F744" s="128"/>
    </row>
    <row r="745" spans="2:6">
      <c r="B745" s="42"/>
      <c r="C745" s="42"/>
      <c r="D745" s="126"/>
      <c r="E745" s="127"/>
      <c r="F745" s="128"/>
    </row>
    <row r="746" spans="2:6">
      <c r="B746" s="42"/>
      <c r="C746" s="42"/>
      <c r="D746" s="126"/>
      <c r="E746" s="127"/>
      <c r="F746" s="128"/>
    </row>
    <row r="747" spans="2:6">
      <c r="B747" s="42"/>
      <c r="C747" s="42"/>
      <c r="D747" s="126"/>
      <c r="E747" s="127"/>
      <c r="F747" s="128"/>
    </row>
    <row r="748" spans="2:6">
      <c r="B748" s="42"/>
      <c r="C748" s="42"/>
      <c r="D748" s="126"/>
      <c r="E748" s="127"/>
      <c r="F748" s="128"/>
    </row>
  </sheetData>
  <mergeCells count="16">
    <mergeCell ref="B68:F68"/>
    <mergeCell ref="A1:C1"/>
    <mergeCell ref="A3:B3"/>
    <mergeCell ref="C3:D3"/>
    <mergeCell ref="E3:F3"/>
    <mergeCell ref="A4:B4"/>
    <mergeCell ref="C4:D4"/>
    <mergeCell ref="E4:F4"/>
    <mergeCell ref="B67:F67"/>
    <mergeCell ref="B64:F64"/>
    <mergeCell ref="A59:F59"/>
    <mergeCell ref="B62:F62"/>
    <mergeCell ref="B60:F60"/>
    <mergeCell ref="B63:F63"/>
    <mergeCell ref="B65:F65"/>
    <mergeCell ref="A61:F61"/>
  </mergeCells>
  <phoneticPr fontId="109" type="noConversion"/>
  <printOptions horizontalCentered="1"/>
  <pageMargins left="0.23622047244094491" right="0.23622047244094491" top="0.51181102362204722" bottom="0.51181102362204722" header="0.23622047244094491" footer="0.23622047244094491"/>
  <pageSetup paperSize="9" scale="63" fitToHeight="0" orientation="portrait" r:id="rId1"/>
  <headerFooter>
    <oddHeader>&amp;L&amp;16</oddHeader>
    <oddFooter>&amp;L&amp;16&amp;F&amp;C&amp;16&amp;A&amp;R&amp;16Printed on &amp;D |  &amp;P of &amp;N</oddFooter>
  </headerFooter>
  <rowBreaks count="2" manualBreakCount="2">
    <brk id="31" max="5" man="1"/>
    <brk id="47" max="5" man="1"/>
  </rowBreaks>
  <ignoredErrors>
    <ignoredError sqref="B12:B14 B17:B19 B28:B29 B36 B4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3:J35"/>
  <sheetViews>
    <sheetView view="pageBreakPreview" topLeftCell="A4" zoomScale="89" zoomScaleSheetLayoutView="89" workbookViewId="0">
      <selection activeCell="J22" sqref="J22"/>
    </sheetView>
  </sheetViews>
  <sheetFormatPr defaultColWidth="8.85546875" defaultRowHeight="15"/>
  <cols>
    <col min="1" max="1" width="5.28515625" style="1" customWidth="1"/>
    <col min="2" max="2" width="36.7109375" customWidth="1"/>
    <col min="3" max="3" width="5.42578125" style="1" customWidth="1"/>
    <col min="4" max="7" width="18.7109375" hidden="1" customWidth="1"/>
    <col min="8" max="8" width="21.28515625" customWidth="1"/>
    <col min="9" max="9" width="13.140625" style="9" customWidth="1"/>
    <col min="10" max="10" width="34.42578125" customWidth="1"/>
    <col min="17" max="17" width="10" bestFit="1" customWidth="1"/>
  </cols>
  <sheetData>
    <row r="3" spans="1:10" ht="21.75" customHeight="1">
      <c r="A3" s="165" t="s">
        <v>23</v>
      </c>
      <c r="B3" s="165"/>
      <c r="C3" s="165"/>
      <c r="D3" s="165"/>
      <c r="E3" s="165"/>
      <c r="F3" s="165"/>
      <c r="G3" s="165"/>
      <c r="H3" s="165"/>
      <c r="I3" s="165"/>
      <c r="J3" s="165"/>
    </row>
    <row r="4" spans="1:10" ht="21.75" customHeight="1">
      <c r="A4" s="13"/>
      <c r="B4" s="7" t="s">
        <v>5</v>
      </c>
      <c r="C4" s="13"/>
      <c r="D4" s="13"/>
      <c r="E4" s="13"/>
      <c r="F4" s="13"/>
      <c r="G4" s="13"/>
      <c r="H4" s="13"/>
      <c r="I4" s="14"/>
      <c r="J4" s="13"/>
    </row>
    <row r="5" spans="1:10" ht="18" customHeight="1">
      <c r="A5" s="15" t="s">
        <v>7</v>
      </c>
      <c r="B5" s="16"/>
      <c r="C5" s="17"/>
      <c r="D5" s="16"/>
      <c r="E5" s="16"/>
      <c r="F5" s="16"/>
      <c r="G5" s="16"/>
      <c r="H5" s="16"/>
      <c r="I5" s="18"/>
      <c r="J5" s="19" t="s">
        <v>27</v>
      </c>
    </row>
    <row r="6" spans="1:10" ht="16.5" thickBot="1">
      <c r="A6" s="20"/>
      <c r="I6" s="18"/>
      <c r="J6" s="21"/>
    </row>
    <row r="7" spans="1:10" s="2" customFormat="1" ht="24" customHeight="1" thickBot="1">
      <c r="A7" s="22" t="s">
        <v>0</v>
      </c>
      <c r="B7" s="22" t="s">
        <v>1</v>
      </c>
      <c r="C7" s="22" t="s">
        <v>2</v>
      </c>
      <c r="D7" s="22" t="s">
        <v>8</v>
      </c>
      <c r="E7" s="22" t="s">
        <v>9</v>
      </c>
      <c r="F7" s="22" t="s">
        <v>10</v>
      </c>
      <c r="G7" s="22" t="s">
        <v>9</v>
      </c>
      <c r="H7" s="22" t="s">
        <v>11</v>
      </c>
      <c r="I7" s="23" t="s">
        <v>9</v>
      </c>
      <c r="J7" s="22" t="s">
        <v>12</v>
      </c>
    </row>
    <row r="8" spans="1:10">
      <c r="A8" s="3"/>
      <c r="B8" s="4"/>
      <c r="C8" s="5"/>
      <c r="D8" s="4"/>
      <c r="E8" s="4"/>
      <c r="F8" s="4"/>
      <c r="G8" s="4"/>
      <c r="H8" s="4"/>
      <c r="I8" s="24"/>
      <c r="J8" s="6"/>
    </row>
    <row r="9" spans="1:10" ht="18" customHeight="1">
      <c r="A9" s="25">
        <v>1</v>
      </c>
      <c r="B9" s="11" t="s">
        <v>13</v>
      </c>
      <c r="C9" s="12" t="s">
        <v>3</v>
      </c>
      <c r="D9" s="11" t="e">
        <f>#REF!</f>
        <v>#REF!</v>
      </c>
      <c r="E9" s="11" t="e">
        <f>D9/$D$31</f>
        <v>#REF!</v>
      </c>
      <c r="F9" s="11" t="e">
        <f>#REF!</f>
        <v>#REF!</v>
      </c>
      <c r="G9" s="11" t="e">
        <f>F9/$F$31</f>
        <v>#REF!</v>
      </c>
      <c r="H9" s="26" t="e">
        <f>#REF!</f>
        <v>#REF!</v>
      </c>
      <c r="I9" s="27" t="e">
        <f>H9/H$31</f>
        <v>#REF!</v>
      </c>
      <c r="J9" s="10"/>
    </row>
    <row r="10" spans="1:10" ht="12" customHeight="1">
      <c r="A10" s="25"/>
      <c r="B10" s="11"/>
      <c r="C10" s="12"/>
      <c r="D10" s="11"/>
      <c r="E10" s="11"/>
      <c r="F10" s="11"/>
      <c r="G10" s="11"/>
      <c r="H10" s="11"/>
      <c r="I10" s="27"/>
      <c r="J10" s="10"/>
    </row>
    <row r="11" spans="1:10" ht="18" customHeight="1">
      <c r="A11" s="25">
        <v>2</v>
      </c>
      <c r="B11" s="11" t="s">
        <v>14</v>
      </c>
      <c r="C11" s="12" t="s">
        <v>3</v>
      </c>
      <c r="D11" s="11" t="e">
        <f>#REF!</f>
        <v>#REF!</v>
      </c>
      <c r="E11" s="11" t="e">
        <f>D11/$D$31</f>
        <v>#REF!</v>
      </c>
      <c r="F11" s="11" t="e">
        <f>#REF!</f>
        <v>#REF!</v>
      </c>
      <c r="G11" s="11" t="e">
        <f>F11/$F$31</f>
        <v>#REF!</v>
      </c>
      <c r="H11" s="26" t="e">
        <f>#REF!</f>
        <v>#REF!</v>
      </c>
      <c r="I11" s="27" t="e">
        <f>H11/H$31</f>
        <v>#REF!</v>
      </c>
      <c r="J11" s="10"/>
    </row>
    <row r="12" spans="1:10" ht="12" customHeight="1">
      <c r="A12" s="25"/>
      <c r="B12" s="11"/>
      <c r="C12" s="12"/>
      <c r="D12" s="11"/>
      <c r="E12" s="11"/>
      <c r="F12" s="11"/>
      <c r="G12" s="11"/>
      <c r="H12" s="11"/>
      <c r="I12" s="27"/>
      <c r="J12" s="10"/>
    </row>
    <row r="13" spans="1:10" ht="18" customHeight="1">
      <c r="A13" s="25">
        <v>3</v>
      </c>
      <c r="B13" s="11" t="s">
        <v>15</v>
      </c>
      <c r="C13" s="12" t="s">
        <v>3</v>
      </c>
      <c r="D13" s="11" t="e">
        <f>#REF!</f>
        <v>#REF!</v>
      </c>
      <c r="E13" s="11" t="e">
        <f>D13/$D$31</f>
        <v>#REF!</v>
      </c>
      <c r="F13" s="11" t="e">
        <f>#REF!</f>
        <v>#REF!</v>
      </c>
      <c r="G13" s="11" t="e">
        <f>F13/$F$31</f>
        <v>#REF!</v>
      </c>
      <c r="H13" s="26" t="e">
        <f>#REF!</f>
        <v>#REF!</v>
      </c>
      <c r="I13" s="41" t="e">
        <f>H13/H$31</f>
        <v>#REF!</v>
      </c>
      <c r="J13" s="10"/>
    </row>
    <row r="14" spans="1:10" ht="12" customHeight="1">
      <c r="A14" s="25"/>
      <c r="B14" s="11"/>
      <c r="C14" s="12"/>
      <c r="D14" s="11"/>
      <c r="E14" s="11"/>
      <c r="F14" s="11"/>
      <c r="G14" s="11"/>
      <c r="H14" s="11"/>
      <c r="I14" s="27"/>
      <c r="J14" s="10"/>
    </row>
    <row r="15" spans="1:10" ht="18" customHeight="1">
      <c r="A15" s="25">
        <v>4</v>
      </c>
      <c r="B15" s="11" t="s">
        <v>16</v>
      </c>
      <c r="C15" s="12" t="s">
        <v>3</v>
      </c>
      <c r="D15" s="11" t="e">
        <f>#REF!</f>
        <v>#REF!</v>
      </c>
      <c r="E15" s="11" t="e">
        <f>D15/$D$31</f>
        <v>#REF!</v>
      </c>
      <c r="F15" s="11" t="e">
        <f>#REF!</f>
        <v>#REF!</v>
      </c>
      <c r="G15" s="11" t="e">
        <f>F15/$F$31</f>
        <v>#REF!</v>
      </c>
      <c r="H15" s="26" t="e">
        <f>#REF!</f>
        <v>#REF!</v>
      </c>
      <c r="I15" s="27" t="e">
        <f>H15/H$31</f>
        <v>#REF!</v>
      </c>
      <c r="J15" s="10"/>
    </row>
    <row r="16" spans="1:10" ht="12" customHeight="1">
      <c r="A16" s="25"/>
      <c r="B16" s="11"/>
      <c r="C16" s="12"/>
      <c r="D16" s="11"/>
      <c r="E16" s="11"/>
      <c r="F16" s="11"/>
      <c r="G16" s="11"/>
      <c r="H16" s="11"/>
      <c r="I16" s="27"/>
      <c r="J16" s="10"/>
    </row>
    <row r="17" spans="1:10" ht="18" customHeight="1">
      <c r="A17" s="25">
        <v>5</v>
      </c>
      <c r="B17" s="11" t="s">
        <v>17</v>
      </c>
      <c r="C17" s="12" t="s">
        <v>3</v>
      </c>
      <c r="D17" s="11" t="e">
        <f>#REF!</f>
        <v>#REF!</v>
      </c>
      <c r="E17" s="11" t="e">
        <f>D17/$D$31</f>
        <v>#REF!</v>
      </c>
      <c r="F17" s="11" t="e">
        <f>#REF!</f>
        <v>#REF!</v>
      </c>
      <c r="G17" s="11" t="e">
        <f>F17/$F$31</f>
        <v>#REF!</v>
      </c>
      <c r="H17" s="26" t="e">
        <f>#REF!</f>
        <v>#REF!</v>
      </c>
      <c r="I17" s="27" t="e">
        <f>H17/H$31</f>
        <v>#REF!</v>
      </c>
      <c r="J17" s="10"/>
    </row>
    <row r="18" spans="1:10" ht="12" customHeight="1">
      <c r="A18" s="25"/>
      <c r="B18" s="11"/>
      <c r="C18" s="12"/>
      <c r="D18" s="11"/>
      <c r="E18" s="11"/>
      <c r="F18" s="11"/>
      <c r="G18" s="11"/>
      <c r="H18" s="11"/>
      <c r="I18" s="27"/>
      <c r="J18" s="10"/>
    </row>
    <row r="19" spans="1:10" ht="18" customHeight="1">
      <c r="A19" s="25">
        <v>6</v>
      </c>
      <c r="B19" s="11" t="s">
        <v>18</v>
      </c>
      <c r="C19" s="12" t="s">
        <v>3</v>
      </c>
      <c r="D19" s="11" t="e">
        <f>#REF!</f>
        <v>#REF!</v>
      </c>
      <c r="E19" s="11" t="e">
        <f>D19/$D$31</f>
        <v>#REF!</v>
      </c>
      <c r="F19" s="11" t="e">
        <f>#REF!</f>
        <v>#REF!</v>
      </c>
      <c r="G19" s="11" t="e">
        <f>F19/$F$31</f>
        <v>#REF!</v>
      </c>
      <c r="H19" s="26" t="e">
        <f>#REF!</f>
        <v>#REF!</v>
      </c>
      <c r="I19" s="27" t="e">
        <f>H19/H$31</f>
        <v>#REF!</v>
      </c>
      <c r="J19" s="10"/>
    </row>
    <row r="20" spans="1:10" ht="12" customHeight="1">
      <c r="A20" s="25"/>
      <c r="B20" s="11"/>
      <c r="C20" s="12"/>
      <c r="D20" s="11"/>
      <c r="E20" s="11"/>
      <c r="F20" s="11"/>
      <c r="G20" s="11"/>
      <c r="H20" s="11"/>
      <c r="I20" s="27"/>
      <c r="J20" s="10"/>
    </row>
    <row r="21" spans="1:10" ht="18" customHeight="1">
      <c r="A21" s="25">
        <v>7</v>
      </c>
      <c r="B21" s="11" t="s">
        <v>19</v>
      </c>
      <c r="C21" s="12" t="s">
        <v>3</v>
      </c>
      <c r="D21" s="11" t="e">
        <f>#REF!</f>
        <v>#REF!</v>
      </c>
      <c r="E21" s="11" t="e">
        <f>D21/$D$31</f>
        <v>#REF!</v>
      </c>
      <c r="F21" s="11" t="e">
        <f>#REF!</f>
        <v>#REF!</v>
      </c>
      <c r="G21" s="11" t="e">
        <f>F21/$F$31</f>
        <v>#REF!</v>
      </c>
      <c r="H21" s="26" t="e">
        <f>#REF!</f>
        <v>#REF!</v>
      </c>
      <c r="I21" s="27" t="e">
        <f>H21/H$31</f>
        <v>#REF!</v>
      </c>
      <c r="J21" s="10"/>
    </row>
    <row r="22" spans="1:10" ht="12" customHeight="1">
      <c r="A22" s="25"/>
      <c r="B22" s="11"/>
      <c r="C22" s="12"/>
      <c r="D22" s="11"/>
      <c r="E22" s="11"/>
      <c r="F22" s="11"/>
      <c r="G22" s="11"/>
      <c r="H22" s="11"/>
      <c r="I22" s="27"/>
      <c r="J22" s="10"/>
    </row>
    <row r="23" spans="1:10" ht="18" customHeight="1">
      <c r="A23" s="25">
        <v>8</v>
      </c>
      <c r="B23" s="11" t="s">
        <v>20</v>
      </c>
      <c r="C23" s="12" t="s">
        <v>3</v>
      </c>
      <c r="D23" s="11" t="e">
        <f>#REF!</f>
        <v>#REF!</v>
      </c>
      <c r="E23" s="11" t="e">
        <f>D23/$D$31</f>
        <v>#REF!</v>
      </c>
      <c r="F23" s="11" t="e">
        <f>#REF!</f>
        <v>#REF!</v>
      </c>
      <c r="G23" s="11" t="e">
        <f>F23/$F$31</f>
        <v>#REF!</v>
      </c>
      <c r="H23" s="26" t="e">
        <f>#REF!</f>
        <v>#REF!</v>
      </c>
      <c r="I23" s="27" t="e">
        <f>H23/H$31</f>
        <v>#REF!</v>
      </c>
      <c r="J23" s="10"/>
    </row>
    <row r="24" spans="1:10" ht="12" customHeight="1">
      <c r="A24" s="25"/>
      <c r="B24" s="11"/>
      <c r="C24" s="12"/>
      <c r="D24" s="11"/>
      <c r="E24" s="11"/>
      <c r="F24" s="11"/>
      <c r="G24" s="11"/>
      <c r="H24" s="11"/>
      <c r="I24" s="27"/>
      <c r="J24" s="10"/>
    </row>
    <row r="25" spans="1:10" ht="18" customHeight="1">
      <c r="A25" s="25">
        <v>9</v>
      </c>
      <c r="B25" s="11" t="s">
        <v>21</v>
      </c>
      <c r="C25" s="12" t="s">
        <v>3</v>
      </c>
      <c r="D25" s="11" t="e">
        <f>#REF!</f>
        <v>#REF!</v>
      </c>
      <c r="E25" s="11" t="e">
        <f>D25/$D$31</f>
        <v>#REF!</v>
      </c>
      <c r="F25" s="11" t="e">
        <f>#REF!</f>
        <v>#REF!</v>
      </c>
      <c r="G25" s="11" t="e">
        <f>F25/$F$31</f>
        <v>#REF!</v>
      </c>
      <c r="H25" s="26" t="e">
        <f>#REF!</f>
        <v>#REF!</v>
      </c>
      <c r="I25" s="27" t="e">
        <f>H25/H$31</f>
        <v>#REF!</v>
      </c>
      <c r="J25" s="10"/>
    </row>
    <row r="26" spans="1:10" ht="12" customHeight="1">
      <c r="A26" s="25"/>
      <c r="B26" s="11"/>
      <c r="C26" s="12"/>
      <c r="D26" s="11"/>
      <c r="E26" s="11"/>
      <c r="F26" s="11"/>
      <c r="G26" s="11"/>
      <c r="H26" s="11"/>
      <c r="I26" s="27"/>
      <c r="J26" s="10"/>
    </row>
    <row r="27" spans="1:10" ht="18" customHeight="1">
      <c r="A27" s="25">
        <v>10</v>
      </c>
      <c r="B27" s="11" t="s">
        <v>24</v>
      </c>
      <c r="C27" s="12" t="s">
        <v>3</v>
      </c>
      <c r="D27" s="11"/>
      <c r="E27" s="11"/>
      <c r="F27" s="11"/>
      <c r="G27" s="11"/>
      <c r="H27" s="26" t="e">
        <f>#REF!</f>
        <v>#REF!</v>
      </c>
      <c r="I27" s="27" t="e">
        <f>H27/H$31</f>
        <v>#REF!</v>
      </c>
      <c r="J27" s="10"/>
    </row>
    <row r="28" spans="1:10">
      <c r="A28" s="25"/>
      <c r="B28" s="11"/>
      <c r="C28" s="12"/>
      <c r="D28" s="11"/>
      <c r="E28" s="11"/>
      <c r="F28" s="11"/>
      <c r="G28" s="11"/>
      <c r="H28" s="11"/>
      <c r="I28" s="27"/>
      <c r="J28" s="10"/>
    </row>
    <row r="29" spans="1:10" s="8" customFormat="1" ht="18" customHeight="1">
      <c r="A29" s="28"/>
      <c r="B29" s="29" t="s">
        <v>6</v>
      </c>
      <c r="C29" s="30"/>
      <c r="D29" s="29" t="e">
        <f>SUM(D9:D26)</f>
        <v>#REF!</v>
      </c>
      <c r="E29" s="29"/>
      <c r="F29" s="29" t="e">
        <f>SUM(F9:F26)</f>
        <v>#REF!</v>
      </c>
      <c r="G29" s="29"/>
      <c r="H29" s="31" t="e">
        <f>SUM(H9:H28)</f>
        <v>#REF!</v>
      </c>
      <c r="I29" s="32"/>
      <c r="J29" s="33"/>
    </row>
    <row r="30" spans="1:10" ht="12" customHeight="1">
      <c r="A30" s="25"/>
      <c r="B30" s="11"/>
      <c r="C30" s="12"/>
      <c r="D30" s="11"/>
      <c r="E30" s="11"/>
      <c r="F30" s="11"/>
      <c r="G30" s="11"/>
      <c r="H30" s="11"/>
      <c r="I30" s="27"/>
      <c r="J30" s="10"/>
    </row>
    <row r="31" spans="1:10" ht="18" customHeight="1">
      <c r="A31" s="28"/>
      <c r="B31" s="29" t="s">
        <v>22</v>
      </c>
      <c r="C31" s="30"/>
      <c r="D31" s="29"/>
      <c r="E31" s="29"/>
      <c r="F31" s="29"/>
      <c r="G31" s="29"/>
      <c r="H31" s="40" t="e">
        <f>#REF!</f>
        <v>#REF!</v>
      </c>
      <c r="I31" s="32"/>
      <c r="J31" s="33"/>
    </row>
    <row r="32" spans="1:10" ht="12" customHeight="1">
      <c r="A32" s="25"/>
      <c r="B32" s="11"/>
      <c r="C32" s="12"/>
      <c r="D32" s="11"/>
      <c r="E32" s="11"/>
      <c r="F32" s="11"/>
      <c r="G32" s="11"/>
      <c r="H32" s="11"/>
      <c r="I32" s="27"/>
      <c r="J32" s="10"/>
    </row>
    <row r="33" spans="1:10" ht="18" customHeight="1" thickBot="1">
      <c r="A33" s="34"/>
      <c r="B33" s="35" t="s">
        <v>4</v>
      </c>
      <c r="C33" s="36"/>
      <c r="D33" s="35" t="e">
        <f>D29/D31</f>
        <v>#REF!</v>
      </c>
      <c r="E33" s="35"/>
      <c r="F33" s="35" t="e">
        <f>F29/F31</f>
        <v>#REF!</v>
      </c>
      <c r="G33" s="35"/>
      <c r="H33" s="37" t="e">
        <f>H29/H31</f>
        <v>#REF!</v>
      </c>
      <c r="I33" s="38"/>
      <c r="J33" s="39"/>
    </row>
    <row r="34" spans="1:10" ht="12" customHeight="1"/>
    <row r="35" spans="1:10" ht="18" customHeight="1"/>
  </sheetData>
  <mergeCells count="1">
    <mergeCell ref="A3:J3"/>
  </mergeCell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BASE BUILD PHE ..PART ( A,B,C )</vt:lpstr>
      <vt:lpstr>Arch- Summary</vt:lpstr>
      <vt:lpstr>'Arch- Summary'!Print_Area</vt:lpstr>
      <vt:lpstr>'BASE BUILD PHE ..PART ( A,B,C )'!Print_Area</vt:lpstr>
      <vt:lpstr>'BASE BUILD PHE ..PART ( A,B,C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2020-03-31T13:52:05Z</cp:lastPrinted>
  <dcterms:created xsi:type="dcterms:W3CDTF">2006-09-16T00:00:00Z</dcterms:created>
  <dcterms:modified xsi:type="dcterms:W3CDTF">2024-12-24T08:54:37Z</dcterms:modified>
</cp:coreProperties>
</file>