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travelfoodservices-my.sharepoint.com/personal/trupti_dalvi_travelfoodservices_com/Documents/Desktop/00 BOQ/INTERIORS/"/>
    </mc:Choice>
  </mc:AlternateContent>
  <bookViews>
    <workbookView xWindow="0" yWindow="0" windowWidth="20490" windowHeight="7095"/>
  </bookViews>
  <sheets>
    <sheet name="SEC-01" sheetId="9" r:id="rId1"/>
    <sheet name="SEC-02" sheetId="4" r:id="rId2"/>
    <sheet name="SEC-03" sheetId="6" r:id="rId3"/>
  </sheets>
  <definedNames>
    <definedName name="A" localSheetId="0">#REF!</definedName>
    <definedName name="A" localSheetId="1">#REF!</definedName>
    <definedName name="A" localSheetId="2">#REF!</definedName>
    <definedName name="A">#REF!</definedName>
    <definedName name="AA" localSheetId="0">#REF!</definedName>
    <definedName name="AA" localSheetId="1">#REF!</definedName>
    <definedName name="AA" localSheetId="2">#REF!</definedName>
    <definedName name="AA">#REF!</definedName>
    <definedName name="AAA" localSheetId="0">#REF!</definedName>
    <definedName name="AAA" localSheetId="1">#REF!</definedName>
    <definedName name="AAA" localSheetId="2">#REF!</definedName>
    <definedName name="AAA">#REF!</definedName>
    <definedName name="abc" localSheetId="0">#REF!</definedName>
    <definedName name="abc" localSheetId="1">#REF!</definedName>
    <definedName name="abc">#REF!</definedName>
    <definedName name="B" localSheetId="0">#REF!</definedName>
    <definedName name="B" localSheetId="1">#REF!</definedName>
    <definedName name="B">#REF!</definedName>
    <definedName name="BB" localSheetId="0">#REF!</definedName>
    <definedName name="BB" localSheetId="1">#REF!</definedName>
    <definedName name="BB">#REF!</definedName>
    <definedName name="BBB" localSheetId="0">#REF!</definedName>
    <definedName name="BBB" localSheetId="1">#REF!</definedName>
    <definedName name="BBB">#REF!</definedName>
    <definedName name="BIN" localSheetId="0">#REF!</definedName>
    <definedName name="BIN" localSheetId="1">#REF!</definedName>
    <definedName name="BIN">#REF!</definedName>
    <definedName name="CC" localSheetId="0">#REF!</definedName>
    <definedName name="CC" localSheetId="1">#REF!</definedName>
    <definedName name="CC">#REF!</definedName>
    <definedName name="D" localSheetId="0">#REF!</definedName>
    <definedName name="D" localSheetId="1">#REF!</definedName>
    <definedName name="D">#REF!</definedName>
    <definedName name="_xlnm.Database" localSheetId="0">#REF!</definedName>
    <definedName name="_xlnm.Database" localSheetId="1">#REF!</definedName>
    <definedName name="_xlnm.Database">#REF!</definedName>
    <definedName name="DD" localSheetId="0">#REF!</definedName>
    <definedName name="DD" localSheetId="1">#REF!</definedName>
    <definedName name="DD">#REF!</definedName>
    <definedName name="E" localSheetId="0">#REF!</definedName>
    <definedName name="E" localSheetId="1">#REF!</definedName>
    <definedName name="E">#REF!</definedName>
    <definedName name="EE" localSheetId="0">#REF!</definedName>
    <definedName name="EE" localSheetId="1">#REF!</definedName>
    <definedName name="EE">#REF!</definedName>
    <definedName name="F" localSheetId="0">#REF!</definedName>
    <definedName name="F" localSheetId="1">#REF!</definedName>
    <definedName name="F">#REF!</definedName>
    <definedName name="FF" localSheetId="0">#REF!</definedName>
    <definedName name="FF" localSheetId="1">#REF!</definedName>
    <definedName name="FF">#REF!</definedName>
    <definedName name="G" localSheetId="0">#REF!</definedName>
    <definedName name="G" localSheetId="1">#REF!</definedName>
    <definedName name="G">#REF!</definedName>
    <definedName name="H" localSheetId="0">#REF!</definedName>
    <definedName name="H" localSheetId="1">#REF!</definedName>
    <definedName name="H">#REF!</definedName>
    <definedName name="HH" localSheetId="0">#REF!</definedName>
    <definedName name="HH" localSheetId="1">#REF!</definedName>
    <definedName name="HH">#REF!</definedName>
    <definedName name="J" localSheetId="0">#REF!</definedName>
    <definedName name="J" localSheetId="1">#REF!</definedName>
    <definedName name="J">#REF!</definedName>
    <definedName name="K" localSheetId="0">#REF!</definedName>
    <definedName name="K" localSheetId="1">#REF!</definedName>
    <definedName name="K">#REF!</definedName>
    <definedName name="L" localSheetId="0">#REF!</definedName>
    <definedName name="L" localSheetId="1">#REF!</definedName>
    <definedName name="L">#REF!</definedName>
    <definedName name="LL" localSheetId="0">#REF!</definedName>
    <definedName name="LL" localSheetId="1">#REF!</definedName>
    <definedName name="LL">#REF!</definedName>
    <definedName name="M" localSheetId="0">#REF!</definedName>
    <definedName name="M" localSheetId="1">#REF!</definedName>
    <definedName name="M">#REF!</definedName>
    <definedName name="N" localSheetId="0">#REF!</definedName>
    <definedName name="N" localSheetId="1">#REF!</definedName>
    <definedName name="N">#REF!</definedName>
    <definedName name="P" localSheetId="0">#REF!</definedName>
    <definedName name="P" localSheetId="1">#REF!</definedName>
    <definedName name="P">#REF!</definedName>
    <definedName name="_xlnm.Print_Area" localSheetId="0">'SEC-01'!$A$1:$F$80</definedName>
    <definedName name="_xlnm.Print_Area" localSheetId="1">'SEC-02'!$A$1:$F$66</definedName>
    <definedName name="_xlnm.Print_Area" localSheetId="2">'SEC-03'!$A$1:$G$30</definedName>
    <definedName name="_xlnm.Print_Titles" localSheetId="0">'SEC-01'!$1:$6</definedName>
    <definedName name="_xlnm.Print_Titles" localSheetId="1">'SEC-02'!$1:$6</definedName>
    <definedName name="_xlnm.Print_Titles" localSheetId="2">'SEC-03'!$1:$6</definedName>
    <definedName name="Print_Titles_MI" localSheetId="0">#REF!</definedName>
    <definedName name="Print_Titles_MI" localSheetId="1">#REF!</definedName>
    <definedName name="Print_Titles_MI" localSheetId="2">#REF!</definedName>
    <definedName name="Print_Titles_MI">#REF!</definedName>
    <definedName name="Q" localSheetId="0">#REF!</definedName>
    <definedName name="Q" localSheetId="1">#REF!</definedName>
    <definedName name="Q" localSheetId="2">#REF!</definedName>
    <definedName name="Q">#REF!</definedName>
    <definedName name="S" localSheetId="0">#REF!</definedName>
    <definedName name="S" localSheetId="1">#REF!</definedName>
    <definedName name="S" localSheetId="2">#REF!</definedName>
    <definedName name="S">#REF!</definedName>
    <definedName name="T" localSheetId="0">#REF!</definedName>
    <definedName name="T" localSheetId="1">#REF!</definedName>
    <definedName name="T">#REF!</definedName>
    <definedName name="U" localSheetId="0">#REF!</definedName>
    <definedName name="U" localSheetId="1">#REF!</definedName>
    <definedName name="U">#REF!</definedName>
    <definedName name="V" localSheetId="0">#REF!</definedName>
    <definedName name="V" localSheetId="1">#REF!</definedName>
    <definedName name="V">#REF!</definedName>
    <definedName name="W" localSheetId="0">#REF!</definedName>
    <definedName name="W" localSheetId="1">#REF!</definedName>
    <definedName name="W">#REF!</definedName>
    <definedName name="X" localSheetId="0">#REF!</definedName>
    <definedName name="X" localSheetId="1">#REF!</definedName>
    <definedName name="X">#REF!</definedName>
    <definedName name="Y" localSheetId="0">#REF!</definedName>
    <definedName name="Y" localSheetId="1">#REF!</definedName>
    <definedName name="Y">#REF!</definedName>
    <definedName name="Z" localSheetId="0">#REF!</definedName>
    <definedName name="Z" localSheetId="1">#REF!</definedName>
    <definedName name="Z">#REF!</definedName>
  </definedNames>
  <calcPr calcId="162913"/>
</workbook>
</file>

<file path=xl/calcChain.xml><?xml version="1.0" encoding="utf-8"?>
<calcChain xmlns="http://schemas.openxmlformats.org/spreadsheetml/2006/main">
  <c r="A54" i="4" l="1"/>
  <c r="A4" i="4" l="1"/>
  <c r="A4" i="6"/>
  <c r="A53" i="4" l="1"/>
  <c r="A51" i="4"/>
  <c r="A24" i="4"/>
  <c r="A16" i="4"/>
  <c r="A46" i="4" l="1"/>
  <c r="A47" i="4" s="1"/>
  <c r="A48" i="4" s="1"/>
  <c r="A49" i="4" s="1"/>
  <c r="A17" i="4" l="1"/>
  <c r="A20" i="4" s="1"/>
  <c r="A21" i="4" s="1"/>
  <c r="A22" i="4" s="1"/>
  <c r="A10" i="4"/>
  <c r="A11" i="4" s="1"/>
  <c r="A12" i="4" s="1"/>
  <c r="A13" i="4" s="1"/>
  <c r="A27" i="6" l="1"/>
  <c r="A14" i="6"/>
  <c r="A42" i="4"/>
  <c r="A43" i="4" s="1"/>
  <c r="A44" i="4" s="1"/>
  <c r="A15" i="6" l="1"/>
  <c r="A16" i="6" s="1"/>
  <c r="R101" i="9"/>
</calcChain>
</file>

<file path=xl/sharedStrings.xml><?xml version="1.0" encoding="utf-8"?>
<sst xmlns="http://schemas.openxmlformats.org/spreadsheetml/2006/main" count="235" uniqueCount="138">
  <si>
    <t>BILL OF QUANTITY</t>
  </si>
  <si>
    <t>SECTION 01 - PRELIMINARIES</t>
  </si>
  <si>
    <t>NO.</t>
  </si>
  <si>
    <t>ITEM DESCRIPTION</t>
  </si>
  <si>
    <t>UNIT</t>
  </si>
  <si>
    <t>QTY</t>
  </si>
  <si>
    <t>UNIT RATE</t>
  </si>
  <si>
    <t>AMOUNT</t>
  </si>
  <si>
    <t>General Notes on Preliminaries</t>
  </si>
  <si>
    <t>These Preliminaries are applicable to whole works and  associated works.  If the tenderer wishes to price any of the items contained herein then each such item, clause or subclause must be individually priced. The Tenderer shall not enter any lump sums covering more than clause or sub-clause of the Preliminaries has not been priced, it will be deemed that the value of such item, clause or sub-clause is included in the rates for measured items elsewhere in the Bills of Quantities</t>
  </si>
  <si>
    <t>A</t>
  </si>
  <si>
    <t>Access to and possession or use of the site</t>
  </si>
  <si>
    <t>Allow for access to the site, possession or use of the site accordance to the conditions of contract.</t>
  </si>
  <si>
    <t>item</t>
  </si>
  <si>
    <t>B</t>
  </si>
  <si>
    <t>Limitation of working space</t>
  </si>
  <si>
    <t>The working space on site is subject to the reasonable limitations imposed by the Client/ Consultant</t>
  </si>
  <si>
    <t>C</t>
  </si>
  <si>
    <t>Limitation of working hours</t>
  </si>
  <si>
    <t>As per the Landlord instruction</t>
  </si>
  <si>
    <t>D</t>
  </si>
  <si>
    <t>The maintenance of existing services, under or
over the site.</t>
  </si>
  <si>
    <t>The contractor shall be responsible for maintaining and protecting all existing services.</t>
  </si>
  <si>
    <t>E</t>
  </si>
  <si>
    <t>Contractor's Administrative Arrangements</t>
  </si>
  <si>
    <t>E.1</t>
  </si>
  <si>
    <t>Site Administration</t>
  </si>
  <si>
    <t>The contractor shall provide sufficient staff and equipment to perform the administrative duties in executing the contract.</t>
  </si>
  <si>
    <t>E.2</t>
  </si>
  <si>
    <t>Site Supervision.</t>
  </si>
  <si>
    <t>Sub-total</t>
  </si>
  <si>
    <t>SECTION 01 - PRELIMINARIES, CONT'D.,</t>
  </si>
  <si>
    <t>Security</t>
  </si>
  <si>
    <t>Allow for all costs to comply with the Conditions of Contract not otherwise covered (details to be provided)</t>
  </si>
  <si>
    <t>Allow for all costs to comply with the specification not otherwise covered (details to be provided)</t>
  </si>
  <si>
    <t>Allow lump sump for site mobilization, and general cleaning</t>
  </si>
  <si>
    <t>F</t>
  </si>
  <si>
    <t>Allow lump sum for temporary electricity &amp; water connection</t>
  </si>
  <si>
    <t>H</t>
  </si>
  <si>
    <t>General</t>
  </si>
  <si>
    <t>Total Section 1 - Carried to Summary</t>
  </si>
  <si>
    <t>The Contractor is referred to the Specifications and Drawings for all details related to this Section of the works and he is to include for complying with all the requirement contained therein, whether or not they are specifically mentioned within the items description.</t>
  </si>
  <si>
    <t xml:space="preserve">FLOOR FINISHES </t>
  </si>
  <si>
    <t>Floor / tiles finishes including grouting, pointing, polishing, backing and etc. as required to complete all in accordance with drawings and specifications &amp; as per client approval.</t>
  </si>
  <si>
    <t>SQM</t>
  </si>
  <si>
    <t>SKIRTING</t>
  </si>
  <si>
    <t>WALL FINISHES</t>
  </si>
  <si>
    <t>LS</t>
  </si>
  <si>
    <t>CEILING WORKS</t>
  </si>
  <si>
    <t>Generally</t>
  </si>
  <si>
    <t>Total Section 2 - Carried to Summary</t>
  </si>
  <si>
    <t>JOINERY</t>
  </si>
  <si>
    <t>Allow lump sump for As-Built drawings and O &amp; M mannuals</t>
  </si>
  <si>
    <t>I</t>
  </si>
  <si>
    <t>Nos</t>
  </si>
  <si>
    <t>G</t>
  </si>
  <si>
    <t>Allow lump sump for Deep cleaning on Handover the project</t>
  </si>
  <si>
    <t>Partition walls</t>
  </si>
  <si>
    <t>Total Section No. 3 - Carried to Summary</t>
  </si>
  <si>
    <t>Pictures</t>
  </si>
  <si>
    <t>SECTION 02 - WALL, FLOOR, CEILING FINISHES, DOORS &amp; SANITRY WORKS</t>
  </si>
  <si>
    <t>The whole of the works shall be under the full time supervision of the contractor (One full time Engineer to be assigned on site).</t>
  </si>
  <si>
    <t>The contractor shall protect the site and works from unauthorized entry, fire and shall control his labour force to prevent nuisance or trespass onto adjacent property.</t>
  </si>
  <si>
    <t>Project Completion Period</t>
  </si>
  <si>
    <t>All Material samples to be submitted and obtain approvals from Client prior to installation.</t>
  </si>
  <si>
    <t>Shop drawings to be submitted and obtain approvals from Client prior to starts the work.</t>
  </si>
  <si>
    <t>K</t>
  </si>
  <si>
    <r>
      <t>Supply and installation of</t>
    </r>
    <r>
      <rPr>
        <b/>
        <sz val="10"/>
        <color theme="1"/>
        <rFont val="Century Gothic"/>
        <family val="2"/>
      </rPr>
      <t xml:space="preserve"> self levelling</t>
    </r>
    <r>
      <rPr>
        <sz val="10"/>
        <color theme="1"/>
        <rFont val="Century Gothic"/>
        <family val="2"/>
      </rPr>
      <t xml:space="preserve"> with all necessary items; all in accordance with drawings.</t>
    </r>
  </si>
  <si>
    <t>Furniture specs, details &amp; samples to be submitted to Client for review and approvals</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</si>
  <si>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</si>
  <si>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Miscellaneous works</t>
  </si>
  <si>
    <t>All the notes/points mentioned in each sections to be considered.</t>
  </si>
  <si>
    <t>All shop drawings of Joinery counters  to be co-ordinated and approved with the kitchen equipment team.</t>
  </si>
  <si>
    <t>All materials to be fire-rated as per Airport regulations, fire rating certificate to be submitted to Client.</t>
  </si>
  <si>
    <t>All Works to be done as per the requirement of Airport Authorities.</t>
  </si>
  <si>
    <t>Total Construction period including approvals will be 45 days.</t>
  </si>
  <si>
    <t>Allow lump sump for all approvals from Airport Authrities including government charges.</t>
  </si>
  <si>
    <t>Allow lump sump for coordination with client, direct suppliers and subcontractors.</t>
  </si>
  <si>
    <r>
      <t xml:space="preserve">Allow sum for the supply and Installation of </t>
    </r>
    <r>
      <rPr>
        <b/>
        <sz val="10"/>
        <rFont val="Century Gothic"/>
        <family val="2"/>
      </rPr>
      <t>SS corner beeding</t>
    </r>
    <r>
      <rPr>
        <sz val="10"/>
        <rFont val="Century Gothic"/>
        <family val="2"/>
      </rPr>
      <t xml:space="preserve"> on the corners of kitchen wall tiles.</t>
    </r>
  </si>
  <si>
    <t>Kitchen &amp; Pot Wash areas</t>
  </si>
  <si>
    <t>Ensure all table and seating components are of the commercial quality or specification. Metal in table base may need to be treated for opportunities of oxidation where rust may occur for example, the material of the base need to be specified in drawings. All tables and seating are to be anti-rust, anti-fade and washable.</t>
  </si>
  <si>
    <t>SECTION 02 - FINISHES (WALL, FLOOR, CEILING &amp; DOORS)</t>
  </si>
  <si>
    <t>INR</t>
  </si>
  <si>
    <t>Allow sum for the closing of wall opening using foams.</t>
  </si>
  <si>
    <t>Allow sum for the Kitchen equipment equipment unloading and shifting till outlet</t>
  </si>
  <si>
    <t>RM</t>
  </si>
  <si>
    <r>
      <t xml:space="preserve">Supply &amp; installation of </t>
    </r>
    <r>
      <rPr>
        <b/>
        <sz val="10"/>
        <color theme="1"/>
        <rFont val="Century Gothic"/>
        <family val="2"/>
      </rPr>
      <t xml:space="preserve">water proofing </t>
    </r>
    <r>
      <rPr>
        <sz val="10"/>
        <color theme="1"/>
        <rFont val="Century Gothic"/>
        <family val="2"/>
      </rPr>
      <t xml:space="preserve">with all necessary items; all in accordance with drawings and below mentioned specification.
</t>
    </r>
    <r>
      <rPr>
        <i/>
        <sz val="9"/>
        <color theme="1"/>
        <rFont val="Century Gothic"/>
        <family val="2"/>
      </rPr>
      <t>Note: Detailed specifications of the materials to be submitted to client.</t>
    </r>
  </si>
  <si>
    <r>
      <rPr>
        <b/>
        <sz val="10"/>
        <color theme="1"/>
        <rFont val="Century Gothic"/>
        <family val="2"/>
      </rPr>
      <t>Wet Areas</t>
    </r>
    <r>
      <rPr>
        <sz val="10"/>
        <color theme="1"/>
        <rFont val="Century Gothic"/>
        <family val="2"/>
      </rPr>
      <t>: 2 Layers of 4mm thick SBS Bituminous membrane with 24-hour water ponding test including the sealing of Cores in the slab/walls (inspected and approved from airports team).</t>
    </r>
  </si>
  <si>
    <r>
      <t>Supply and installation of anti-skid</t>
    </r>
    <r>
      <rPr>
        <b/>
        <sz val="10"/>
        <color theme="1"/>
        <rFont val="Century Gothic"/>
        <family val="2"/>
      </rPr>
      <t xml:space="preserve"> 600 x 600 mm white floor tile</t>
    </r>
    <r>
      <rPr>
        <sz val="10"/>
        <color theme="1"/>
        <rFont val="Century Gothic"/>
        <family val="2"/>
      </rPr>
      <t xml:space="preserve"> in the kitchen &amp; Pot wash area as per the drawings and renders.
</t>
    </r>
    <r>
      <rPr>
        <i/>
        <sz val="9"/>
        <color theme="1"/>
        <rFont val="Century Gothic"/>
        <family val="2"/>
      </rPr>
      <t>Note: Material to be approved by Clients team.</t>
    </r>
  </si>
  <si>
    <t>FOH &amp; Dining areas</t>
  </si>
  <si>
    <t>Allow lump sum for necessary boarding, screens and dust controlling board/cladding at site and other precautions to the required standard.</t>
  </si>
  <si>
    <r>
      <t xml:space="preserve">Supply and installation of fire rated </t>
    </r>
    <r>
      <rPr>
        <b/>
        <sz val="10"/>
        <color theme="1"/>
        <rFont val="Century Gothic"/>
        <family val="2"/>
      </rPr>
      <t xml:space="preserve">calcium silicate board Partition Wall </t>
    </r>
    <r>
      <rPr>
        <sz val="10"/>
        <color theme="1"/>
        <rFont val="Century Gothic"/>
        <family val="2"/>
      </rPr>
      <t xml:space="preserve">with the necessory supports, fittings and fixtures </t>
    </r>
    <r>
      <rPr>
        <i/>
        <sz val="10"/>
        <color rgb="FFFF0000"/>
        <rFont val="Century Gothic"/>
        <family val="2"/>
      </rPr>
      <t xml:space="preserve">(excluding final finishes).
</t>
    </r>
    <r>
      <rPr>
        <i/>
        <sz val="10"/>
        <rFont val="Century Gothic"/>
        <family val="2"/>
      </rPr>
      <t>Purposed height of kitchen partition wall is 4500 mm and pot wash room is 3150mm, it may be change as per site conditions</t>
    </r>
    <r>
      <rPr>
        <sz val="10"/>
        <color theme="1"/>
        <rFont val="Century Gothic"/>
        <family val="2"/>
      </rPr>
      <t xml:space="preserve">.
</t>
    </r>
    <r>
      <rPr>
        <i/>
        <sz val="9"/>
        <color theme="1"/>
        <rFont val="Century Gothic"/>
        <family val="2"/>
      </rPr>
      <t>Note: Framing and double side board to be installed. Final Finishies price to be quoted in wall finishes section.</t>
    </r>
  </si>
  <si>
    <r>
      <t xml:space="preserve">Supply and installation of fire rated </t>
    </r>
    <r>
      <rPr>
        <b/>
        <sz val="10"/>
        <color theme="1"/>
        <rFont val="Century Gothic"/>
        <family val="2"/>
      </rPr>
      <t xml:space="preserve">calcium silicate board cladding </t>
    </r>
    <r>
      <rPr>
        <sz val="10"/>
        <color theme="1"/>
        <rFont val="Century Gothic"/>
        <family val="2"/>
      </rPr>
      <t>on the</t>
    </r>
    <r>
      <rPr>
        <b/>
        <sz val="10"/>
        <color theme="1"/>
        <rFont val="Century Gothic"/>
        <family val="2"/>
      </rPr>
      <t xml:space="preserve"> existing walls </t>
    </r>
    <r>
      <rPr>
        <sz val="10"/>
        <color theme="1"/>
        <rFont val="Century Gothic"/>
        <family val="2"/>
      </rPr>
      <t xml:space="preserve">in the </t>
    </r>
    <r>
      <rPr>
        <b/>
        <sz val="10"/>
        <color theme="1"/>
        <rFont val="Century Gothic"/>
        <family val="2"/>
      </rPr>
      <t>Kitchen &amp; pot wash area</t>
    </r>
    <r>
      <rPr>
        <sz val="10"/>
        <color theme="1"/>
        <rFont val="Century Gothic"/>
        <family val="2"/>
      </rPr>
      <t xml:space="preserve"> to pass the MEP services &amp; to receive the final finishes with the necessory supports, fittings and fixtures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3150mm, it may be change as per site conditions.
</t>
    </r>
    <r>
      <rPr>
        <i/>
        <sz val="9"/>
        <color theme="1"/>
        <rFont val="Century Gothic"/>
        <family val="2"/>
      </rPr>
      <t>Note: Framing and single side board to be installed on existing wall. Final Finishies price to be quoted in wall finishes section.</t>
    </r>
  </si>
  <si>
    <r>
      <t xml:space="preserve">150mm thick </t>
    </r>
    <r>
      <rPr>
        <b/>
        <sz val="10"/>
        <color theme="1"/>
        <rFont val="Century Gothic"/>
        <family val="2"/>
      </rPr>
      <t>concrete floor screeding</t>
    </r>
    <r>
      <rPr>
        <sz val="10"/>
        <color theme="1"/>
        <rFont val="Century Gothic"/>
        <family val="2"/>
      </rPr>
      <t xml:space="preserve"> to raise the floor to accomodate the drainage pipes and floor gratings &amp; to receive floor finish in the </t>
    </r>
    <r>
      <rPr>
        <b/>
        <sz val="10"/>
        <color theme="1"/>
        <rFont val="Century Gothic"/>
        <family val="2"/>
      </rPr>
      <t>Kitchen &amp; FOH counter areas</t>
    </r>
    <r>
      <rPr>
        <sz val="10"/>
        <color theme="1"/>
        <rFont val="Century Gothic"/>
        <family val="2"/>
      </rPr>
      <t xml:space="preserve">; all in accordance with drawings &amp; site conditions.
</t>
    </r>
    <r>
      <rPr>
        <i/>
        <sz val="10"/>
        <color theme="1"/>
        <rFont val="Century Gothic"/>
        <family val="2"/>
      </rPr>
      <t xml:space="preserve">Note: Total height of floor to be raised including floor finishes is </t>
    </r>
    <r>
      <rPr>
        <b/>
        <i/>
        <sz val="10"/>
        <color theme="1"/>
        <rFont val="Century Gothic"/>
        <family val="2"/>
      </rPr>
      <t>180mm in the kitchen &amp; FOH counter area only</t>
    </r>
  </si>
  <si>
    <t>2.02a</t>
  </si>
  <si>
    <t>DOORS</t>
  </si>
  <si>
    <r>
      <t xml:space="preserve">Supply and Installation of </t>
    </r>
    <r>
      <rPr>
        <b/>
        <sz val="10"/>
        <rFont val="Century Gothic"/>
        <family val="2"/>
      </rPr>
      <t xml:space="preserve">fire rated Gypsum false ceiling with cove (for cove lights provision) </t>
    </r>
    <r>
      <rPr>
        <sz val="10"/>
        <rFont val="Century Gothic"/>
        <family val="2"/>
      </rPr>
      <t xml:space="preserve">in the the FOH &amp; dining area </t>
    </r>
    <r>
      <rPr>
        <b/>
        <sz val="10"/>
        <rFont val="Century Gothic"/>
        <family val="2"/>
      </rPr>
      <t>with paint of approved color</t>
    </r>
    <r>
      <rPr>
        <sz val="10"/>
        <rFont val="Century Gothic"/>
        <family val="2"/>
      </rPr>
      <t xml:space="preserve"> with necessary support, fixtures &amp; accessories as per drawings &amp; renders, refer to RCP layout.
Including access panel/door as per the MEP services and Cutting &amp; finishing for the AC grill/diffuser and lights.
</t>
    </r>
    <r>
      <rPr>
        <i/>
        <sz val="9"/>
        <rFont val="Century Gothic"/>
        <family val="2"/>
      </rPr>
      <t xml:space="preserve">Note: Material to be approved by Clients Team.
</t>
    </r>
    <r>
      <rPr>
        <i/>
        <sz val="9"/>
        <color rgb="FFFF0000"/>
        <rFont val="Century Gothic"/>
        <family val="2"/>
      </rPr>
      <t>Running meter of cove has included in total quantity (24.87m+9.32m)</t>
    </r>
  </si>
  <si>
    <r>
      <t xml:space="preserve">Supply and installation of 100 mm thick fire rated </t>
    </r>
    <r>
      <rPr>
        <b/>
        <sz val="10"/>
        <color theme="1"/>
        <rFont val="Century Gothic"/>
        <family val="2"/>
      </rPr>
      <t xml:space="preserve">Gypsum board cladding </t>
    </r>
    <r>
      <rPr>
        <sz val="10"/>
        <color theme="1"/>
        <rFont val="Century Gothic"/>
        <family val="2"/>
      </rPr>
      <t xml:space="preserve">on the </t>
    </r>
    <r>
      <rPr>
        <b/>
        <sz val="10"/>
        <color theme="1"/>
        <rFont val="Century Gothic"/>
        <family val="2"/>
      </rPr>
      <t>existing walls</t>
    </r>
    <r>
      <rPr>
        <sz val="10"/>
        <color theme="1"/>
        <rFont val="Century Gothic"/>
        <family val="2"/>
      </rPr>
      <t xml:space="preserve"> to pass the MEP services &amp; to receive the final finishes with the necessory supports, fittings and fixtures in the </t>
    </r>
    <r>
      <rPr>
        <b/>
        <sz val="10"/>
        <color theme="1"/>
        <rFont val="Century Gothic"/>
        <family val="2"/>
      </rPr>
      <t>FOH &amp; dining area walls</t>
    </r>
    <r>
      <rPr>
        <sz val="10"/>
        <color theme="1"/>
        <rFont val="Century Gothic"/>
        <family val="2"/>
      </rPr>
      <t xml:space="preserve">.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3750mm, it may be change as per site conditions.
</t>
    </r>
    <r>
      <rPr>
        <i/>
        <sz val="9"/>
        <color theme="1"/>
        <rFont val="Century Gothic"/>
        <family val="2"/>
      </rPr>
      <t>Note: Framing and single side board to be installed on existing wall. Final Finishies price to be quoted in wall finishes section.</t>
    </r>
  </si>
  <si>
    <r>
      <t xml:space="preserve">Supply and installation of 65mm thick fire rated </t>
    </r>
    <r>
      <rPr>
        <b/>
        <sz val="10"/>
        <color theme="1"/>
        <rFont val="Century Gothic"/>
        <family val="2"/>
      </rPr>
      <t xml:space="preserve">Gypsum board cladding </t>
    </r>
    <r>
      <rPr>
        <sz val="10"/>
        <color theme="1"/>
        <rFont val="Century Gothic"/>
        <family val="2"/>
      </rPr>
      <t xml:space="preserve">on the </t>
    </r>
    <r>
      <rPr>
        <b/>
        <sz val="10"/>
        <color theme="1"/>
        <rFont val="Century Gothic"/>
        <family val="2"/>
      </rPr>
      <t>existing walls</t>
    </r>
    <r>
      <rPr>
        <sz val="10"/>
        <color theme="1"/>
        <rFont val="Century Gothic"/>
        <family val="2"/>
      </rPr>
      <t xml:space="preserve"> to pass the MEP services &amp; to receive the final finishes with the necessory supports, fittings and fixtures in the </t>
    </r>
    <r>
      <rPr>
        <b/>
        <sz val="10"/>
        <color theme="1"/>
        <rFont val="Century Gothic"/>
        <family val="2"/>
      </rPr>
      <t>FOH &amp; dining area walls</t>
    </r>
    <r>
      <rPr>
        <sz val="10"/>
        <color theme="1"/>
        <rFont val="Century Gothic"/>
        <family val="2"/>
      </rPr>
      <t xml:space="preserve">.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3750mm, it may be change as per site conditions.
</t>
    </r>
    <r>
      <rPr>
        <i/>
        <sz val="9"/>
        <color theme="1"/>
        <rFont val="Century Gothic"/>
        <family val="2"/>
      </rPr>
      <t>Note: Framing and single side board to be installed on existing wall. Final Finishies price to be quoted in wall finishes section.</t>
    </r>
  </si>
  <si>
    <r>
      <t>Supply and installation of anti-skid</t>
    </r>
    <r>
      <rPr>
        <b/>
        <sz val="10"/>
        <color theme="1"/>
        <rFont val="Century Gothic"/>
        <family val="2"/>
      </rPr>
      <t xml:space="preserve"> 600 x 600 mm dark grey floor tile</t>
    </r>
    <r>
      <rPr>
        <sz val="10"/>
        <color theme="1"/>
        <rFont val="Century Gothic"/>
        <family val="2"/>
      </rPr>
      <t xml:space="preserve"> in the FOH area;  as per the drawings and renders.
</t>
    </r>
    <r>
      <rPr>
        <i/>
        <sz val="9"/>
        <color theme="1"/>
        <rFont val="Century Gothic"/>
        <family val="2"/>
      </rPr>
      <t>Note: Material to be approved by Clients team.</t>
    </r>
  </si>
  <si>
    <r>
      <t xml:space="preserve">supply &amp; installation of </t>
    </r>
    <r>
      <rPr>
        <b/>
        <sz val="10"/>
        <color theme="1"/>
        <rFont val="Century Gothic"/>
        <family val="2"/>
      </rPr>
      <t>150mm metal skirting RAL 7026</t>
    </r>
    <r>
      <rPr>
        <sz val="10"/>
        <color theme="1"/>
        <rFont val="Century Gothic"/>
        <family val="2"/>
      </rPr>
      <t xml:space="preserve"> as per the renders &amp; drawings.
</t>
    </r>
    <r>
      <rPr>
        <i/>
        <sz val="9"/>
        <color theme="1"/>
        <rFont val="Century Gothic"/>
        <family val="2"/>
      </rPr>
      <t>Note: material to be approved by Clients Team</t>
    </r>
  </si>
  <si>
    <r>
      <t xml:space="preserve">Supply &amp; installation of </t>
    </r>
    <r>
      <rPr>
        <b/>
        <sz val="10"/>
        <color theme="1"/>
        <rFont val="Century Gothic"/>
        <family val="2"/>
      </rPr>
      <t xml:space="preserve">300x300 mm White wall tile </t>
    </r>
    <r>
      <rPr>
        <sz val="10"/>
        <color theme="1"/>
        <rFont val="Century Gothic"/>
        <family val="2"/>
      </rPr>
      <t xml:space="preserve">in the kitchen &amp; Pot wash area as per drawings and renders.
</t>
    </r>
    <r>
      <rPr>
        <i/>
        <sz val="10"/>
        <color theme="1"/>
        <rFont val="Century Gothic"/>
        <family val="2"/>
      </rPr>
      <t>Note: material to be approved by Clients Team</t>
    </r>
    <r>
      <rPr>
        <sz val="10"/>
        <color theme="1"/>
        <rFont val="Century Gothic"/>
        <family val="2"/>
      </rPr>
      <t>. Considered Ceiling height in kitchen is 3150mm</t>
    </r>
  </si>
  <si>
    <r>
      <t>Supply and installation of heavy duty single leaf</t>
    </r>
    <r>
      <rPr>
        <b/>
        <sz val="10"/>
        <rFont val="Century Gothic"/>
        <family val="2"/>
      </rPr>
      <t xml:space="preserve"> both side swing fire rated wooden door </t>
    </r>
    <r>
      <rPr>
        <sz val="10"/>
        <rFont val="Century Gothic"/>
        <family val="2"/>
      </rPr>
      <t xml:space="preserve"> Item to be finished with duco paint on both sides, RAL 3028 with all necessary joints, grooves, hardware such as hinges, door handle, door closer, door stopper, mortice lock, lock cover plate etc. The door frame shall be 2.5"X5" made out of second grade teak wood painted same as shutter. vision panel needs to be provided in the door of size approximately 450x600mm in the shape of the logo as shown in the detailed drawings (Pls refer detail drawing) Size: 900x2100mm
Groove to be provided as per drawing and render.
</t>
    </r>
  </si>
  <si>
    <r>
      <t xml:space="preserve">Supply &amp; Installation of </t>
    </r>
    <r>
      <rPr>
        <b/>
        <sz val="10"/>
        <rFont val="Century Gothic"/>
        <family val="2"/>
      </rPr>
      <t>600x600 mm metal tile ceiling</t>
    </r>
    <r>
      <rPr>
        <sz val="10"/>
        <rFont val="Century Gothic"/>
        <family val="2"/>
      </rPr>
      <t xml:space="preserve"> in the Kitchen &amp; Pot wash area with necessary support, fixtures &amp; accessories as per drawings &amp; renders: Providing and fixing Armstrong metal ceiling tiles  of size 600mm x 600mm in true horizontal level false ceiling grid of  SILHOUTTE GRID 15mm using hot dipped galvonized steel section, Exposed surface chemically cleaned capping prefinished in baked polyster paint, main Tee of size  15 x 44 x 0.3 at every 1200  mm C/C  max and rotary stiched Croos Tee of size 15 x 44 x 0.3 mm  at every 1200 mm centrally  between the 1200mm cross  tees and 18 x 18 x 0.5 mm Wall angles all round the the wall to form a grid of size 600 mm x 600mm and suspended the grid using suitable  rigid hangers at every 1200 mm intervals at the  Main ' T ' and laying METAL tile  with edge  CONSTILATION TILE  of size 600 x 600 x 15 mm over the formed grid., Tile Specs ,Class 1 FIRE PERFORMANCE AND HUMIDITY RESISTANCE RH 99 %.The work shall include making necessary cutout for spotlights,light fixtures also providing necessary supporting system for these cutouts.  
</t>
    </r>
    <r>
      <rPr>
        <i/>
        <sz val="10"/>
        <rFont val="Century Gothic"/>
        <family val="2"/>
      </rPr>
      <t>Note: Material to be approved by Clients Team.</t>
    </r>
  </si>
  <si>
    <r>
      <t xml:space="preserve">Supply and Installation of </t>
    </r>
    <r>
      <rPr>
        <b/>
        <sz val="10"/>
        <rFont val="Century Gothic"/>
        <family val="2"/>
      </rPr>
      <t xml:space="preserve">fire rated calcium silicate ceiling </t>
    </r>
    <r>
      <rPr>
        <sz val="10"/>
        <rFont val="Century Gothic"/>
        <family val="2"/>
      </rPr>
      <t xml:space="preserve">in the kitchen and potwash area </t>
    </r>
    <r>
      <rPr>
        <b/>
        <sz val="10"/>
        <rFont val="Century Gothic"/>
        <family val="2"/>
      </rPr>
      <t>with paint of approved color</t>
    </r>
    <r>
      <rPr>
        <sz val="10"/>
        <rFont val="Century Gothic"/>
        <family val="2"/>
      </rPr>
      <t xml:space="preserve"> with necessary support, fixtures &amp; accessories as per drawings &amp; renders, refer to RCP layout.
Including access panel/door as per the MEP services and Cutting &amp; finishing for the AC grill/diffuser and lights.
</t>
    </r>
    <r>
      <rPr>
        <i/>
        <sz val="9"/>
        <rFont val="Century Gothic"/>
        <family val="2"/>
      </rPr>
      <t xml:space="preserve">Note: Material to be approved by Clients Team.
</t>
    </r>
    <r>
      <rPr>
        <i/>
        <sz val="9"/>
        <color rgb="FFFF0000"/>
        <rFont val="Century Gothic"/>
        <family val="2"/>
      </rPr>
      <t>Running meter of cove has included in total quantity (24.87m+9.32m)</t>
    </r>
  </si>
  <si>
    <r>
      <t xml:space="preserve">Supply and painting with </t>
    </r>
    <r>
      <rPr>
        <b/>
        <sz val="10"/>
        <rFont val="Century Gothic"/>
        <family val="2"/>
      </rPr>
      <t>matt finish paint of approved color</t>
    </r>
    <r>
      <rPr>
        <sz val="10"/>
        <rFont val="Century Gothic"/>
        <family val="2"/>
      </rPr>
      <t xml:space="preserve"> on the slab &amp; walls of inside ceiling area of FOH &amp; dinning, including paints on all MEP services &amp; metal ceiling parts.
</t>
    </r>
    <r>
      <rPr>
        <i/>
        <sz val="9"/>
        <rFont val="Century Gothic"/>
        <family val="2"/>
      </rPr>
      <t>Note: color to be selected/approved by Clients Team.
The metioned quantity is the total covered area of the FOH and dining,kitchen and pot wash, quote the price accordingly for the paint on the slab and walls above the ceiling level and painting on all the MEP services</t>
    </r>
  </si>
  <si>
    <t>Boxing around column : Providing and fixing ply boxing made with 12mm thk ply with proper aluminium or GI framework at the back and finished with 10mm thk &amp;1200x600mm concrete finish panels . To be fixed from floor to false ceiling with proper metal skirting,etc. (concrete panel not to be considered in this quote)</t>
  </si>
  <si>
    <t xml:space="preserve">Gypsum Boxing around column : Providing and fixing flexi ply boxing made with 12mm thk ply with proper aluminium or GI framework of 25x25mm at the back and finished with texture paint upto 2200mm from ffl, the remaining 1550mm shall be cladded with 12mm thk flexi ply and finished with venner/Dinoc as per selection with 50x50mm GI framework at the back. a teak wood beading of 50x100mm shall be fitted at the junction and polished to match with the veneer finish. provision shall be made in the beading in curved form for a 10mm recessed flexible profile light. item To be fixed from floor to false ceiling with proper metal skirting,etc. </t>
  </si>
  <si>
    <t>BOXING WORKS</t>
  </si>
  <si>
    <r>
      <t xml:space="preserve">Supply &amp; installation of </t>
    </r>
    <r>
      <rPr>
        <b/>
        <sz val="10"/>
        <color theme="1"/>
        <rFont val="Century Gothic"/>
        <family val="2"/>
      </rPr>
      <t xml:space="preserve">50x250mm Black picket wall tile </t>
    </r>
    <r>
      <rPr>
        <sz val="10"/>
        <color theme="1"/>
        <rFont val="Century Gothic"/>
        <family val="2"/>
      </rPr>
      <t xml:space="preserve">in the Live kitchen area as per drawings and renders.
</t>
    </r>
    <r>
      <rPr>
        <i/>
        <sz val="10"/>
        <color theme="1"/>
        <rFont val="Century Gothic"/>
        <family val="2"/>
      </rPr>
      <t>Note: material to be approved by Clients Team</t>
    </r>
    <r>
      <rPr>
        <sz val="10"/>
        <color theme="1"/>
        <rFont val="Century Gothic"/>
        <family val="2"/>
      </rPr>
      <t>. Considered Ceiling height in kitchen is 3150mm</t>
    </r>
  </si>
  <si>
    <r>
      <t xml:space="preserve">Allow sum for the supply and Installation of </t>
    </r>
    <r>
      <rPr>
        <b/>
        <sz val="10"/>
        <rFont val="Century Gothic"/>
        <family val="2"/>
      </rPr>
      <t xml:space="preserve">6x6mm aluminium C/T-profile </t>
    </r>
    <r>
      <rPr>
        <sz val="10"/>
        <rFont val="Century Gothic"/>
        <family val="2"/>
      </rPr>
      <t>at the junction between Kitchen wall tile &amp; other wall finishes.</t>
    </r>
  </si>
  <si>
    <t>Texture paint: To prepare &amp; finish 3 coats of asian texture paint of approved quality &amp; shade by sand papering the surface, applying one coat of primer, prepare the surface with two coats of full putty, sand papering again, repeating a coat of primer, applying one coat of asian texture paint, touching up with putty &amp; applying two final roller coats of texture paint. The application shall be carried out using spray gun and the sprayed surface shall be trowelled for a head cut finish.</t>
  </si>
  <si>
    <t>Brick cladding : Supply &amp; installation of a combination of 50x50x300 mm &amp; 50x100x300mm hollow brick clay cladding in the FOH &amp; dining area as per drawings and renders.
Note: material to be approved by Clients Team. Considered Ceiling height in FOH is 3750mm</t>
  </si>
  <si>
    <t>Concrete finish tiles : Supply &amp; installation of a combination of 10mm thk &amp;1200x600mm concrete finish panels in the FOH &amp; dining area as per drawings and renders.
Note: material to be approved by Clients Team. Considered Ceiling height in FOH is 3750mm</t>
  </si>
  <si>
    <t>Teracotta wall tiles : Supply &amp; installation of 9mm thk &amp; 230x75mm natural red Nuvocotto tiles in the bar area as per drawings and renders.
Note: material to be approved by Clients Team. Considered Ceiling height in FOH is 3750mm</t>
  </si>
  <si>
    <t>Stainless steel water ripple sheet : Supply &amp; installation of 1.2mm thk Stainless steel water ripple sheet in the bar area in flush level with the brick tiles and paint finish on either side with aluminium 6x6mm C/T profile fitted at the junction as per drawings and renders.
Note: material to be approved by Clients Team. Considered Ceiling height in FOH is 3750mm</t>
  </si>
  <si>
    <r>
      <rPr>
        <b/>
        <sz val="10"/>
        <rFont val="Century Gothic"/>
        <family val="2"/>
      </rPr>
      <t xml:space="preserve">Live kitchen counter: </t>
    </r>
    <r>
      <rPr>
        <sz val="10"/>
        <rFont val="Century Gothic"/>
        <family val="2"/>
      </rPr>
      <t>Supply &amp; installation of "</t>
    </r>
    <r>
      <rPr>
        <b/>
        <sz val="10"/>
        <rFont val="Century Gothic"/>
        <family val="2"/>
      </rPr>
      <t xml:space="preserve">Live kitchen counter" </t>
    </r>
    <r>
      <rPr>
        <sz val="10"/>
        <rFont val="Century Gothic"/>
        <family val="2"/>
      </rPr>
      <t xml:space="preserve">made up of 19mm thk BWP ply with table top made with 19mm thk ply and finished with 19mm thk Cleopatra marble. the counter top shall project from the fascia by 150mm with provision for recessed profile light under the table as shown. the table top shall be at 2 levels, the Cutomer side table shall be at 1050mm ht and shall be of 300mm width, working side counter shall be of 900mm ht and 900mm width made with 19mm thk ply and finished with 19mm tk cleopatra marble. The front fascia shall be made with double layer 19mm thk bwp ply and finished with 9mm thk tiles of 100x300mm(Riga dune subway tile) tile. The fascia for the curved portion of the counter shall be made with double layer 19mm thk flexi bwp ply and finished with 100x300mm turquise blue wall tile as shown. The counter shall be fitted with a 150mm metal flat skirting of RAL 7026. </t>
    </r>
    <r>
      <rPr>
        <i/>
        <sz val="8"/>
        <rFont val="Century Gothic"/>
        <family val="2"/>
      </rPr>
      <t xml:space="preserve">
</t>
    </r>
    <r>
      <rPr>
        <sz val="10"/>
        <rFont val="Century Gothic"/>
        <family val="2"/>
      </rPr>
      <t>All inner sides of the counter are to be finished with white laminate,
and all necessary support, fittings, and accessories as per approved drawings and renders.
Space/provisions are to be provided to accommodate the equipment inside the counter as shown in the drawings and renders.</t>
    </r>
    <r>
      <rPr>
        <i/>
        <sz val="8"/>
        <color rgb="FFFF0000"/>
        <rFont val="Century Gothic"/>
        <family val="2"/>
      </rPr>
      <t xml:space="preserve">
Note: Actual countertop material sample shall be submitted by the contractor
and, required provision for electrical socket as per power layout. 
The contractor shall refer to the counter details for complete detailings, dimensions &amp; materials etc.</t>
    </r>
  </si>
  <si>
    <r>
      <rPr>
        <b/>
        <sz val="10"/>
        <rFont val="Century Gothic"/>
        <family val="2"/>
      </rPr>
      <t xml:space="preserve">Live kitchen overhead drop ceiling: </t>
    </r>
    <r>
      <rPr>
        <sz val="10"/>
        <rFont val="Century Gothic"/>
        <family val="2"/>
      </rPr>
      <t>Providing and fixing of drop ceiling made with 12mm thk ply with 50x50mm gi/aluminium framework suspended from the ceiling and fitted between the walls as required at approximatley 600mm c/c and finished with gypsum finish with paint in the straight portion. The curved portion drop ceiling shall be made with 12mm thk flexi BWP ply with 50x50mm gi/aluminium framework suspended from the ceiling and fitted between the walls as required at approximatley 600mm c/c and fitted with 100x300mm turquoise blue wall tiles. The bottom of the curve shall have a 100mm height Flexi ply boxing projecting from fascia by 100mm and finished with veneer (american walnut). Width of the drop ceiling shall be the same as that of the below counter top of 300mm. The contractor shall refer to the FOH back counter detail drawings &amp; renders for complete detailings, dimensions &amp; materials etc.</t>
    </r>
  </si>
  <si>
    <r>
      <rPr>
        <b/>
        <sz val="10"/>
        <rFont val="Century Gothic"/>
        <family val="2"/>
      </rPr>
      <t xml:space="preserve">Bar counter: </t>
    </r>
    <r>
      <rPr>
        <sz val="10"/>
        <rFont val="Century Gothic"/>
        <family val="2"/>
      </rPr>
      <t>Supply &amp; installation of "</t>
    </r>
    <r>
      <rPr>
        <b/>
        <sz val="10"/>
        <rFont val="Century Gothic"/>
        <family val="2"/>
      </rPr>
      <t xml:space="preserve">BAR counter" </t>
    </r>
    <r>
      <rPr>
        <sz val="10"/>
        <rFont val="Century Gothic"/>
        <family val="2"/>
      </rPr>
      <t>made up of 19mm thk BWP ply with table top made with 19mm thk ply and finished with 12mm thk solid acrylic surface (coarse carrera corian) . The counter top shall project from the fascia by 150mm with provision for recessed profile light under the table as shown. The table top shall be at 2 levels, the Cutomer side table shall be at 1050mm ht and shall be of 450mm width, working side counter shall be of 825mm ht and 600mm width made with 19mm thk ply and finished with 12mm thk corian. The front fascia shall be made with double layer 19mm thk bwp ply and finished with 12mm thk mdf fluted panel from glo panels and finished with duco paint as per selection.The counter shall be fitted with a 150mm metal flat skirting of RAL 7026. An openable shutter shutter shall be made between wall and counter of 750mm with. The shutter shall have a swing door in the front and on the top made with 19mm thk MR mdf finished with duco paint as per selection.</t>
    </r>
    <r>
      <rPr>
        <i/>
        <sz val="8"/>
        <rFont val="Century Gothic"/>
        <family val="2"/>
      </rPr>
      <t xml:space="preserve">
</t>
    </r>
    <r>
      <rPr>
        <sz val="10"/>
        <rFont val="Century Gothic"/>
        <family val="2"/>
      </rPr>
      <t>All inner sides of the counter are to be finished with white laminate,
and all necessary support, fittings, and accessories as per approved drawings and renders.
Space/provisions are to be provided to accommodate the equipment inside the counter as shown in the drawings and renders.</t>
    </r>
    <r>
      <rPr>
        <i/>
        <sz val="8"/>
        <color rgb="FFFF0000"/>
        <rFont val="Century Gothic"/>
        <family val="2"/>
      </rPr>
      <t xml:space="preserve">
Note: Actual countertop material sample shall be submitted by the contractor
and, required provision for electrical socket as per power layout. 
The contractor shall refer to the counter details for complete detailings, dimensions &amp; materials etc.</t>
    </r>
  </si>
  <si>
    <r>
      <rPr>
        <b/>
        <sz val="10"/>
        <rFont val="Century Gothic"/>
        <family val="2"/>
      </rPr>
      <t xml:space="preserve">Bar counter overhead drop ceiling: </t>
    </r>
    <r>
      <rPr>
        <sz val="10"/>
        <rFont val="Century Gothic"/>
        <family val="2"/>
      </rPr>
      <t xml:space="preserve"> Providing and fixing of drop ceiling made with 12mm thk flexi bwp ply with 50x50mm gi/aluminium framework suspended from the ceiling and fitted between the walls as required at approximatley 600mm c/c and finished with gypsum finish with paint. The contractor shall refer to the FOH back counter detail drawings &amp; renders for complete detailings, dimensions &amp; materials etc.</t>
    </r>
  </si>
  <si>
    <r>
      <rPr>
        <b/>
        <sz val="10"/>
        <rFont val="Century Gothic"/>
        <family val="2"/>
      </rPr>
      <t xml:space="preserve">Bar counter overhead bottle rack: </t>
    </r>
    <r>
      <rPr>
        <sz val="10"/>
        <rFont val="Century Gothic"/>
        <family val="2"/>
      </rPr>
      <t xml:space="preserve"> Providing and fixing of 12mm dia ms rods welded together and suspended from the drop ceiling with L-angles as per the details and fitted to the walls aon the sides, the base shall be fitted with a 10mm toughened clear glass. Note: contractor to share shop drawings for approval. Size: 450mm width, 650mm ht and running length of 6000mm</t>
    </r>
  </si>
  <si>
    <r>
      <rPr>
        <b/>
        <sz val="10"/>
        <rFont val="Century Gothic"/>
        <family val="2"/>
      </rPr>
      <t>Bar area back counter:</t>
    </r>
    <r>
      <rPr>
        <sz val="10"/>
        <rFont val="Century Gothic"/>
        <family val="2"/>
      </rPr>
      <t xml:space="preserve"> Supply and installation of "FOH Back counter" made up of SS metal structure (Kitchen equipment vendor makes SS metal frame structure), Top finished with Corian material of approved design and the sides cladding &amp; doors by 18mm thick MR-MDF finished with veneer. 
The contractor shall refer to the FOH back counter detail drawings &amp; renders for complete detailings, dimensions &amp; materials etc. Size: 2300x600x825mm ht</t>
    </r>
  </si>
  <si>
    <r>
      <rPr>
        <b/>
        <sz val="10"/>
        <rFont val="Century Gothic"/>
        <family val="2"/>
      </rPr>
      <t xml:space="preserve">Bar back counter shelves rack: </t>
    </r>
    <r>
      <rPr>
        <sz val="10"/>
        <rFont val="Century Gothic"/>
        <family val="2"/>
      </rPr>
      <t xml:space="preserve"> Providing and fixing of 12mm dia ms rods welded together and fitted between counter and drop ceiling. The rods shall be painted with brass finish paint and shelves shall be made with 19mm thk BWP ply finished with 4mm veneer (american walnut). Provision for recessed profile light shall be made a the bottom of the shelves.</t>
    </r>
  </si>
  <si>
    <r>
      <rPr>
        <b/>
        <sz val="10"/>
        <rFont val="Century Gothic"/>
        <family val="2"/>
      </rPr>
      <t>Bar counter:</t>
    </r>
    <r>
      <rPr>
        <sz val="10"/>
        <rFont val="Century Gothic"/>
        <family val="2"/>
      </rPr>
      <t xml:space="preserve"> Supply &amp; installation of "BAR counter" made up of 19mm thk BWP ply with table top made with 19mm thk ply and finished with 12mm thk solid acrylic surface (coarse carrera corian) . The counter top shall project from the fascia by 150mm with provision for recessed profile light under the table as shown. The table top shall be at 1050mm ht and shall be of 450mm width and shall curve around the column as shown in drawings. the table top will have a 19mm thk bwp ply below the corian finished with 4mm thk veneer as per selection. this veneer panel shall turn down on either ends of the table.The front fascia shall be made with double layer 19mm thk bwp ply and finished with 12mm thk mdf fluted panel from glo panels and finished with duco paint as per selection.The counter shall be fitted with a 150mm metal flat skirting of RAL 7026. Size: 450mm width, 1050mm ht and running length of 6000mm
Note: Actual countertop material sample shall be submitted by the contractor
and, required provision for electrical socket as per power layout. 
The contractor shall refer to the counter details for complete detailings, dimensions &amp; materials etc.</t>
    </r>
  </si>
  <si>
    <r>
      <rPr>
        <b/>
        <sz val="10"/>
        <color theme="1"/>
        <rFont val="Century Gothic"/>
        <family val="2"/>
      </rPr>
      <t>Waiter station:</t>
    </r>
    <r>
      <rPr>
        <sz val="10"/>
        <color theme="1"/>
        <rFont val="Century Gothic"/>
        <family val="2"/>
      </rPr>
      <t xml:space="preserve"> Supply and installation of </t>
    </r>
    <r>
      <rPr>
        <b/>
        <sz val="10"/>
        <rFont val="Century Gothic"/>
        <family val="2"/>
      </rPr>
      <t>SERVICE COUNTER</t>
    </r>
    <r>
      <rPr>
        <sz val="10"/>
        <rFont val="Century Gothic"/>
        <family val="2"/>
      </rPr>
      <t xml:space="preserve"> MADE UP OF 18mm THK MRMDF
FINISHED WITH OAK WOOD VENEER ON THE OUTER SIDE, 18mm THK MRMDF DRAWER FOR CUTTLERY, FINISHED IN WHITE MICA IN INNER SIDE, as per the renders and drawings. Skirting shall be made of 19mm thk ply and finished with laminate, 75mm high &amp; 75mm recessed  Size: 600x600x900mm</t>
    </r>
    <r>
      <rPr>
        <sz val="10"/>
        <color theme="1"/>
        <rFont val="Century Gothic"/>
        <family val="2"/>
      </rPr>
      <t xml:space="preserve">
</t>
    </r>
    <r>
      <rPr>
        <i/>
        <sz val="9"/>
        <color rgb="FFFF0000"/>
        <rFont val="Century Gothic"/>
        <family val="2"/>
      </rPr>
      <t>The contractor shall refer to the service counter detail drawings &amp; renders for complete detailings, dimensions &amp; materials etc.</t>
    </r>
  </si>
  <si>
    <r>
      <rPr>
        <b/>
        <sz val="10"/>
        <rFont val="Century Gothic"/>
        <family val="2"/>
      </rPr>
      <t xml:space="preserve">Live kitchen overhead drop ceiling arches: </t>
    </r>
    <r>
      <rPr>
        <sz val="10"/>
        <rFont val="Century Gothic"/>
        <family val="2"/>
      </rPr>
      <t>Providing and fixing of of 4mm metal flats fitted to the drop ceiling as shown. A flat of 300mm width needs to be fitted from one end to the other and shall be suspended by the metal flats fitted to the drop ceiling. these metal flats shall be curved as shown to form arches. these flats shall be painted in gold finish as per selection. approx size of one arch : 300mm width x 750mm ht &amp; 100mm depth and the curve shall have a 150mm radius.</t>
    </r>
  </si>
  <si>
    <r>
      <rPr>
        <b/>
        <sz val="10"/>
        <color theme="1"/>
        <rFont val="Century Gothic"/>
        <family val="2"/>
      </rPr>
      <t>Electrical panel:</t>
    </r>
    <r>
      <rPr>
        <sz val="10"/>
        <color theme="1"/>
        <rFont val="Century Gothic"/>
        <family val="2"/>
      </rPr>
      <t xml:space="preserve"> Supply and installation of </t>
    </r>
    <r>
      <rPr>
        <b/>
        <sz val="10"/>
        <color theme="1"/>
        <rFont val="Century Gothic"/>
        <family val="2"/>
      </rPr>
      <t>Electrical panel unit</t>
    </r>
    <r>
      <rPr>
        <sz val="10"/>
        <color theme="1"/>
        <rFont val="Century Gothic"/>
        <family val="2"/>
      </rPr>
      <t xml:space="preserve"> made up of 18mm THK FRMDF finished with 600x1200mm concrete panels as per selection and shutters made the same with required soft close hinges, push-to-open mechanism and lock, etc as required, and internally to be finished with laminate as per selection.   size: 1200x2100x450mm                                                                               </t>
    </r>
    <r>
      <rPr>
        <i/>
        <sz val="9"/>
        <color rgb="FFFF0000"/>
        <rFont val="Century Gothic"/>
        <family val="2"/>
      </rPr>
      <t>The contractor shall refer to the service counter detail drawings &amp; renders for complete detailings, dimensions &amp; materials etc.</t>
    </r>
  </si>
  <si>
    <r>
      <t xml:space="preserve">Bulkhead gypsum: Supply &amp; installation of fire rated </t>
    </r>
    <r>
      <rPr>
        <b/>
        <sz val="10"/>
        <color theme="1"/>
        <rFont val="Century Gothic"/>
        <family val="2"/>
      </rPr>
      <t>bulkhead gypsum</t>
    </r>
    <r>
      <rPr>
        <sz val="10"/>
        <color theme="1"/>
        <rFont val="Century Gothic"/>
        <family val="2"/>
      </rPr>
      <t xml:space="preserve"> above the hood in white paint matt finish. Paint shall be included, as per the below hood sizes. 4200x1200x500mm, 1340 x 750 x 500, 760 x 760 x 500
Considered Ceiling height in kitchen is 3150mm</t>
    </r>
  </si>
  <si>
    <t>Allow sum for 6x6mm C/T aluminium profiles between different wall finishes</t>
  </si>
  <si>
    <t>EXTERNAL ELEVATION</t>
  </si>
  <si>
    <t>MDF fluted panels: Partition wall to be fitted with 12mm thk mdf fluted panels as per selection and finished with duco paint as per selection, item to be finished with proper skirting grooves, etc as per drawings</t>
  </si>
  <si>
    <t>Portals: Supply &amp; installation of 6mm thk metal sheets fitted at an angle as shown with 1 12x12mm c-channel matt black fitted between sheet and adjascent wall surface. The metall sheet shall have required aluminium framework to hold the it in the angle shown. sheet to be finished with paint ral 3028</t>
  </si>
  <si>
    <t>Painting with emulsuion: To prepare &amp; finish 3 coats of tractor emulsion paint of approved quality &amp; shade by sand papering the surface, applying one coat of primer, prepare the surface with two coats of full putty, sand papering again, repeating a coat of primer, applying one coat of tractor emulsion paint, touching up with putty &amp; applying two final roller coats of tractor emulsion paint, to internal wall/ceilings masonry concrete surfaces incl. preparing the surface by cleaning scrapping, smooth filling crevices, scaffolding etc.</t>
  </si>
  <si>
    <t>Project : STREET PIZZA @ CHHATRAPATI AIRPORT MUMBAI</t>
  </si>
  <si>
    <r>
      <t xml:space="preserve">Supply &amp; installation of </t>
    </r>
    <r>
      <rPr>
        <b/>
        <sz val="10"/>
        <rFont val="Century Gothic"/>
        <family val="2"/>
      </rPr>
      <t xml:space="preserve">planter box </t>
    </r>
    <r>
      <rPr>
        <sz val="10"/>
        <rFont val="Century Gothic"/>
        <family val="2"/>
      </rPr>
      <t xml:space="preserve"> with the 18mm thick MDF finished with duco paint on the shorter sides and , 6mm thick Corian cladding with 4mm grove  on the longer sides &amp; naturally looking artificial fire rated plant as per drawings and renders. a 150mm gap shall be made at skirting level as shown and provision for a recessed profile light shall be done at the skirting as shown
Size: 1000 x 450 x 450 mm
Dimensions, color &amp; design as per the drawings and renders.
</t>
    </r>
    <r>
      <rPr>
        <i/>
        <sz val="9"/>
        <rFont val="Century Gothic"/>
        <family val="2"/>
      </rPr>
      <t>Note: Samples shall be submitted by contractor.</t>
    </r>
  </si>
  <si>
    <t xml:space="preserve">PLANTER BOXES </t>
  </si>
  <si>
    <t>SECTION 03 - JOINERY, PLANTER BOX  &amp; MISCELLANEOUS ITEMS</t>
  </si>
  <si>
    <r>
      <t xml:space="preserve">Supply and installation of jet black granite in the FOH area &amp; bar area;  as per the drawings and renders.
</t>
    </r>
    <r>
      <rPr>
        <i/>
        <sz val="9"/>
        <color theme="1"/>
        <rFont val="Century Gothic"/>
        <family val="2"/>
      </rPr>
      <t>Note: Material to be approved by Clients team.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</si>
</sst>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 #,##0_-;_-* &quot;-&quot;_-;_-@_-"/>
    <numFmt numFmtId="166" formatCode="_-* #,##0.00_-;\-* #,##0.00_-;_-* &quot;-&quot;??_-;_-@_-"/>
    <numFmt numFmtId="167" formatCode="0.00000"/>
    <numFmt numFmtId="168" formatCode="&quot;ج.م.&quot;#,##0_-;&quot;ج.م.&quot;#,##0\-"/>
    <numFmt numFmtId="169" formatCode="0.00_)"/>
    <numFmt numFmtId="170" formatCode="&quot;$&quot;#,##0;\-&quot;$&quot;#,##0"/>
    <numFmt numFmtId="171" formatCode="mm/dd/yy"/>
  </numFmts>
  <fonts count="40">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1"/>
      <color theme="1"/>
      <name val="Century Gothic"/>
      <family val="2"/>
    </font>
    <font>
      <sz val="10"/>
      <name val="Century Gothic"/>
      <family val="2"/>
    </font>
    <font>
      <b/>
      <sz val="12"/>
      <color theme="1"/>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sz val="10"/>
      <color rgb="FFFF0000"/>
      <name val="Century Gothic"/>
      <family val="2"/>
    </font>
    <font>
      <b/>
      <sz val="10"/>
      <name val="Century Gothic"/>
      <family val="2"/>
    </font>
    <font>
      <i/>
      <sz val="9"/>
      <name val="Century Gothic"/>
      <family val="2"/>
    </font>
    <font>
      <i/>
      <sz val="10"/>
      <color theme="1"/>
      <name val="Century Gothic"/>
      <family val="2"/>
    </font>
    <font>
      <i/>
      <sz val="10"/>
      <name val="Century Gothic"/>
      <family val="2"/>
    </font>
    <font>
      <i/>
      <sz val="8"/>
      <name val="Century Gothic"/>
      <family val="2"/>
    </font>
    <font>
      <i/>
      <sz val="9"/>
      <color theme="1"/>
      <name val="Century Gothic"/>
      <family val="2"/>
    </font>
    <font>
      <i/>
      <sz val="10"/>
      <color rgb="FFFF0000"/>
      <name val="Century Gothic"/>
      <family val="2"/>
    </font>
    <font>
      <i/>
      <sz val="8"/>
      <color rgb="FFFF0000"/>
      <name val="Century Gothic"/>
      <family val="2"/>
    </font>
    <font>
      <b/>
      <sz val="11"/>
      <name val="Century Gothic"/>
      <family val="2"/>
    </font>
    <font>
      <b/>
      <sz val="11"/>
      <color rgb="FFFF0000"/>
      <name val="Century Gothic"/>
      <family val="2"/>
    </font>
    <font>
      <b/>
      <sz val="9"/>
      <color theme="1"/>
      <name val="Century Gothic"/>
      <family val="2"/>
    </font>
    <font>
      <b/>
      <i/>
      <sz val="10"/>
      <color theme="1"/>
      <name val="Century Gothic"/>
      <family val="2"/>
    </font>
    <font>
      <i/>
      <sz val="9"/>
      <color rgb="FFFF0000"/>
      <name val="Century Gothic"/>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59999389629810485"/>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2" fillId="0" borderId="0"/>
    <xf numFmtId="164" fontId="3" fillId="0" borderId="0" applyFont="0" applyFill="0" applyBorder="0" applyAlignment="0" applyProtection="0"/>
    <xf numFmtId="0" fontId="3" fillId="0" borderId="0"/>
    <xf numFmtId="0" fontId="4" fillId="0" borderId="0">
      <alignment horizontal="center" wrapText="1"/>
      <protection locked="0"/>
    </xf>
    <xf numFmtId="167" fontId="2"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10" applyNumberFormat="0" applyAlignment="0" applyProtection="0">
      <alignment horizontal="left" vertical="center"/>
    </xf>
    <xf numFmtId="0" fontId="9" fillId="0" borderId="8">
      <alignment horizontal="left" vertical="center"/>
    </xf>
    <xf numFmtId="10" fontId="8" fillId="3" borderId="3" applyNumberFormat="0" applyBorder="0" applyAlignment="0" applyProtection="0"/>
    <xf numFmtId="168" fontId="2" fillId="4" borderId="0"/>
    <xf numFmtId="168"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9" fontId="11" fillId="0" borderId="0"/>
    <xf numFmtId="0" fontId="12" fillId="0" borderId="0"/>
    <xf numFmtId="0" fontId="2" fillId="0" borderId="0"/>
    <xf numFmtId="0" fontId="2"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70" fontId="13" fillId="0" borderId="0"/>
    <xf numFmtId="0" fontId="14" fillId="0" borderId="0" applyNumberFormat="0" applyFont="0" applyFill="0" applyBorder="0" applyAlignment="0" applyProtection="0">
      <alignment horizontal="left"/>
    </xf>
    <xf numFmtId="171" fontId="15" fillId="0" borderId="0" applyNumberFormat="0" applyFill="0" applyBorder="0" applyAlignment="0" applyProtection="0">
      <alignment horizontal="left"/>
    </xf>
    <xf numFmtId="40" fontId="16" fillId="0" borderId="0" applyBorder="0">
      <alignment horizontal="right"/>
    </xf>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 fillId="0" borderId="0"/>
  </cellStyleXfs>
  <cellXfs count="173">
    <xf numFmtId="0" fontId="0" fillId="0" borderId="0" xfId="0"/>
    <xf numFmtId="164" fontId="21" fillId="0" borderId="0" xfId="2" applyFont="1" applyFill="1" applyBorder="1" applyAlignment="1" applyProtection="1">
      <alignment vertical="center"/>
    </xf>
    <xf numFmtId="0" fontId="19" fillId="0" borderId="0" xfId="1" applyFont="1" applyAlignment="1">
      <alignment vertical="center"/>
    </xf>
    <xf numFmtId="164" fontId="24" fillId="6" borderId="3" xfId="2" applyFont="1" applyFill="1" applyBorder="1" applyAlignment="1" applyProtection="1">
      <alignment horizontal="center" vertical="center"/>
    </xf>
    <xf numFmtId="164" fontId="21" fillId="0" borderId="0" xfId="2" applyFont="1" applyFill="1" applyAlignment="1" applyProtection="1">
      <alignment vertical="center"/>
    </xf>
    <xf numFmtId="0" fontId="17" fillId="0" borderId="5" xfId="1" applyFont="1" applyBorder="1" applyAlignment="1">
      <alignment horizontal="center" vertical="center"/>
    </xf>
    <xf numFmtId="0" fontId="25" fillId="0" borderId="5" xfId="1" applyFont="1" applyBorder="1" applyAlignment="1">
      <alignment vertical="center" wrapText="1"/>
    </xf>
    <xf numFmtId="3" fontId="17" fillId="0" borderId="5" xfId="1" applyNumberFormat="1" applyFont="1" applyBorder="1" applyAlignment="1">
      <alignment horizontal="center" vertical="center"/>
    </xf>
    <xf numFmtId="2" fontId="17" fillId="0" borderId="5" xfId="2" applyNumberFormat="1" applyFont="1" applyFill="1" applyBorder="1" applyAlignment="1" applyProtection="1">
      <alignment horizontal="center" vertical="center"/>
    </xf>
    <xf numFmtId="164" fontId="26" fillId="0" borderId="5" xfId="2" applyFont="1" applyFill="1" applyBorder="1" applyAlignment="1" applyProtection="1">
      <alignment horizontal="center" vertical="center"/>
    </xf>
    <xf numFmtId="164" fontId="17" fillId="0" borderId="5" xfId="2" applyFont="1" applyFill="1" applyBorder="1" applyAlignment="1" applyProtection="1">
      <alignment horizontal="center" vertical="center"/>
    </xf>
    <xf numFmtId="0" fontId="25" fillId="0" borderId="5" xfId="1" applyFont="1" applyBorder="1" applyAlignment="1">
      <alignment vertical="center"/>
    </xf>
    <xf numFmtId="164" fontId="17" fillId="0" borderId="5" xfId="2" applyFont="1" applyFill="1" applyBorder="1" applyAlignment="1" applyProtection="1">
      <alignment vertical="center"/>
    </xf>
    <xf numFmtId="164" fontId="17" fillId="0" borderId="6" xfId="2" applyFont="1" applyFill="1" applyBorder="1" applyAlignment="1" applyProtection="1">
      <alignment vertical="center"/>
    </xf>
    <xf numFmtId="164" fontId="17" fillId="0" borderId="0" xfId="2" applyFont="1" applyFill="1" applyBorder="1" applyAlignment="1" applyProtection="1">
      <alignment vertical="center"/>
    </xf>
    <xf numFmtId="0" fontId="17" fillId="0" borderId="5" xfId="1" applyFont="1" applyBorder="1" applyAlignment="1">
      <alignment vertical="center"/>
    </xf>
    <xf numFmtId="0" fontId="17" fillId="0" borderId="5" xfId="1" applyFont="1" applyBorder="1" applyAlignment="1">
      <alignment vertical="center" wrapText="1"/>
    </xf>
    <xf numFmtId="0" fontId="17" fillId="0" borderId="5" xfId="2" applyNumberFormat="1" applyFont="1" applyFill="1" applyBorder="1" applyAlignment="1" applyProtection="1">
      <alignment horizontal="center" vertical="center"/>
      <protection locked="0"/>
    </xf>
    <xf numFmtId="164" fontId="17" fillId="7" borderId="3" xfId="2" applyFont="1" applyFill="1" applyBorder="1" applyAlignment="1" applyProtection="1">
      <alignment horizontal="center" vertical="center"/>
    </xf>
    <xf numFmtId="0" fontId="17" fillId="0" borderId="2" xfId="1" applyFont="1" applyBorder="1" applyAlignment="1">
      <alignment horizontal="center" vertical="center"/>
    </xf>
    <xf numFmtId="0" fontId="25" fillId="0" borderId="2" xfId="1" quotePrefix="1" applyFont="1" applyBorder="1" applyAlignment="1">
      <alignment vertical="center" wrapText="1"/>
    </xf>
    <xf numFmtId="3" fontId="17" fillId="0" borderId="2" xfId="1" applyNumberFormat="1" applyFont="1" applyBorder="1" applyAlignment="1">
      <alignment horizontal="center" vertical="center"/>
    </xf>
    <xf numFmtId="2" fontId="17" fillId="0" borderId="2" xfId="2" applyNumberFormat="1" applyFont="1" applyFill="1" applyBorder="1" applyAlignment="1" applyProtection="1">
      <alignment horizontal="center" vertical="center"/>
    </xf>
    <xf numFmtId="164" fontId="26" fillId="0" borderId="2" xfId="2" applyFont="1" applyFill="1" applyBorder="1" applyAlignment="1" applyProtection="1">
      <alignment horizontal="center" vertical="center"/>
    </xf>
    <xf numFmtId="164" fontId="17" fillId="0" borderId="2" xfId="2" applyFont="1" applyFill="1" applyBorder="1" applyAlignment="1" applyProtection="1">
      <alignment horizontal="center" vertical="center"/>
    </xf>
    <xf numFmtId="0" fontId="25" fillId="0" borderId="5" xfId="1" quotePrefix="1" applyFont="1" applyBorder="1" applyAlignment="1">
      <alignment vertical="center"/>
    </xf>
    <xf numFmtId="0" fontId="17" fillId="0" borderId="5" xfId="0" applyFont="1" applyBorder="1" applyAlignment="1">
      <alignment horizontal="center" vertical="center"/>
    </xf>
    <xf numFmtId="0" fontId="25" fillId="0" borderId="5" xfId="0" applyFont="1" applyBorder="1" applyAlignment="1">
      <alignment vertical="center"/>
    </xf>
    <xf numFmtId="2" fontId="17" fillId="0" borderId="5" xfId="2" applyNumberFormat="1" applyFont="1" applyFill="1" applyBorder="1" applyAlignment="1" applyProtection="1">
      <alignment horizontal="center" vertical="center"/>
      <protection locked="0"/>
    </xf>
    <xf numFmtId="164" fontId="26" fillId="0" borderId="5" xfId="2" applyFont="1" applyFill="1" applyBorder="1" applyAlignment="1" applyProtection="1">
      <alignment horizontal="center" vertical="center"/>
      <protection locked="0"/>
    </xf>
    <xf numFmtId="0" fontId="17" fillId="0" borderId="5" xfId="0" applyFont="1" applyBorder="1" applyAlignment="1">
      <alignment vertical="center"/>
    </xf>
    <xf numFmtId="0" fontId="17" fillId="0" borderId="5" xfId="0" applyFont="1" applyBorder="1" applyAlignment="1">
      <alignment vertical="center" wrapText="1"/>
    </xf>
    <xf numFmtId="0" fontId="17" fillId="0" borderId="5" xfId="1" applyFont="1" applyBorder="1" applyAlignment="1" applyProtection="1">
      <alignment horizontal="center" vertical="center"/>
      <protection locked="0"/>
    </xf>
    <xf numFmtId="0" fontId="17" fillId="0" borderId="5" xfId="1" applyFont="1" applyBorder="1" applyAlignment="1" applyProtection="1">
      <alignment vertical="center"/>
      <protection locked="0"/>
    </xf>
    <xf numFmtId="3" fontId="17" fillId="0" borderId="5" xfId="1" applyNumberFormat="1" applyFont="1" applyBorder="1" applyAlignment="1" applyProtection="1">
      <alignment horizontal="center" vertical="center"/>
      <protection locked="0"/>
    </xf>
    <xf numFmtId="164" fontId="17" fillId="7" borderId="2" xfId="2" applyFont="1" applyFill="1" applyBorder="1" applyAlignment="1" applyProtection="1">
      <alignment horizontal="center" vertical="center"/>
    </xf>
    <xf numFmtId="164" fontId="24" fillId="7" borderId="3" xfId="2" applyFont="1" applyFill="1" applyBorder="1" applyAlignment="1" applyProtection="1">
      <alignment horizontal="center" vertical="center"/>
    </xf>
    <xf numFmtId="0" fontId="17" fillId="0" borderId="0" xfId="1" applyFont="1" applyAlignment="1">
      <alignment horizontal="center" vertical="center"/>
    </xf>
    <xf numFmtId="0" fontId="17" fillId="0" borderId="0" xfId="1" applyFont="1" applyAlignment="1">
      <alignment vertical="center"/>
    </xf>
    <xf numFmtId="3" fontId="17" fillId="0" borderId="0" xfId="1" applyNumberFormat="1" applyFont="1" applyAlignment="1">
      <alignment horizontal="center" vertical="center"/>
    </xf>
    <xf numFmtId="2" fontId="17" fillId="0" borderId="0" xfId="2" applyNumberFormat="1" applyFont="1" applyFill="1" applyBorder="1" applyAlignment="1" applyProtection="1">
      <alignment horizontal="center" vertical="center"/>
    </xf>
    <xf numFmtId="164" fontId="26" fillId="0" borderId="0" xfId="2" applyFont="1" applyFill="1" applyBorder="1" applyAlignment="1" applyProtection="1">
      <alignment horizontal="center" vertical="center"/>
    </xf>
    <xf numFmtId="164" fontId="17" fillId="0" borderId="0" xfId="2" applyFont="1" applyFill="1" applyBorder="1" applyAlignment="1" applyProtection="1">
      <alignment horizontal="center" vertical="center"/>
    </xf>
    <xf numFmtId="164" fontId="27" fillId="6" borderId="3" xfId="2" applyFont="1" applyFill="1" applyBorder="1" applyAlignment="1" applyProtection="1">
      <alignment horizontal="center" vertical="center"/>
    </xf>
    <xf numFmtId="0" fontId="24" fillId="8" borderId="3" xfId="1" applyFont="1" applyFill="1" applyBorder="1" applyAlignment="1">
      <alignment vertical="center"/>
    </xf>
    <xf numFmtId="3" fontId="17" fillId="8" borderId="3" xfId="1" applyNumberFormat="1" applyFont="1" applyFill="1" applyBorder="1" applyAlignment="1">
      <alignment horizontal="center" vertical="center"/>
    </xf>
    <xf numFmtId="2" fontId="17" fillId="8" borderId="3" xfId="2" applyNumberFormat="1" applyFont="1" applyFill="1" applyBorder="1" applyAlignment="1" applyProtection="1">
      <alignment horizontal="center" vertical="center"/>
    </xf>
    <xf numFmtId="164" fontId="26" fillId="8" borderId="3" xfId="2" applyFont="1" applyFill="1" applyBorder="1" applyAlignment="1" applyProtection="1">
      <alignment horizontal="center" vertical="center"/>
    </xf>
    <xf numFmtId="164" fontId="17" fillId="8" borderId="3" xfId="2" applyFont="1" applyFill="1" applyBorder="1" applyAlignment="1" applyProtection="1">
      <alignment horizontal="center" vertical="center"/>
    </xf>
    <xf numFmtId="0" fontId="17" fillId="0" borderId="3" xfId="1" quotePrefix="1" applyFont="1" applyBorder="1" applyAlignment="1">
      <alignment horizontal="left" vertical="center" wrapText="1"/>
    </xf>
    <xf numFmtId="3" fontId="17" fillId="0" borderId="3" xfId="1" applyNumberFormat="1" applyFont="1" applyBorder="1" applyAlignment="1">
      <alignment horizontal="center" vertical="center"/>
    </xf>
    <xf numFmtId="2" fontId="17" fillId="0" borderId="3" xfId="2" applyNumberFormat="1" applyFont="1" applyFill="1" applyBorder="1" applyAlignment="1" applyProtection="1">
      <alignment horizontal="center" vertical="center"/>
    </xf>
    <xf numFmtId="164" fontId="17" fillId="0" borderId="3" xfId="2" applyFont="1" applyFill="1" applyBorder="1" applyAlignment="1" applyProtection="1">
      <alignment horizontal="center" vertical="center"/>
    </xf>
    <xf numFmtId="164" fontId="26" fillId="0" borderId="3" xfId="2" applyFont="1" applyFill="1" applyBorder="1" applyAlignment="1" applyProtection="1">
      <alignment horizontal="center" vertical="center"/>
    </xf>
    <xf numFmtId="0" fontId="21" fillId="0" borderId="0" xfId="1" applyFont="1" applyAlignment="1">
      <alignment vertical="center"/>
    </xf>
    <xf numFmtId="164" fontId="19" fillId="0" borderId="3" xfId="2" applyFont="1" applyFill="1" applyBorder="1" applyAlignment="1" applyProtection="1">
      <alignment horizontal="center" vertical="center"/>
    </xf>
    <xf numFmtId="164" fontId="19" fillId="7" borderId="3" xfId="2" applyFont="1" applyFill="1" applyBorder="1" applyAlignment="1" applyProtection="1">
      <alignment horizontal="center" vertical="center"/>
    </xf>
    <xf numFmtId="164" fontId="17" fillId="0" borderId="0" xfId="2" applyFont="1" applyFill="1" applyAlignment="1" applyProtection="1">
      <alignment vertical="center"/>
    </xf>
    <xf numFmtId="0" fontId="17" fillId="0" borderId="3" xfId="1" applyFont="1" applyBorder="1" applyAlignment="1">
      <alignment vertical="center" wrapText="1"/>
    </xf>
    <xf numFmtId="166" fontId="26" fillId="0" borderId="3" xfId="37" applyFont="1" applyFill="1" applyBorder="1" applyAlignment="1" applyProtection="1">
      <alignment horizontal="center" vertical="center"/>
    </xf>
    <xf numFmtId="166" fontId="17" fillId="0" borderId="3" xfId="37" applyFont="1" applyFill="1" applyBorder="1" applyAlignment="1" applyProtection="1">
      <alignment vertical="center"/>
    </xf>
    <xf numFmtId="166" fontId="17" fillId="0" borderId="0" xfId="37" applyFont="1" applyFill="1" applyAlignment="1" applyProtection="1">
      <alignment vertical="center"/>
    </xf>
    <xf numFmtId="166" fontId="17" fillId="0" borderId="0" xfId="37" applyFont="1" applyFill="1" applyBorder="1" applyAlignment="1" applyProtection="1">
      <alignment vertical="center"/>
    </xf>
    <xf numFmtId="0" fontId="18" fillId="0" borderId="0" xfId="0" applyFont="1"/>
    <xf numFmtId="2" fontId="17" fillId="8" borderId="3" xfId="37" applyNumberFormat="1" applyFont="1" applyFill="1" applyBorder="1" applyAlignment="1" applyProtection="1">
      <alignment horizontal="center" vertical="center"/>
    </xf>
    <xf numFmtId="166" fontId="26" fillId="8" borderId="3" xfId="37" applyFont="1" applyFill="1" applyBorder="1" applyAlignment="1" applyProtection="1">
      <alignment horizontal="center" vertical="center"/>
    </xf>
    <xf numFmtId="166" fontId="17" fillId="8" borderId="3" xfId="37" applyFont="1" applyFill="1" applyBorder="1" applyAlignment="1" applyProtection="1">
      <alignment vertical="center"/>
    </xf>
    <xf numFmtId="0" fontId="19" fillId="0" borderId="3" xfId="1" quotePrefix="1" applyFont="1" applyBorder="1" applyAlignment="1">
      <alignment horizontal="left" vertical="center" wrapText="1"/>
    </xf>
    <xf numFmtId="3" fontId="19" fillId="0" borderId="3" xfId="1" applyNumberFormat="1" applyFont="1" applyBorder="1" applyAlignment="1">
      <alignment horizontal="center" vertical="center"/>
    </xf>
    <xf numFmtId="164" fontId="27" fillId="7" borderId="3" xfId="2" applyFont="1" applyFill="1" applyBorder="1" applyAlignment="1" applyProtection="1">
      <alignment horizontal="center" vertical="center"/>
    </xf>
    <xf numFmtId="164" fontId="19" fillId="0" borderId="0" xfId="2" applyFont="1" applyFill="1" applyBorder="1" applyAlignment="1" applyProtection="1">
      <alignment horizontal="center" vertical="center"/>
    </xf>
    <xf numFmtId="2" fontId="17" fillId="8" borderId="3" xfId="1" applyNumberFormat="1" applyFont="1" applyFill="1" applyBorder="1" applyAlignment="1">
      <alignment horizontal="center" vertical="center"/>
    </xf>
    <xf numFmtId="2" fontId="17" fillId="0" borderId="3" xfId="1" applyNumberFormat="1" applyFont="1" applyBorder="1" applyAlignment="1">
      <alignment horizontal="center" vertical="center"/>
    </xf>
    <xf numFmtId="2" fontId="19" fillId="0" borderId="3" xfId="1" applyNumberFormat="1" applyFont="1" applyBorder="1" applyAlignment="1">
      <alignment horizontal="center" vertical="center"/>
    </xf>
    <xf numFmtId="2" fontId="17" fillId="0" borderId="0" xfId="1" applyNumberFormat="1" applyFont="1" applyAlignment="1">
      <alignment horizontal="center" vertical="center"/>
    </xf>
    <xf numFmtId="0" fontId="17" fillId="0" borderId="5"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0" fontId="19" fillId="0" borderId="3" xfId="2" applyNumberFormat="1" applyFont="1" applyFill="1" applyBorder="1" applyAlignment="1" applyProtection="1">
      <alignment horizontal="center" vertical="center"/>
    </xf>
    <xf numFmtId="164" fontId="19" fillId="0" borderId="3" xfId="2" applyFont="1" applyFill="1" applyBorder="1" applyAlignment="1" applyProtection="1">
      <alignment vertical="center"/>
    </xf>
    <xf numFmtId="164" fontId="19" fillId="0" borderId="0" xfId="2" applyFont="1" applyFill="1" applyBorder="1" applyAlignment="1" applyProtection="1">
      <alignment vertical="center"/>
    </xf>
    <xf numFmtId="3" fontId="19" fillId="8" borderId="3" xfId="1" applyNumberFormat="1" applyFont="1" applyFill="1" applyBorder="1" applyAlignment="1">
      <alignment horizontal="center" vertical="center"/>
    </xf>
    <xf numFmtId="0" fontId="19" fillId="8" borderId="3" xfId="2" applyNumberFormat="1" applyFont="1" applyFill="1" applyBorder="1" applyAlignment="1" applyProtection="1">
      <alignment horizontal="center" vertical="center"/>
    </xf>
    <xf numFmtId="164" fontId="19" fillId="8" borderId="3" xfId="2" applyFont="1" applyFill="1" applyBorder="1" applyAlignment="1" applyProtection="1">
      <alignment horizontal="center" vertical="center"/>
    </xf>
    <xf numFmtId="164" fontId="19" fillId="8" borderId="3" xfId="2" applyFont="1" applyFill="1" applyBorder="1" applyAlignment="1" applyProtection="1">
      <alignment vertical="center"/>
    </xf>
    <xf numFmtId="0" fontId="20" fillId="7" borderId="3" xfId="1" applyFont="1" applyFill="1" applyBorder="1" applyAlignment="1">
      <alignment vertical="center"/>
    </xf>
    <xf numFmtId="2" fontId="19" fillId="8" borderId="3" xfId="1" applyNumberFormat="1" applyFont="1" applyFill="1" applyBorder="1" applyAlignment="1">
      <alignment horizontal="center" vertical="center"/>
    </xf>
    <xf numFmtId="164" fontId="24" fillId="7" borderId="3" xfId="2" applyFont="1" applyFill="1" applyBorder="1" applyAlignment="1" applyProtection="1">
      <alignment vertical="center"/>
    </xf>
    <xf numFmtId="0" fontId="17" fillId="0" borderId="0" xfId="0" applyFont="1" applyAlignment="1">
      <alignment wrapText="1"/>
    </xf>
    <xf numFmtId="166" fontId="19" fillId="0" borderId="3" xfId="37" applyFont="1" applyFill="1" applyBorder="1" applyAlignment="1" applyProtection="1">
      <alignment horizontal="center" vertical="center"/>
    </xf>
    <xf numFmtId="0" fontId="17" fillId="0" borderId="3" xfId="0" applyFont="1" applyBorder="1" applyAlignment="1">
      <alignment wrapText="1"/>
    </xf>
    <xf numFmtId="0" fontId="17" fillId="0" borderId="3" xfId="2" applyNumberFormat="1" applyFont="1" applyFill="1" applyBorder="1" applyAlignment="1" applyProtection="1">
      <alignment horizontal="center" vertical="center"/>
      <protection locked="0"/>
    </xf>
    <xf numFmtId="164" fontId="26" fillId="0" borderId="3" xfId="2" applyFont="1" applyFill="1" applyBorder="1" applyAlignment="1" applyProtection="1">
      <alignment horizontal="center" vertical="center"/>
      <protection locked="0"/>
    </xf>
    <xf numFmtId="0" fontId="17" fillId="0" borderId="3" xfId="0" applyFont="1" applyBorder="1" applyAlignment="1">
      <alignment vertical="center"/>
    </xf>
    <xf numFmtId="0" fontId="17" fillId="0" borderId="3" xfId="0" applyFont="1" applyBorder="1" applyAlignment="1">
      <alignment vertical="center" wrapText="1"/>
    </xf>
    <xf numFmtId="0" fontId="17" fillId="0" borderId="3" xfId="2" applyNumberFormat="1" applyFont="1" applyFill="1" applyBorder="1" applyAlignment="1" applyProtection="1">
      <alignment horizontal="center" vertical="center"/>
    </xf>
    <xf numFmtId="0" fontId="19" fillId="0" borderId="3" xfId="1" quotePrefix="1" applyFont="1" applyBorder="1" applyAlignment="1">
      <alignment horizontal="left" vertical="top" wrapText="1"/>
    </xf>
    <xf numFmtId="0" fontId="25" fillId="0" borderId="3" xfId="1" applyFont="1" applyBorder="1" applyAlignment="1">
      <alignment vertical="center" wrapText="1"/>
    </xf>
    <xf numFmtId="164" fontId="19" fillId="0" borderId="0" xfId="2" applyFont="1" applyFill="1" applyBorder="1" applyAlignment="1" applyProtection="1">
      <alignment vertical="center" wrapText="1"/>
    </xf>
    <xf numFmtId="2" fontId="17" fillId="10" borderId="3" xfId="1" applyNumberFormat="1" applyFont="1" applyFill="1" applyBorder="1" applyAlignment="1">
      <alignment horizontal="center" vertical="center"/>
    </xf>
    <xf numFmtId="0" fontId="24" fillId="10" borderId="3" xfId="1" applyFont="1" applyFill="1" applyBorder="1" applyAlignment="1">
      <alignment vertical="center"/>
    </xf>
    <xf numFmtId="3" fontId="19" fillId="10" borderId="3" xfId="1" applyNumberFormat="1" applyFont="1" applyFill="1" applyBorder="1" applyAlignment="1">
      <alignment horizontal="center" vertical="center"/>
    </xf>
    <xf numFmtId="0" fontId="19" fillId="10" borderId="3" xfId="2" applyNumberFormat="1" applyFont="1" applyFill="1" applyBorder="1" applyAlignment="1" applyProtection="1">
      <alignment horizontal="center" vertical="center"/>
    </xf>
    <xf numFmtId="166" fontId="26" fillId="10" borderId="3" xfId="37" applyFont="1" applyFill="1" applyBorder="1" applyAlignment="1" applyProtection="1">
      <alignment horizontal="center" vertical="center"/>
    </xf>
    <xf numFmtId="166" fontId="17" fillId="10" borderId="3" xfId="37" applyFont="1" applyFill="1" applyBorder="1" applyAlignment="1" applyProtection="1">
      <alignment vertical="center"/>
    </xf>
    <xf numFmtId="2" fontId="17" fillId="0" borderId="3" xfId="0" applyNumberFormat="1" applyFont="1" applyBorder="1" applyAlignment="1">
      <alignment horizontal="center" vertical="center"/>
    </xf>
    <xf numFmtId="0" fontId="25" fillId="0" borderId="3" xfId="1" quotePrefix="1" applyFont="1" applyBorder="1" applyAlignment="1">
      <alignment horizontal="left" vertical="center" wrapText="1"/>
    </xf>
    <xf numFmtId="0" fontId="25" fillId="0" borderId="3" xfId="1" quotePrefix="1" applyFont="1" applyBorder="1" applyAlignment="1">
      <alignment vertical="center" wrapText="1"/>
    </xf>
    <xf numFmtId="0" fontId="25" fillId="0" borderId="3" xfId="0" applyFont="1" applyBorder="1" applyAlignment="1">
      <alignment vertical="center"/>
    </xf>
    <xf numFmtId="2" fontId="17" fillId="0" borderId="3" xfId="2" applyNumberFormat="1" applyFont="1" applyFill="1" applyBorder="1" applyAlignment="1" applyProtection="1">
      <alignment horizontal="center" vertical="center"/>
      <protection locked="0"/>
    </xf>
    <xf numFmtId="2" fontId="17" fillId="0" borderId="3" xfId="1" applyNumberFormat="1" applyFont="1" applyBorder="1" applyAlignment="1" applyProtection="1">
      <alignment horizontal="center" vertical="center"/>
      <protection locked="0"/>
    </xf>
    <xf numFmtId="0" fontId="17" fillId="0" borderId="3" xfId="1" applyFont="1" applyBorder="1" applyAlignment="1" applyProtection="1">
      <alignment vertical="center"/>
      <protection locked="0"/>
    </xf>
    <xf numFmtId="3" fontId="17" fillId="0" borderId="3" xfId="1" applyNumberFormat="1" applyFont="1" applyBorder="1" applyAlignment="1" applyProtection="1">
      <alignment horizontal="center" vertical="center"/>
      <protection locked="0"/>
    </xf>
    <xf numFmtId="0" fontId="25" fillId="0" borderId="3" xfId="1" applyFont="1" applyBorder="1" applyAlignment="1">
      <alignment vertical="center"/>
    </xf>
    <xf numFmtId="164" fontId="17" fillId="0" borderId="3" xfId="2" applyFont="1" applyFill="1" applyBorder="1" applyAlignment="1" applyProtection="1">
      <alignment vertical="center"/>
    </xf>
    <xf numFmtId="0" fontId="24" fillId="0" borderId="3" xfId="0" applyFont="1" applyBorder="1" applyAlignment="1">
      <alignment wrapText="1"/>
    </xf>
    <xf numFmtId="0" fontId="17" fillId="9" borderId="3" xfId="1" applyFont="1" applyFill="1" applyBorder="1" applyAlignment="1">
      <alignment horizontal="center" vertical="center"/>
    </xf>
    <xf numFmtId="0" fontId="20" fillId="9" borderId="3" xfId="1" applyFont="1" applyFill="1" applyBorder="1" applyAlignment="1">
      <alignment vertical="center"/>
    </xf>
    <xf numFmtId="164" fontId="17" fillId="0" borderId="3" xfId="2" applyFont="1" applyFill="1" applyBorder="1" applyAlignment="1" applyProtection="1">
      <alignment horizontal="center" vertical="center"/>
      <protection locked="0"/>
    </xf>
    <xf numFmtId="0" fontId="17" fillId="0" borderId="3" xfId="1" quotePrefix="1" applyFont="1" applyBorder="1" applyAlignment="1">
      <alignment horizontal="left" vertical="top" wrapText="1"/>
    </xf>
    <xf numFmtId="166" fontId="26" fillId="9" borderId="3" xfId="37" applyFont="1" applyFill="1" applyBorder="1" applyAlignment="1" applyProtection="1">
      <alignment horizontal="center" vertical="center"/>
    </xf>
    <xf numFmtId="166" fontId="17" fillId="9" borderId="3" xfId="37" applyFont="1" applyFill="1" applyBorder="1" applyAlignment="1" applyProtection="1">
      <alignment vertical="center"/>
    </xf>
    <xf numFmtId="0" fontId="17" fillId="9" borderId="3" xfId="1" applyFont="1" applyFill="1" applyBorder="1" applyAlignment="1">
      <alignment vertical="center" wrapText="1"/>
    </xf>
    <xf numFmtId="2" fontId="17" fillId="9" borderId="3" xfId="1" applyNumberFormat="1" applyFont="1" applyFill="1" applyBorder="1" applyAlignment="1">
      <alignment horizontal="center" vertical="center"/>
    </xf>
    <xf numFmtId="3" fontId="17" fillId="9" borderId="3" xfId="1" applyNumberFormat="1" applyFont="1" applyFill="1" applyBorder="1" applyAlignment="1">
      <alignment horizontal="center" vertical="center"/>
    </xf>
    <xf numFmtId="2" fontId="17" fillId="9" borderId="3" xfId="2" applyNumberFormat="1" applyFont="1" applyFill="1" applyBorder="1" applyAlignment="1" applyProtection="1">
      <alignment horizontal="center" vertical="center"/>
    </xf>
    <xf numFmtId="164" fontId="26" fillId="9" borderId="3" xfId="2" applyFont="1" applyFill="1" applyBorder="1" applyAlignment="1" applyProtection="1">
      <alignment horizontal="center" vertical="center"/>
    </xf>
    <xf numFmtId="164" fontId="17" fillId="9" borderId="3" xfId="2" applyFont="1" applyFill="1" applyBorder="1" applyAlignment="1" applyProtection="1">
      <alignment horizontal="center" vertical="center"/>
    </xf>
    <xf numFmtId="2" fontId="24" fillId="9" borderId="3" xfId="1" applyNumberFormat="1" applyFont="1" applyFill="1" applyBorder="1" applyAlignment="1">
      <alignment horizontal="center" vertical="center"/>
    </xf>
    <xf numFmtId="0" fontId="17" fillId="0" borderId="0" xfId="1" applyFont="1" applyAlignment="1">
      <alignment vertical="center" wrapText="1"/>
    </xf>
    <xf numFmtId="0" fontId="17" fillId="9" borderId="3" xfId="1" quotePrefix="1" applyFont="1" applyFill="1" applyBorder="1" applyAlignment="1">
      <alignment horizontal="left" vertical="top" wrapText="1"/>
    </xf>
    <xf numFmtId="0" fontId="19" fillId="0" borderId="3" xfId="1" applyFont="1" applyBorder="1" applyAlignment="1" applyProtection="1">
      <alignment vertical="center" wrapText="1"/>
      <protection locked="0"/>
    </xf>
    <xf numFmtId="3" fontId="19" fillId="0" borderId="3" xfId="1" applyNumberFormat="1" applyFont="1" applyBorder="1" applyAlignment="1" applyProtection="1">
      <alignment horizontal="center" vertical="center"/>
      <protection locked="0"/>
    </xf>
    <xf numFmtId="2" fontId="19" fillId="0" borderId="3" xfId="2" applyNumberFormat="1" applyFont="1" applyFill="1" applyBorder="1" applyAlignment="1" applyProtection="1">
      <alignment horizontal="center" vertical="center"/>
      <protection locked="0"/>
    </xf>
    <xf numFmtId="0" fontId="35" fillId="8" borderId="3" xfId="1" quotePrefix="1" applyFont="1" applyFill="1" applyBorder="1" applyAlignment="1">
      <alignment horizontal="left" vertical="center" wrapText="1"/>
    </xf>
    <xf numFmtId="3" fontId="35" fillId="8" borderId="3" xfId="1" applyNumberFormat="1" applyFont="1" applyFill="1" applyBorder="1" applyAlignment="1">
      <alignment horizontal="center" vertical="center"/>
    </xf>
    <xf numFmtId="0" fontId="35" fillId="8" borderId="3" xfId="2" applyNumberFormat="1" applyFont="1" applyFill="1" applyBorder="1" applyAlignment="1" applyProtection="1">
      <alignment horizontal="center" vertical="center"/>
    </xf>
    <xf numFmtId="166" fontId="36" fillId="8" borderId="3" xfId="37" applyFont="1" applyFill="1" applyBorder="1" applyAlignment="1" applyProtection="1">
      <alignment horizontal="center" vertical="center"/>
    </xf>
    <xf numFmtId="166" fontId="23" fillId="8" borderId="3" xfId="37" applyFont="1" applyFill="1" applyBorder="1" applyAlignment="1" applyProtection="1">
      <alignment vertical="center"/>
    </xf>
    <xf numFmtId="0" fontId="24" fillId="11" borderId="3" xfId="1" applyFont="1" applyFill="1" applyBorder="1" applyAlignment="1">
      <alignment vertical="center" wrapText="1"/>
    </xf>
    <xf numFmtId="2" fontId="17" fillId="9" borderId="3" xfId="37" applyNumberFormat="1" applyFont="1" applyFill="1" applyBorder="1" applyAlignment="1" applyProtection="1">
      <alignment horizontal="center" vertical="center"/>
    </xf>
    <xf numFmtId="2" fontId="17" fillId="9" borderId="0" xfId="1" applyNumberFormat="1" applyFont="1" applyFill="1" applyAlignment="1">
      <alignment horizontal="center" vertical="center"/>
    </xf>
    <xf numFmtId="3" fontId="17" fillId="9" borderId="0" xfId="1" applyNumberFormat="1" applyFont="1" applyFill="1" applyAlignment="1">
      <alignment horizontal="center" vertical="center"/>
    </xf>
    <xf numFmtId="2" fontId="37" fillId="8" borderId="3" xfId="1" applyNumberFormat="1" applyFont="1" applyFill="1" applyBorder="1" applyAlignment="1">
      <alignment horizontal="center" vertical="center"/>
    </xf>
    <xf numFmtId="0" fontId="37" fillId="11" borderId="3" xfId="1" applyFont="1" applyFill="1" applyBorder="1" applyAlignment="1">
      <alignment vertical="center"/>
    </xf>
    <xf numFmtId="3" fontId="19" fillId="0" borderId="3" xfId="1" applyNumberFormat="1" applyFont="1" applyBorder="1" applyAlignment="1">
      <alignment horizontal="center" vertical="center" wrapText="1"/>
    </xf>
    <xf numFmtId="0" fontId="17" fillId="9" borderId="3" xfId="1" applyFont="1" applyFill="1" applyBorder="1" applyAlignment="1">
      <alignment horizontal="left" vertical="center" wrapText="1"/>
    </xf>
    <xf numFmtId="0" fontId="20" fillId="0" borderId="0" xfId="1" applyFont="1" applyAlignment="1">
      <alignment horizontal="center" vertical="center"/>
    </xf>
    <xf numFmtId="0" fontId="24" fillId="7" borderId="7" xfId="1" applyFont="1" applyFill="1" applyBorder="1" applyAlignment="1">
      <alignment horizontal="center" vertical="center"/>
    </xf>
    <xf numFmtId="0" fontId="24" fillId="7" borderId="8" xfId="1" applyFont="1" applyFill="1" applyBorder="1" applyAlignment="1">
      <alignment horizontal="center" vertical="center"/>
    </xf>
    <xf numFmtId="0" fontId="24" fillId="7" borderId="9" xfId="1" applyFont="1" applyFill="1" applyBorder="1" applyAlignment="1">
      <alignment horizontal="center" vertical="center"/>
    </xf>
    <xf numFmtId="16" fontId="17" fillId="0" borderId="0" xfId="1" quotePrefix="1" applyNumberFormat="1" applyFont="1" applyAlignment="1">
      <alignment horizontal="center" vertical="center"/>
    </xf>
    <xf numFmtId="0" fontId="17" fillId="7" borderId="7" xfId="1" applyFont="1" applyFill="1" applyBorder="1" applyAlignment="1">
      <alignment horizontal="center" vertical="center"/>
    </xf>
    <xf numFmtId="0" fontId="17" fillId="7" borderId="8" xfId="1" applyFont="1" applyFill="1" applyBorder="1" applyAlignment="1">
      <alignment horizontal="center" vertical="center"/>
    </xf>
    <xf numFmtId="0" fontId="17" fillId="7" borderId="9" xfId="1" applyFont="1" applyFill="1" applyBorder="1" applyAlignment="1">
      <alignment horizontal="center" vertical="center"/>
    </xf>
    <xf numFmtId="0" fontId="17" fillId="7" borderId="12" xfId="1" applyFont="1" applyFill="1" applyBorder="1" applyAlignment="1">
      <alignment horizontal="center" vertical="center"/>
    </xf>
    <xf numFmtId="0" fontId="17" fillId="7" borderId="11" xfId="1" applyFont="1" applyFill="1" applyBorder="1" applyAlignment="1">
      <alignment horizontal="center" vertical="center"/>
    </xf>
    <xf numFmtId="0" fontId="17" fillId="7" borderId="13" xfId="1" applyFont="1" applyFill="1" applyBorder="1" applyAlignment="1">
      <alignment horizontal="center" vertical="center"/>
    </xf>
    <xf numFmtId="0" fontId="22" fillId="0" borderId="0" xfId="1" applyFont="1" applyAlignment="1">
      <alignment horizontal="center" vertical="center"/>
    </xf>
    <xf numFmtId="0" fontId="20" fillId="0" borderId="0" xfId="1" quotePrefix="1" applyFont="1" applyAlignment="1">
      <alignment horizontal="center" vertical="center"/>
    </xf>
    <xf numFmtId="0" fontId="23" fillId="0" borderId="1" xfId="1" applyFont="1" applyBorder="1" applyAlignment="1">
      <alignment horizontal="left" vertical="center" wrapText="1"/>
    </xf>
    <xf numFmtId="0" fontId="17" fillId="7" borderId="3" xfId="1" applyFont="1" applyFill="1" applyBorder="1" applyAlignment="1">
      <alignment horizontal="center" vertical="center"/>
    </xf>
    <xf numFmtId="0" fontId="24" fillId="6" borderId="2" xfId="3" applyFont="1" applyFill="1" applyBorder="1" applyAlignment="1">
      <alignment horizontal="center" vertical="center"/>
    </xf>
    <xf numFmtId="0" fontId="24" fillId="6" borderId="4" xfId="3" applyFont="1" applyFill="1" applyBorder="1" applyAlignment="1">
      <alignment horizontal="center" vertical="center"/>
    </xf>
    <xf numFmtId="164" fontId="24" fillId="6" borderId="2" xfId="2" applyFont="1" applyFill="1" applyBorder="1" applyAlignment="1" applyProtection="1">
      <alignment horizontal="center" vertical="center" wrapText="1"/>
    </xf>
    <xf numFmtId="164" fontId="24" fillId="6" borderId="4" xfId="2" applyFont="1" applyFill="1" applyBorder="1" applyAlignment="1" applyProtection="1">
      <alignment horizontal="center" vertical="center" wrapText="1"/>
    </xf>
    <xf numFmtId="0" fontId="24" fillId="7" borderId="3" xfId="1" quotePrefix="1" applyFont="1" applyFill="1" applyBorder="1" applyAlignment="1">
      <alignment horizontal="center" vertical="center"/>
    </xf>
    <xf numFmtId="0" fontId="24" fillId="0" borderId="4" xfId="1" applyFont="1" applyBorder="1" applyAlignment="1">
      <alignment horizontal="left" vertical="center" wrapText="1"/>
    </xf>
    <xf numFmtId="2" fontId="24" fillId="6" borderId="3" xfId="3" applyNumberFormat="1" applyFont="1" applyFill="1" applyBorder="1" applyAlignment="1">
      <alignment horizontal="center" vertical="center"/>
    </xf>
    <xf numFmtId="0" fontId="24" fillId="6" borderId="3" xfId="3" applyFont="1" applyFill="1" applyBorder="1" applyAlignment="1">
      <alignment horizontal="center" vertical="center"/>
    </xf>
    <xf numFmtId="164" fontId="24" fillId="6" borderId="3" xfId="2" applyFont="1" applyFill="1" applyBorder="1" applyAlignment="1" applyProtection="1">
      <alignment horizontal="center" vertical="center" wrapText="1"/>
    </xf>
    <xf numFmtId="0" fontId="24" fillId="7" borderId="3" xfId="1" applyFont="1" applyFill="1" applyBorder="1" applyAlignment="1">
      <alignment horizontal="center" vertical="center"/>
    </xf>
    <xf numFmtId="0" fontId="23" fillId="0" borderId="1" xfId="1" applyFont="1" applyBorder="1" applyAlignment="1">
      <alignment horizontal="left" vertical="center"/>
    </xf>
    <xf numFmtId="0" fontId="24" fillId="6" borderId="3" xfId="2" applyNumberFormat="1" applyFont="1" applyFill="1" applyBorder="1" applyAlignment="1" applyProtection="1">
      <alignment horizontal="center" vertical="center" wrapText="1"/>
    </xf>
  </cellXfs>
  <cellStyles count="42">
    <cellStyle name="args.style" xfId="4"/>
    <cellStyle name="Calc Currency (0)" xfId="5"/>
    <cellStyle name="Comma 2" xfId="6"/>
    <cellStyle name="Comma 2 2" xfId="2"/>
    <cellStyle name="Comma 2 2 2" xfId="37"/>
    <cellStyle name="Comma 2 3" xfId="38"/>
    <cellStyle name="Comma 3" xfId="7"/>
    <cellStyle name="Comma 3 2" xfId="39"/>
    <cellStyle name="Comma 4" xfId="8"/>
    <cellStyle name="Comma 4 2" xfId="40"/>
    <cellStyle name="Copied" xfId="9"/>
    <cellStyle name="COST1" xfId="10"/>
    <cellStyle name="Entered" xfId="11"/>
    <cellStyle name="Grey" xfId="12"/>
    <cellStyle name="Header1" xfId="13"/>
    <cellStyle name="Header2" xfId="14"/>
    <cellStyle name="Input [yellow]" xfId="15"/>
    <cellStyle name="Input Cells" xfId="16"/>
    <cellStyle name="Linked Cells" xfId="17"/>
    <cellStyle name="Milliers [0]_!!!GO" xfId="18"/>
    <cellStyle name="Milliers_!!!GO" xfId="19"/>
    <cellStyle name="Monétaire [0]_!!!GO" xfId="20"/>
    <cellStyle name="Monétaire_!!!GO" xfId="21"/>
    <cellStyle name="MS_Arabic" xfId="22"/>
    <cellStyle name="Normal" xfId="0" builtinId="0"/>
    <cellStyle name="Normal - Style1" xfId="23"/>
    <cellStyle name="Normal 2" xfId="24"/>
    <cellStyle name="Normal 2 2" xfId="3"/>
    <cellStyle name="Normal 2 2 2" xfId="25"/>
    <cellStyle name="Normal 3" xfId="41"/>
    <cellStyle name="Normal 3 2" xfId="26"/>
    <cellStyle name="Normal 4" xfId="27"/>
    <cellStyle name="Normal 5" xfId="28"/>
    <cellStyle name="Normal_Prelims" xfId="1"/>
    <cellStyle name="Œ…‹æØ‚è [0.00]_Region Orders (2)" xfId="29"/>
    <cellStyle name="Œ…‹æØ‚è_Region Orders (2)" xfId="30"/>
    <cellStyle name="per.style" xfId="31"/>
    <cellStyle name="Percent [2]" xfId="32"/>
    <cellStyle name="pricing" xfId="33"/>
    <cellStyle name="PSChar" xfId="34"/>
    <cellStyle name="RevList" xfId="35"/>
    <cellStyle name="Subtotal"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381000</xdr:colOff>
      <xdr:row>26</xdr:row>
      <xdr:rowOff>142876</xdr:rowOff>
    </xdr:from>
    <xdr:to>
      <xdr:col>1</xdr:col>
      <xdr:colOff>3438525</xdr:colOff>
      <xdr:row>26</xdr:row>
      <xdr:rowOff>1743580</xdr:rowOff>
    </xdr:to>
    <xdr:pic>
      <xdr:nvPicPr>
        <xdr:cNvPr id="9" name="Picture 8"/>
        <xdr:cNvPicPr>
          <a:picLocks noChangeAspect="1"/>
        </xdr:cNvPicPr>
      </xdr:nvPicPr>
      <xdr:blipFill>
        <a:blip xmlns:r="http://schemas.openxmlformats.org/officeDocument/2006/relationships" r:embed="rId1"/>
        <a:stretch>
          <a:fillRect/>
        </a:stretch>
      </xdr:blipFill>
      <xdr:spPr>
        <a:xfrm>
          <a:off x="762000" y="27479626"/>
          <a:ext cx="3057525" cy="1600704"/>
        </a:xfrm>
        <a:prstGeom prst="rect">
          <a:avLst/>
        </a:prstGeom>
      </xdr:spPr>
    </xdr:pic>
    <xdr:clientData/>
  </xdr:twoCellAnchor>
  <xdr:twoCellAnchor editAs="oneCell">
    <xdr:from>
      <xdr:col>1</xdr:col>
      <xdr:colOff>85725</xdr:colOff>
      <xdr:row>13</xdr:row>
      <xdr:rowOff>609600</xdr:rowOff>
    </xdr:from>
    <xdr:to>
      <xdr:col>1</xdr:col>
      <xdr:colOff>4042389</xdr:colOff>
      <xdr:row>13</xdr:row>
      <xdr:rowOff>2838450</xdr:rowOff>
    </xdr:to>
    <xdr:pic>
      <xdr:nvPicPr>
        <xdr:cNvPr id="10" name="Picture 9"/>
        <xdr:cNvPicPr>
          <a:picLocks noChangeAspect="1"/>
        </xdr:cNvPicPr>
      </xdr:nvPicPr>
      <xdr:blipFill>
        <a:blip xmlns:r="http://schemas.openxmlformats.org/officeDocument/2006/relationships" r:embed="rId2"/>
        <a:stretch>
          <a:fillRect/>
        </a:stretch>
      </xdr:blipFill>
      <xdr:spPr>
        <a:xfrm>
          <a:off x="466725" y="18811875"/>
          <a:ext cx="3956664" cy="2228850"/>
        </a:xfrm>
        <a:prstGeom prst="rect">
          <a:avLst/>
        </a:prstGeom>
      </xdr:spPr>
    </xdr:pic>
    <xdr:clientData/>
  </xdr:twoCellAnchor>
  <xdr:oneCellAnchor>
    <xdr:from>
      <xdr:col>1</xdr:col>
      <xdr:colOff>85725</xdr:colOff>
      <xdr:row>14</xdr:row>
      <xdr:rowOff>609600</xdr:rowOff>
    </xdr:from>
    <xdr:ext cx="3956664" cy="2228850"/>
    <xdr:pic>
      <xdr:nvPicPr>
        <xdr:cNvPr id="24" name="Picture 23"/>
        <xdr:cNvPicPr>
          <a:picLocks noChangeAspect="1"/>
        </xdr:cNvPicPr>
      </xdr:nvPicPr>
      <xdr:blipFill>
        <a:blip xmlns:r="http://schemas.openxmlformats.org/officeDocument/2006/relationships" r:embed="rId2"/>
        <a:stretch>
          <a:fillRect/>
        </a:stretch>
      </xdr:blipFill>
      <xdr:spPr>
        <a:xfrm>
          <a:off x="466725" y="18811875"/>
          <a:ext cx="3956664" cy="2228850"/>
        </a:xfrm>
        <a:prstGeom prst="rect">
          <a:avLst/>
        </a:prstGeom>
      </xdr:spPr>
    </xdr:pic>
    <xdr:clientData/>
  </xdr:oneCellAnchor>
  <xdr:twoCellAnchor editAs="oneCell">
    <xdr:from>
      <xdr:col>1</xdr:col>
      <xdr:colOff>219075</xdr:colOff>
      <xdr:row>16</xdr:row>
      <xdr:rowOff>141856</xdr:rowOff>
    </xdr:from>
    <xdr:to>
      <xdr:col>1</xdr:col>
      <xdr:colOff>4100433</xdr:colOff>
      <xdr:row>16</xdr:row>
      <xdr:rowOff>3200400</xdr:rowOff>
    </xdr:to>
    <xdr:pic>
      <xdr:nvPicPr>
        <xdr:cNvPr id="12" name="Picture 11"/>
        <xdr:cNvPicPr>
          <a:picLocks noChangeAspect="1"/>
        </xdr:cNvPicPr>
      </xdr:nvPicPr>
      <xdr:blipFill>
        <a:blip xmlns:r="http://schemas.openxmlformats.org/officeDocument/2006/relationships" r:embed="rId3"/>
        <a:stretch>
          <a:fillRect/>
        </a:stretch>
      </xdr:blipFill>
      <xdr:spPr>
        <a:xfrm>
          <a:off x="600075" y="26821381"/>
          <a:ext cx="3881358" cy="3058544"/>
        </a:xfrm>
        <a:prstGeom prst="rect">
          <a:avLst/>
        </a:prstGeom>
      </xdr:spPr>
    </xdr:pic>
    <xdr:clientData/>
  </xdr:twoCellAnchor>
  <xdr:oneCellAnchor>
    <xdr:from>
      <xdr:col>1</xdr:col>
      <xdr:colOff>219075</xdr:colOff>
      <xdr:row>17</xdr:row>
      <xdr:rowOff>141856</xdr:rowOff>
    </xdr:from>
    <xdr:ext cx="3881358" cy="3058544"/>
    <xdr:pic>
      <xdr:nvPicPr>
        <xdr:cNvPr id="27" name="Picture 26"/>
        <xdr:cNvPicPr>
          <a:picLocks noChangeAspect="1"/>
        </xdr:cNvPicPr>
      </xdr:nvPicPr>
      <xdr:blipFill>
        <a:blip xmlns:r="http://schemas.openxmlformats.org/officeDocument/2006/relationships" r:embed="rId3"/>
        <a:stretch>
          <a:fillRect/>
        </a:stretch>
      </xdr:blipFill>
      <xdr:spPr>
        <a:xfrm>
          <a:off x="600075" y="26821381"/>
          <a:ext cx="3881358" cy="3058544"/>
        </a:xfrm>
        <a:prstGeom prst="rect">
          <a:avLst/>
        </a:prstGeom>
      </xdr:spPr>
    </xdr:pic>
    <xdr:clientData/>
  </xdr:oneCellAnchor>
  <xdr:oneCellAnchor>
    <xdr:from>
      <xdr:col>1</xdr:col>
      <xdr:colOff>219075</xdr:colOff>
      <xdr:row>18</xdr:row>
      <xdr:rowOff>141856</xdr:rowOff>
    </xdr:from>
    <xdr:ext cx="3881358" cy="1353569"/>
    <xdr:pic>
      <xdr:nvPicPr>
        <xdr:cNvPr id="29" name="Picture 28"/>
        <xdr:cNvPicPr>
          <a:picLocks noChangeAspect="1"/>
        </xdr:cNvPicPr>
      </xdr:nvPicPr>
      <xdr:blipFill rotWithShape="1">
        <a:blip xmlns:r="http://schemas.openxmlformats.org/officeDocument/2006/relationships" r:embed="rId3"/>
        <a:srcRect b="55745"/>
        <a:stretch/>
      </xdr:blipFill>
      <xdr:spPr>
        <a:xfrm>
          <a:off x="600075" y="35298631"/>
          <a:ext cx="3881358" cy="1353569"/>
        </a:xfrm>
        <a:prstGeom prst="rect">
          <a:avLst/>
        </a:prstGeom>
      </xdr:spPr>
    </xdr:pic>
    <xdr:clientData/>
  </xdr:oneCellAnchor>
  <xdr:oneCellAnchor>
    <xdr:from>
      <xdr:col>1</xdr:col>
      <xdr:colOff>704850</xdr:colOff>
      <xdr:row>20</xdr:row>
      <xdr:rowOff>104775</xdr:rowOff>
    </xdr:from>
    <xdr:ext cx="2706121" cy="1638300"/>
    <xdr:pic>
      <xdr:nvPicPr>
        <xdr:cNvPr id="32" name="Picture 31"/>
        <xdr:cNvPicPr>
          <a:picLocks noChangeAspect="1"/>
        </xdr:cNvPicPr>
      </xdr:nvPicPr>
      <xdr:blipFill rotWithShape="1">
        <a:blip xmlns:r="http://schemas.openxmlformats.org/officeDocument/2006/relationships" r:embed="rId3"/>
        <a:srcRect l="26994" t="28060" r="27606" b="37061"/>
        <a:stretch/>
      </xdr:blipFill>
      <xdr:spPr>
        <a:xfrm>
          <a:off x="1085850" y="38309550"/>
          <a:ext cx="2706121" cy="1638300"/>
        </a:xfrm>
        <a:prstGeom prst="rect">
          <a:avLst/>
        </a:prstGeom>
      </xdr:spPr>
    </xdr:pic>
    <xdr:clientData/>
  </xdr:oneCellAnchor>
  <xdr:twoCellAnchor editAs="oneCell">
    <xdr:from>
      <xdr:col>1</xdr:col>
      <xdr:colOff>276225</xdr:colOff>
      <xdr:row>21</xdr:row>
      <xdr:rowOff>142875</xdr:rowOff>
    </xdr:from>
    <xdr:to>
      <xdr:col>1</xdr:col>
      <xdr:colOff>3997936</xdr:colOff>
      <xdr:row>21</xdr:row>
      <xdr:rowOff>1724024</xdr:rowOff>
    </xdr:to>
    <xdr:pic>
      <xdr:nvPicPr>
        <xdr:cNvPr id="13" name="Picture 12"/>
        <xdr:cNvPicPr>
          <a:picLocks noChangeAspect="1"/>
        </xdr:cNvPicPr>
      </xdr:nvPicPr>
      <xdr:blipFill>
        <a:blip xmlns:r="http://schemas.openxmlformats.org/officeDocument/2006/relationships" r:embed="rId4"/>
        <a:stretch>
          <a:fillRect/>
        </a:stretch>
      </xdr:blipFill>
      <xdr:spPr>
        <a:xfrm>
          <a:off x="657225" y="40205025"/>
          <a:ext cx="3721711" cy="1581149"/>
        </a:xfrm>
        <a:prstGeom prst="rect">
          <a:avLst/>
        </a:prstGeom>
      </xdr:spPr>
    </xdr:pic>
    <xdr:clientData/>
  </xdr:twoCellAnchor>
  <xdr:twoCellAnchor editAs="oneCell">
    <xdr:from>
      <xdr:col>1</xdr:col>
      <xdr:colOff>1219200</xdr:colOff>
      <xdr:row>22</xdr:row>
      <xdr:rowOff>122283</xdr:rowOff>
    </xdr:from>
    <xdr:to>
      <xdr:col>1</xdr:col>
      <xdr:colOff>2616703</xdr:colOff>
      <xdr:row>22</xdr:row>
      <xdr:rowOff>2047874</xdr:rowOff>
    </xdr:to>
    <xdr:pic>
      <xdr:nvPicPr>
        <xdr:cNvPr id="14" name="Picture 13"/>
        <xdr:cNvPicPr>
          <a:picLocks noChangeAspect="1"/>
        </xdr:cNvPicPr>
      </xdr:nvPicPr>
      <xdr:blipFill>
        <a:blip xmlns:r="http://schemas.openxmlformats.org/officeDocument/2006/relationships" r:embed="rId5"/>
        <a:stretch>
          <a:fillRect/>
        </a:stretch>
      </xdr:blipFill>
      <xdr:spPr>
        <a:xfrm>
          <a:off x="1600200" y="43270533"/>
          <a:ext cx="1397503" cy="1925591"/>
        </a:xfrm>
        <a:prstGeom prst="rect">
          <a:avLst/>
        </a:prstGeom>
      </xdr:spPr>
    </xdr:pic>
    <xdr:clientData/>
  </xdr:twoCellAnchor>
  <xdr:oneCellAnchor>
    <xdr:from>
      <xdr:col>1</xdr:col>
      <xdr:colOff>342899</xdr:colOff>
      <xdr:row>15</xdr:row>
      <xdr:rowOff>19050</xdr:rowOff>
    </xdr:from>
    <xdr:ext cx="3494941" cy="1381125"/>
    <xdr:pic>
      <xdr:nvPicPr>
        <xdr:cNvPr id="42" name="Picture 41"/>
        <xdr:cNvPicPr>
          <a:picLocks noChangeAspect="1"/>
        </xdr:cNvPicPr>
      </xdr:nvPicPr>
      <xdr:blipFill rotWithShape="1">
        <a:blip xmlns:r="http://schemas.openxmlformats.org/officeDocument/2006/relationships" r:embed="rId2"/>
        <a:srcRect l="42128" b="59402"/>
        <a:stretch/>
      </xdr:blipFill>
      <xdr:spPr>
        <a:xfrm>
          <a:off x="723899" y="26698575"/>
          <a:ext cx="3494941" cy="138112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101"/>
  <sheetViews>
    <sheetView tabSelected="1" view="pageBreakPreview" zoomScale="115" zoomScaleNormal="115" zoomScaleSheetLayoutView="115" workbookViewId="0">
      <selection activeCell="B10" sqref="B10"/>
    </sheetView>
  </sheetViews>
  <sheetFormatPr defaultColWidth="9.140625" defaultRowHeight="13.5"/>
  <cols>
    <col min="1" max="1" width="4.28515625" style="37" customWidth="1"/>
    <col min="2" max="2" width="62.28515625" style="38" customWidth="1"/>
    <col min="3" max="3" width="5.5703125" style="39" customWidth="1"/>
    <col min="4" max="4" width="6.85546875" style="40" customWidth="1"/>
    <col min="5" max="5" width="9.5703125" style="41" customWidth="1"/>
    <col min="6" max="6" width="17" style="42" customWidth="1"/>
    <col min="7" max="7" width="9.140625" style="1" customWidth="1"/>
    <col min="8" max="9" width="9.140625" style="2"/>
    <col min="10" max="10" width="9.42578125" style="2" bestFit="1" customWidth="1"/>
    <col min="11" max="16384" width="9.140625" style="2"/>
  </cols>
  <sheetData>
    <row r="1" spans="1:8" ht="15">
      <c r="A1" s="158"/>
      <c r="B1" s="158"/>
      <c r="C1" s="158"/>
      <c r="D1" s="158"/>
      <c r="E1" s="158"/>
      <c r="F1" s="158"/>
    </row>
    <row r="2" spans="1:8" ht="33" customHeight="1">
      <c r="A2" s="157" t="s">
        <v>0</v>
      </c>
      <c r="B2" s="157"/>
      <c r="C2" s="157"/>
      <c r="D2" s="157"/>
      <c r="E2" s="157"/>
      <c r="F2" s="157"/>
    </row>
    <row r="3" spans="1:8" ht="15">
      <c r="A3" s="146" t="s">
        <v>133</v>
      </c>
      <c r="B3" s="146"/>
      <c r="C3" s="146"/>
      <c r="D3" s="146"/>
      <c r="E3" s="146"/>
      <c r="F3" s="146"/>
    </row>
    <row r="4" spans="1:8" ht="32.25" customHeight="1">
      <c r="A4" s="159" t="s">
        <v>1</v>
      </c>
      <c r="B4" s="159"/>
      <c r="C4" s="159"/>
      <c r="D4" s="159"/>
      <c r="E4" s="159"/>
      <c r="F4" s="159"/>
    </row>
    <row r="5" spans="1:8" ht="20.25" customHeight="1">
      <c r="A5" s="161" t="s">
        <v>2</v>
      </c>
      <c r="B5" s="161" t="s">
        <v>3</v>
      </c>
      <c r="C5" s="161" t="s">
        <v>4</v>
      </c>
      <c r="D5" s="163" t="s">
        <v>5</v>
      </c>
      <c r="E5" s="163" t="s">
        <v>6</v>
      </c>
      <c r="F5" s="3" t="s">
        <v>7</v>
      </c>
      <c r="G5" s="4"/>
    </row>
    <row r="6" spans="1:8" ht="20.25" customHeight="1">
      <c r="A6" s="162"/>
      <c r="B6" s="162"/>
      <c r="C6" s="162"/>
      <c r="D6" s="164"/>
      <c r="E6" s="164"/>
      <c r="F6" s="3" t="s">
        <v>82</v>
      </c>
      <c r="G6" s="4"/>
    </row>
    <row r="7" spans="1:8">
      <c r="A7" s="5"/>
      <c r="B7" s="6" t="s">
        <v>1</v>
      </c>
      <c r="C7" s="7"/>
      <c r="D7" s="8"/>
      <c r="E7" s="9"/>
      <c r="F7" s="10"/>
      <c r="G7" s="4"/>
    </row>
    <row r="8" spans="1:8" ht="14.65" customHeight="1">
      <c r="A8" s="5"/>
      <c r="B8" s="11" t="s">
        <v>8</v>
      </c>
      <c r="C8" s="7"/>
      <c r="D8" s="10"/>
      <c r="E8" s="10"/>
      <c r="F8" s="12"/>
      <c r="G8" s="13"/>
      <c r="H8" s="14"/>
    </row>
    <row r="9" spans="1:8" ht="14.65" customHeight="1">
      <c r="A9" s="5"/>
      <c r="B9" s="15"/>
      <c r="C9" s="7"/>
      <c r="D9" s="10"/>
      <c r="E9" s="10"/>
      <c r="F9" s="12"/>
      <c r="G9" s="13"/>
      <c r="H9" s="14"/>
    </row>
    <row r="10" spans="1:8" ht="108">
      <c r="A10" s="5"/>
      <c r="B10" s="16" t="s">
        <v>9</v>
      </c>
      <c r="C10" s="7"/>
      <c r="D10" s="10"/>
      <c r="E10" s="10"/>
      <c r="F10" s="12"/>
      <c r="G10" s="13"/>
      <c r="H10" s="14"/>
    </row>
    <row r="11" spans="1:8" ht="19.5" customHeight="1">
      <c r="A11" s="5"/>
      <c r="B11" s="128" t="s">
        <v>71</v>
      </c>
      <c r="C11" s="7"/>
      <c r="D11" s="10"/>
      <c r="E11" s="10"/>
      <c r="F11" s="12"/>
      <c r="G11" s="13"/>
      <c r="H11" s="14"/>
    </row>
    <row r="12" spans="1:8" ht="27">
      <c r="A12" s="5"/>
      <c r="B12" s="87" t="s">
        <v>65</v>
      </c>
      <c r="C12" s="7"/>
      <c r="D12" s="10"/>
      <c r="E12" s="10"/>
      <c r="F12" s="12"/>
      <c r="G12" s="13"/>
      <c r="H12" s="14"/>
    </row>
    <row r="13" spans="1:8" ht="27">
      <c r="A13" s="5"/>
      <c r="B13" s="87" t="s">
        <v>73</v>
      </c>
      <c r="C13" s="7"/>
      <c r="D13" s="10"/>
      <c r="E13" s="10"/>
      <c r="F13" s="12"/>
      <c r="G13" s="13"/>
      <c r="H13" s="14"/>
    </row>
    <row r="14" spans="1:8" ht="13.7" customHeight="1">
      <c r="A14" s="5"/>
      <c r="B14" s="87" t="s">
        <v>74</v>
      </c>
      <c r="C14" s="7"/>
      <c r="D14" s="10"/>
      <c r="E14" s="10"/>
      <c r="F14" s="12"/>
      <c r="G14" s="13"/>
      <c r="H14" s="14"/>
    </row>
    <row r="15" spans="1:8" ht="27">
      <c r="A15" s="5"/>
      <c r="B15" s="87" t="s">
        <v>64</v>
      </c>
      <c r="C15" s="7"/>
      <c r="D15" s="10"/>
      <c r="E15" s="10"/>
      <c r="F15" s="12"/>
      <c r="G15" s="13"/>
      <c r="H15" s="14"/>
    </row>
    <row r="16" spans="1:8" ht="14.65" customHeight="1">
      <c r="A16" s="5"/>
      <c r="B16" s="15"/>
      <c r="C16" s="7"/>
      <c r="D16" s="10"/>
      <c r="E16" s="10"/>
      <c r="F16" s="12"/>
      <c r="G16" s="13"/>
      <c r="H16" s="14"/>
    </row>
    <row r="17" spans="1:8" ht="14.65" customHeight="1">
      <c r="A17" s="5" t="s">
        <v>10</v>
      </c>
      <c r="B17" s="11" t="s">
        <v>11</v>
      </c>
      <c r="C17" s="7"/>
      <c r="D17" s="10"/>
      <c r="E17" s="10"/>
      <c r="F17" s="12"/>
      <c r="G17" s="13"/>
      <c r="H17" s="14"/>
    </row>
    <row r="18" spans="1:8" ht="14.65" customHeight="1">
      <c r="A18" s="5"/>
      <c r="B18" s="15"/>
      <c r="C18" s="7"/>
      <c r="D18" s="10"/>
      <c r="E18" s="10"/>
      <c r="F18" s="12"/>
      <c r="G18" s="13"/>
      <c r="H18" s="14"/>
    </row>
    <row r="19" spans="1:8" ht="33.75" customHeight="1">
      <c r="A19" s="5"/>
      <c r="B19" s="16" t="s">
        <v>12</v>
      </c>
      <c r="C19" s="7" t="s">
        <v>13</v>
      </c>
      <c r="D19" s="17">
        <v>1</v>
      </c>
      <c r="E19" s="10"/>
      <c r="F19" s="12"/>
      <c r="G19" s="13"/>
      <c r="H19" s="14"/>
    </row>
    <row r="20" spans="1:8" ht="10.5" customHeight="1">
      <c r="A20" s="5"/>
      <c r="B20" s="15"/>
      <c r="C20" s="7"/>
      <c r="D20" s="10"/>
      <c r="E20" s="10"/>
      <c r="F20" s="12"/>
      <c r="G20" s="13"/>
      <c r="H20" s="14"/>
    </row>
    <row r="21" spans="1:8" ht="14.65" customHeight="1">
      <c r="A21" s="5" t="s">
        <v>14</v>
      </c>
      <c r="B21" s="11" t="s">
        <v>15</v>
      </c>
      <c r="C21" s="7"/>
      <c r="D21" s="10"/>
      <c r="E21" s="10"/>
      <c r="F21" s="12"/>
      <c r="G21" s="13"/>
      <c r="H21" s="14"/>
    </row>
    <row r="22" spans="1:8" ht="14.65" customHeight="1">
      <c r="A22" s="5"/>
      <c r="B22" s="11"/>
      <c r="C22" s="7"/>
      <c r="D22" s="10"/>
      <c r="E22" s="10"/>
      <c r="F22" s="12"/>
      <c r="G22" s="13"/>
      <c r="H22" s="14"/>
    </row>
    <row r="23" spans="1:8" ht="33" customHeight="1">
      <c r="A23" s="5"/>
      <c r="B23" s="16" t="s">
        <v>16</v>
      </c>
      <c r="C23" s="7" t="s">
        <v>13</v>
      </c>
      <c r="D23" s="17">
        <v>1</v>
      </c>
      <c r="E23" s="10"/>
      <c r="F23" s="12"/>
      <c r="G23" s="13"/>
      <c r="H23" s="14"/>
    </row>
    <row r="24" spans="1:8" ht="14.65" customHeight="1">
      <c r="A24" s="5"/>
      <c r="B24" s="15"/>
      <c r="C24" s="7"/>
      <c r="D24" s="10"/>
      <c r="E24" s="10"/>
      <c r="F24" s="12"/>
      <c r="G24" s="13"/>
      <c r="H24" s="14"/>
    </row>
    <row r="25" spans="1:8" ht="14.65" customHeight="1">
      <c r="A25" s="5" t="s">
        <v>17</v>
      </c>
      <c r="B25" s="11" t="s">
        <v>18</v>
      </c>
      <c r="C25" s="7"/>
      <c r="D25" s="10"/>
      <c r="E25" s="10"/>
      <c r="F25" s="12"/>
      <c r="G25" s="13"/>
      <c r="H25" s="14"/>
    </row>
    <row r="26" spans="1:8" ht="11.25" customHeight="1">
      <c r="A26" s="5"/>
      <c r="B26" s="11"/>
      <c r="C26" s="7"/>
      <c r="D26" s="10"/>
      <c r="E26" s="10"/>
      <c r="F26" s="12"/>
      <c r="G26" s="13"/>
      <c r="H26" s="14"/>
    </row>
    <row r="27" spans="1:8" ht="14.65" customHeight="1">
      <c r="A27" s="5"/>
      <c r="B27" s="15" t="s">
        <v>19</v>
      </c>
      <c r="C27" s="7" t="s">
        <v>13</v>
      </c>
      <c r="D27" s="17">
        <v>1</v>
      </c>
      <c r="E27" s="10"/>
      <c r="F27" s="12"/>
      <c r="G27" s="13"/>
      <c r="H27" s="14"/>
    </row>
    <row r="28" spans="1:8" ht="14.65" customHeight="1">
      <c r="A28" s="5"/>
      <c r="B28" s="15"/>
      <c r="C28" s="7"/>
      <c r="D28" s="10"/>
      <c r="E28" s="10"/>
      <c r="F28" s="12"/>
      <c r="G28" s="13"/>
      <c r="H28" s="14"/>
    </row>
    <row r="29" spans="1:8" ht="25.5">
      <c r="A29" s="5" t="s">
        <v>20</v>
      </c>
      <c r="B29" s="6" t="s">
        <v>21</v>
      </c>
      <c r="C29" s="7"/>
      <c r="D29" s="10"/>
      <c r="E29" s="10"/>
      <c r="F29" s="12"/>
      <c r="G29" s="13"/>
      <c r="H29" s="14"/>
    </row>
    <row r="30" spans="1:8" ht="14.65" customHeight="1">
      <c r="A30" s="5"/>
      <c r="B30" s="11"/>
      <c r="C30" s="7"/>
      <c r="D30" s="10"/>
      <c r="E30" s="10"/>
      <c r="F30" s="12"/>
      <c r="G30" s="13"/>
      <c r="H30" s="14"/>
    </row>
    <row r="31" spans="1:8" ht="30" customHeight="1">
      <c r="A31" s="5"/>
      <c r="B31" s="16" t="s">
        <v>22</v>
      </c>
      <c r="C31" s="7" t="s">
        <v>13</v>
      </c>
      <c r="D31" s="17">
        <v>1</v>
      </c>
      <c r="E31" s="10"/>
      <c r="F31" s="12"/>
      <c r="G31" s="13"/>
      <c r="H31" s="14"/>
    </row>
    <row r="32" spans="1:8" ht="14.65" customHeight="1">
      <c r="A32" s="5"/>
      <c r="B32" s="15"/>
      <c r="C32" s="7"/>
      <c r="D32" s="10"/>
      <c r="E32" s="10"/>
      <c r="F32" s="12"/>
      <c r="G32" s="13"/>
      <c r="H32" s="14"/>
    </row>
    <row r="33" spans="1:8" ht="14.65" customHeight="1">
      <c r="A33" s="5" t="s">
        <v>23</v>
      </c>
      <c r="B33" s="11" t="s">
        <v>24</v>
      </c>
      <c r="C33" s="7"/>
      <c r="D33" s="10"/>
      <c r="E33" s="10"/>
      <c r="F33" s="12"/>
      <c r="G33" s="13"/>
      <c r="H33" s="14"/>
    </row>
    <row r="34" spans="1:8" ht="14.65" customHeight="1">
      <c r="A34" s="5" t="s">
        <v>25</v>
      </c>
      <c r="B34" s="11" t="s">
        <v>26</v>
      </c>
      <c r="C34" s="7"/>
      <c r="D34" s="10"/>
      <c r="E34" s="10"/>
      <c r="F34" s="12"/>
      <c r="G34" s="13"/>
      <c r="H34" s="14"/>
    </row>
    <row r="35" spans="1:8" ht="14.65" customHeight="1">
      <c r="A35" s="5"/>
      <c r="B35" s="11"/>
      <c r="C35" s="7"/>
      <c r="D35" s="10"/>
      <c r="E35" s="10"/>
      <c r="F35" s="12"/>
      <c r="G35" s="13"/>
      <c r="H35" s="14"/>
    </row>
    <row r="36" spans="1:8" ht="34.5" customHeight="1">
      <c r="A36" s="5"/>
      <c r="B36" s="16" t="s">
        <v>27</v>
      </c>
      <c r="C36" s="7" t="s">
        <v>13</v>
      </c>
      <c r="D36" s="17">
        <v>1</v>
      </c>
      <c r="E36" s="10"/>
      <c r="F36" s="12"/>
      <c r="G36" s="13"/>
      <c r="H36" s="14"/>
    </row>
    <row r="37" spans="1:8" ht="11.25" customHeight="1">
      <c r="A37" s="5"/>
      <c r="B37" s="15"/>
      <c r="C37" s="7"/>
      <c r="D37" s="10"/>
      <c r="E37" s="10"/>
      <c r="F37" s="12"/>
      <c r="G37" s="13"/>
      <c r="H37" s="14"/>
    </row>
    <row r="38" spans="1:8" ht="14.65" customHeight="1">
      <c r="A38" s="5" t="s">
        <v>28</v>
      </c>
      <c r="B38" s="11" t="s">
        <v>29</v>
      </c>
      <c r="C38" s="7"/>
      <c r="D38" s="10"/>
      <c r="E38" s="10"/>
      <c r="F38" s="12"/>
      <c r="G38" s="13"/>
      <c r="H38" s="14"/>
    </row>
    <row r="39" spans="1:8" ht="33" customHeight="1">
      <c r="A39" s="5"/>
      <c r="B39" s="16" t="s">
        <v>61</v>
      </c>
      <c r="C39" s="7" t="s">
        <v>13</v>
      </c>
      <c r="D39" s="17">
        <v>1</v>
      </c>
      <c r="E39" s="10"/>
      <c r="F39" s="12"/>
      <c r="G39" s="13"/>
      <c r="H39" s="14"/>
    </row>
    <row r="40" spans="1:8" ht="16.5" customHeight="1">
      <c r="A40" s="5"/>
      <c r="B40" s="16"/>
      <c r="C40" s="7"/>
      <c r="D40" s="17"/>
      <c r="E40" s="10"/>
      <c r="F40" s="12"/>
      <c r="G40" s="14"/>
      <c r="H40" s="14"/>
    </row>
    <row r="41" spans="1:8" ht="19.5" customHeight="1">
      <c r="A41" s="5" t="s">
        <v>36</v>
      </c>
      <c r="B41" s="6" t="s">
        <v>63</v>
      </c>
      <c r="C41" s="7"/>
      <c r="D41" s="17"/>
      <c r="E41" s="10"/>
      <c r="F41" s="12"/>
      <c r="G41" s="14"/>
      <c r="H41" s="14"/>
    </row>
    <row r="42" spans="1:8" ht="20.25" customHeight="1">
      <c r="A42" s="5"/>
      <c r="B42" s="16" t="s">
        <v>75</v>
      </c>
      <c r="C42" s="7" t="s">
        <v>13</v>
      </c>
      <c r="D42" s="17">
        <v>1</v>
      </c>
      <c r="E42" s="10"/>
      <c r="F42" s="12"/>
      <c r="G42" s="14"/>
      <c r="H42" s="14"/>
    </row>
    <row r="43" spans="1:8" ht="14.25" customHeight="1">
      <c r="A43" s="5"/>
      <c r="B43" s="16"/>
      <c r="C43" s="7"/>
      <c r="D43" s="17"/>
      <c r="E43" s="10"/>
      <c r="F43" s="12"/>
      <c r="G43" s="14"/>
      <c r="H43" s="14"/>
    </row>
    <row r="44" spans="1:8" ht="14.25" customHeight="1">
      <c r="A44" s="160" t="s">
        <v>30</v>
      </c>
      <c r="B44" s="160"/>
      <c r="C44" s="160"/>
      <c r="D44" s="160"/>
      <c r="E44" s="160"/>
      <c r="F44" s="18"/>
      <c r="G44" s="4"/>
    </row>
    <row r="45" spans="1:8" ht="14.25" customHeight="1">
      <c r="A45" s="150"/>
      <c r="B45" s="150"/>
      <c r="C45" s="150"/>
      <c r="D45" s="150"/>
      <c r="E45" s="150"/>
      <c r="F45" s="150"/>
      <c r="G45" s="4"/>
    </row>
    <row r="46" spans="1:8" ht="14.25" customHeight="1">
      <c r="A46" s="19"/>
      <c r="B46" s="20" t="s">
        <v>31</v>
      </c>
      <c r="C46" s="21"/>
      <c r="D46" s="22"/>
      <c r="E46" s="23"/>
      <c r="F46" s="24"/>
      <c r="G46" s="4"/>
    </row>
    <row r="47" spans="1:8" ht="14.25" customHeight="1">
      <c r="A47" s="5"/>
      <c r="B47" s="25"/>
      <c r="C47" s="7"/>
      <c r="D47" s="8"/>
      <c r="E47" s="9"/>
      <c r="F47" s="10"/>
      <c r="G47" s="4"/>
    </row>
    <row r="48" spans="1:8" ht="14.25" customHeight="1">
      <c r="A48" s="5"/>
      <c r="B48" s="11" t="s">
        <v>32</v>
      </c>
      <c r="C48" s="7"/>
      <c r="D48" s="10"/>
      <c r="E48" s="10"/>
      <c r="F48" s="12"/>
      <c r="G48" s="13"/>
      <c r="H48" s="14"/>
    </row>
    <row r="49" spans="1:8" ht="14.25" customHeight="1">
      <c r="A49" s="5"/>
      <c r="B49" s="11"/>
      <c r="C49" s="7"/>
      <c r="D49" s="10"/>
      <c r="E49" s="10"/>
      <c r="F49" s="12"/>
      <c r="G49" s="13"/>
      <c r="H49" s="14"/>
    </row>
    <row r="50" spans="1:8" ht="40.5">
      <c r="A50" s="5" t="s">
        <v>10</v>
      </c>
      <c r="B50" s="16" t="s">
        <v>62</v>
      </c>
      <c r="C50" s="7" t="s">
        <v>13</v>
      </c>
      <c r="D50" s="17">
        <v>1</v>
      </c>
      <c r="E50" s="10"/>
      <c r="F50" s="12"/>
      <c r="G50" s="13"/>
      <c r="H50" s="14"/>
    </row>
    <row r="51" spans="1:8" ht="14.65" customHeight="1">
      <c r="A51" s="5"/>
      <c r="B51" s="15"/>
      <c r="C51" s="7"/>
      <c r="D51" s="10"/>
      <c r="E51" s="10"/>
      <c r="F51" s="12"/>
      <c r="G51" s="13"/>
      <c r="H51" s="14"/>
    </row>
    <row r="52" spans="1:8" ht="30.75" customHeight="1">
      <c r="A52" s="5" t="s">
        <v>14</v>
      </c>
      <c r="B52" s="16" t="s">
        <v>33</v>
      </c>
      <c r="C52" s="7" t="s">
        <v>13</v>
      </c>
      <c r="D52" s="17">
        <v>1</v>
      </c>
      <c r="E52" s="10"/>
      <c r="F52" s="12"/>
      <c r="G52" s="13"/>
      <c r="H52" s="14"/>
    </row>
    <row r="53" spans="1:8" ht="14.65" customHeight="1">
      <c r="A53" s="5"/>
      <c r="B53" s="15"/>
      <c r="C53" s="7"/>
      <c r="D53" s="10"/>
      <c r="E53" s="10"/>
      <c r="F53" s="12"/>
      <c r="G53" s="13"/>
      <c r="H53" s="14"/>
    </row>
    <row r="54" spans="1:8" ht="30" customHeight="1">
      <c r="A54" s="5" t="s">
        <v>17</v>
      </c>
      <c r="B54" s="16" t="s">
        <v>34</v>
      </c>
      <c r="C54" s="7" t="s">
        <v>13</v>
      </c>
      <c r="D54" s="17">
        <v>1</v>
      </c>
      <c r="E54" s="10"/>
      <c r="F54" s="12"/>
      <c r="G54" s="13"/>
      <c r="H54" s="14"/>
    </row>
    <row r="55" spans="1:8" ht="14.65" customHeight="1">
      <c r="A55" s="5"/>
      <c r="B55" s="15"/>
      <c r="C55" s="7"/>
      <c r="D55" s="10"/>
      <c r="E55" s="10"/>
      <c r="F55" s="12"/>
      <c r="G55" s="13"/>
      <c r="H55" s="14"/>
    </row>
    <row r="56" spans="1:8">
      <c r="A56" s="5" t="s">
        <v>20</v>
      </c>
      <c r="B56" s="16" t="s">
        <v>35</v>
      </c>
      <c r="C56" s="7" t="s">
        <v>13</v>
      </c>
      <c r="D56" s="17">
        <v>1</v>
      </c>
      <c r="E56" s="10"/>
      <c r="F56" s="12"/>
      <c r="G56" s="13"/>
      <c r="H56" s="14"/>
    </row>
    <row r="57" spans="1:8">
      <c r="A57" s="5"/>
      <c r="B57" s="16"/>
      <c r="C57" s="7"/>
      <c r="D57" s="17"/>
      <c r="E57" s="10"/>
      <c r="F57" s="12"/>
      <c r="G57" s="13"/>
      <c r="H57" s="14"/>
    </row>
    <row r="58" spans="1:8" ht="30.75" customHeight="1">
      <c r="A58" s="5" t="s">
        <v>23</v>
      </c>
      <c r="B58" s="16" t="s">
        <v>76</v>
      </c>
      <c r="C58" s="7" t="s">
        <v>13</v>
      </c>
      <c r="D58" s="17">
        <v>1</v>
      </c>
      <c r="E58" s="10"/>
      <c r="F58" s="12"/>
      <c r="G58" s="13"/>
      <c r="H58" s="14"/>
    </row>
    <row r="59" spans="1:8" ht="14.65" customHeight="1">
      <c r="A59" s="5"/>
      <c r="B59" s="16"/>
      <c r="C59" s="7"/>
      <c r="D59" s="17"/>
      <c r="E59" s="10"/>
      <c r="F59" s="12"/>
      <c r="G59" s="13"/>
      <c r="H59" s="14"/>
    </row>
    <row r="60" spans="1:8">
      <c r="A60" s="5" t="s">
        <v>36</v>
      </c>
      <c r="B60" s="16" t="s">
        <v>37</v>
      </c>
      <c r="C60" s="7" t="s">
        <v>13</v>
      </c>
      <c r="D60" s="17">
        <v>1</v>
      </c>
      <c r="E60" s="10"/>
      <c r="F60" s="12"/>
      <c r="G60" s="13"/>
      <c r="H60" s="14"/>
    </row>
    <row r="61" spans="1:8" ht="14.65" customHeight="1">
      <c r="A61" s="5"/>
      <c r="B61" s="15"/>
      <c r="C61" s="7"/>
      <c r="D61" s="10"/>
      <c r="E61" s="10"/>
      <c r="F61" s="12"/>
      <c r="G61" s="13"/>
      <c r="H61" s="14"/>
    </row>
    <row r="62" spans="1:8" ht="32.25" customHeight="1">
      <c r="A62" s="5" t="s">
        <v>55</v>
      </c>
      <c r="B62" s="16" t="s">
        <v>77</v>
      </c>
      <c r="C62" s="7" t="s">
        <v>13</v>
      </c>
      <c r="D62" s="17">
        <v>1</v>
      </c>
      <c r="E62" s="10"/>
      <c r="F62" s="12"/>
      <c r="G62" s="13"/>
      <c r="H62" s="14"/>
    </row>
    <row r="63" spans="1:8" ht="14.65" customHeight="1">
      <c r="A63" s="5"/>
      <c r="B63" s="15"/>
      <c r="C63" s="7"/>
      <c r="D63" s="75"/>
      <c r="E63" s="10"/>
      <c r="F63" s="12"/>
      <c r="G63" s="13"/>
      <c r="H63" s="14"/>
    </row>
    <row r="64" spans="1:8" ht="21.75" customHeight="1">
      <c r="A64" s="5" t="s">
        <v>38</v>
      </c>
      <c r="B64" s="16" t="s">
        <v>52</v>
      </c>
      <c r="C64" s="7" t="s">
        <v>13</v>
      </c>
      <c r="D64" s="75">
        <v>1</v>
      </c>
      <c r="E64" s="10"/>
      <c r="F64" s="12"/>
      <c r="G64" s="13"/>
      <c r="H64" s="14"/>
    </row>
    <row r="65" spans="1:8" ht="14.65" customHeight="1">
      <c r="A65" s="5"/>
      <c r="B65" s="16"/>
      <c r="C65" s="7"/>
      <c r="D65" s="75"/>
      <c r="E65" s="10"/>
      <c r="F65" s="12"/>
      <c r="G65" s="13"/>
      <c r="H65" s="14"/>
    </row>
    <row r="66" spans="1:8" ht="14.65" customHeight="1">
      <c r="A66" s="5" t="s">
        <v>53</v>
      </c>
      <c r="B66" s="16" t="s">
        <v>56</v>
      </c>
      <c r="C66" s="7" t="s">
        <v>13</v>
      </c>
      <c r="D66" s="75">
        <v>1</v>
      </c>
      <c r="E66" s="10"/>
      <c r="F66" s="12"/>
      <c r="G66" s="13"/>
      <c r="H66" s="14"/>
    </row>
    <row r="67" spans="1:8" ht="14.65" customHeight="1">
      <c r="A67" s="5"/>
      <c r="B67" s="16"/>
      <c r="C67" s="7"/>
      <c r="D67" s="75"/>
      <c r="E67" s="10"/>
      <c r="F67" s="12"/>
      <c r="G67" s="13"/>
      <c r="H67" s="14"/>
    </row>
    <row r="68" spans="1:8" ht="40.700000000000003" customHeight="1">
      <c r="A68" s="5" t="s">
        <v>66</v>
      </c>
      <c r="B68" s="16" t="s">
        <v>90</v>
      </c>
      <c r="C68" s="7" t="s">
        <v>13</v>
      </c>
      <c r="D68" s="17">
        <v>1</v>
      </c>
      <c r="E68" s="10"/>
      <c r="F68" s="12"/>
      <c r="G68" s="13"/>
      <c r="H68" s="14"/>
    </row>
    <row r="69" spans="1:8" ht="14.65" customHeight="1">
      <c r="A69" s="5"/>
      <c r="B69" s="16"/>
      <c r="C69" s="7"/>
      <c r="D69" s="10"/>
      <c r="E69" s="10"/>
      <c r="F69" s="12"/>
      <c r="G69" s="13"/>
      <c r="H69" s="14"/>
    </row>
    <row r="70" spans="1:8" ht="18" customHeight="1">
      <c r="A70" s="151" t="s">
        <v>30</v>
      </c>
      <c r="B70" s="152"/>
      <c r="C70" s="152"/>
      <c r="D70" s="152"/>
      <c r="E70" s="153"/>
      <c r="F70" s="18"/>
      <c r="G70" s="4"/>
    </row>
    <row r="71" spans="1:8" ht="15">
      <c r="A71" s="146"/>
      <c r="B71" s="146"/>
      <c r="C71" s="146"/>
      <c r="D71" s="146"/>
      <c r="E71" s="146"/>
      <c r="F71" s="146"/>
    </row>
    <row r="72" spans="1:8" ht="18" customHeight="1">
      <c r="A72" s="150"/>
      <c r="B72" s="150"/>
      <c r="C72" s="150"/>
      <c r="D72" s="150"/>
      <c r="E72" s="150"/>
      <c r="F72" s="150"/>
      <c r="G72" s="4"/>
    </row>
    <row r="73" spans="1:8">
      <c r="A73" s="19"/>
      <c r="B73" s="20" t="s">
        <v>31</v>
      </c>
      <c r="C73" s="21"/>
      <c r="D73" s="22"/>
      <c r="E73" s="23"/>
      <c r="F73" s="24"/>
      <c r="G73" s="4"/>
    </row>
    <row r="74" spans="1:8">
      <c r="A74" s="5"/>
      <c r="B74" s="25"/>
      <c r="C74" s="7"/>
      <c r="D74" s="8"/>
      <c r="E74" s="9"/>
      <c r="F74" s="10"/>
      <c r="G74" s="4"/>
    </row>
    <row r="75" spans="1:8">
      <c r="A75" s="26"/>
      <c r="B75" s="27" t="s">
        <v>39</v>
      </c>
      <c r="C75" s="7"/>
      <c r="D75" s="28"/>
      <c r="E75" s="29"/>
      <c r="F75" s="10"/>
      <c r="G75" s="4"/>
    </row>
    <row r="76" spans="1:8">
      <c r="A76" s="26"/>
      <c r="B76" s="30"/>
      <c r="C76" s="7"/>
      <c r="D76" s="28"/>
      <c r="E76" s="29"/>
      <c r="F76" s="10"/>
      <c r="G76" s="4"/>
    </row>
    <row r="77" spans="1:8" ht="67.5">
      <c r="A77" s="26" t="s">
        <v>10</v>
      </c>
      <c r="B77" s="31" t="s">
        <v>69</v>
      </c>
      <c r="C77" s="7"/>
      <c r="D77" s="28"/>
      <c r="E77" s="29"/>
      <c r="F77" s="10"/>
      <c r="G77" s="4"/>
    </row>
    <row r="78" spans="1:8">
      <c r="A78" s="32"/>
      <c r="B78" s="33"/>
      <c r="C78" s="34"/>
      <c r="D78" s="28"/>
      <c r="E78" s="29"/>
      <c r="F78" s="10"/>
      <c r="G78" s="4"/>
    </row>
    <row r="79" spans="1:8" ht="18" customHeight="1">
      <c r="A79" s="154" t="s">
        <v>30</v>
      </c>
      <c r="B79" s="155"/>
      <c r="C79" s="155"/>
      <c r="D79" s="155"/>
      <c r="E79" s="156"/>
      <c r="F79" s="35"/>
      <c r="G79" s="4"/>
    </row>
    <row r="80" spans="1:8" ht="18" customHeight="1">
      <c r="A80" s="147" t="s">
        <v>40</v>
      </c>
      <c r="B80" s="148"/>
      <c r="C80" s="148"/>
      <c r="D80" s="148"/>
      <c r="E80" s="149"/>
      <c r="F80" s="36"/>
      <c r="G80" s="4"/>
    </row>
    <row r="101" spans="18:18">
      <c r="R101" s="2">
        <f>270</f>
        <v>270</v>
      </c>
    </row>
  </sheetData>
  <mergeCells count="16">
    <mergeCell ref="A3:F3"/>
    <mergeCell ref="A2:F2"/>
    <mergeCell ref="A1:F1"/>
    <mergeCell ref="A4:F4"/>
    <mergeCell ref="A44:E44"/>
    <mergeCell ref="A5:A6"/>
    <mergeCell ref="B5:B6"/>
    <mergeCell ref="C5:C6"/>
    <mergeCell ref="D5:D6"/>
    <mergeCell ref="E5:E6"/>
    <mergeCell ref="A71:F71"/>
    <mergeCell ref="A80:E80"/>
    <mergeCell ref="A45:F45"/>
    <mergeCell ref="A72:F72"/>
    <mergeCell ref="A70:E70"/>
    <mergeCell ref="A79:E79"/>
  </mergeCells>
  <printOptions horizontalCentered="1"/>
  <pageMargins left="0.7" right="0.7" top="0.75" bottom="0.75" header="0.3" footer="0.3"/>
  <pageSetup paperSize="9" scale="82" fitToHeight="0" orientation="portrait" r:id="rId1"/>
  <headerFooter>
    <oddHeader>&amp;R&amp;G</oddHeader>
  </headerFooter>
  <rowBreaks count="2" manualBreakCount="2">
    <brk id="44" max="5" man="1"/>
    <brk id="71" max="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72"/>
  <sheetViews>
    <sheetView view="pageBreakPreview" zoomScale="115" zoomScaleNormal="115" zoomScaleSheetLayoutView="115" workbookViewId="0">
      <selection activeCell="B5" sqref="B5:B6"/>
    </sheetView>
  </sheetViews>
  <sheetFormatPr defaultColWidth="9.140625" defaultRowHeight="13.5"/>
  <cols>
    <col min="1" max="1" width="7" style="74" customWidth="1"/>
    <col min="2" max="2" width="67" style="38" customWidth="1"/>
    <col min="3" max="3" width="5.5703125" style="39" customWidth="1"/>
    <col min="4" max="4" width="8.85546875" style="40" customWidth="1"/>
    <col min="5" max="5" width="9.5703125" style="41" customWidth="1"/>
    <col min="6" max="6" width="16.42578125" style="70" customWidth="1"/>
    <col min="7" max="7" width="9.140625" style="1" customWidth="1"/>
    <col min="8" max="9" width="9.140625" style="2"/>
    <col min="10" max="10" width="9.42578125" style="2" bestFit="1" customWidth="1"/>
    <col min="11" max="16384" width="9.140625" style="2"/>
  </cols>
  <sheetData>
    <row r="1" spans="1:7" ht="15">
      <c r="A1" s="158"/>
      <c r="B1" s="158"/>
      <c r="C1" s="158"/>
      <c r="D1" s="158"/>
      <c r="E1" s="158"/>
      <c r="F1" s="158"/>
    </row>
    <row r="2" spans="1:7" ht="33" customHeight="1">
      <c r="A2" s="157" t="s">
        <v>0</v>
      </c>
      <c r="B2" s="157"/>
      <c r="C2" s="157"/>
      <c r="D2" s="157"/>
      <c r="E2" s="157"/>
      <c r="F2" s="157"/>
    </row>
    <row r="3" spans="1:7" ht="15">
      <c r="A3" s="146"/>
      <c r="B3" s="146"/>
      <c r="C3" s="146"/>
      <c r="D3" s="146"/>
      <c r="E3" s="146"/>
      <c r="F3" s="146"/>
    </row>
    <row r="4" spans="1:7" ht="21" customHeight="1">
      <c r="A4" s="166" t="str">
        <f>B7</f>
        <v>SECTION 02 - FINISHES (WALL, FLOOR, CEILING &amp; DOORS)</v>
      </c>
      <c r="B4" s="166"/>
      <c r="C4" s="166"/>
      <c r="D4" s="166"/>
      <c r="E4" s="166"/>
      <c r="F4" s="166"/>
    </row>
    <row r="5" spans="1:7" ht="20.25" customHeight="1">
      <c r="A5" s="167" t="s">
        <v>2</v>
      </c>
      <c r="B5" s="168" t="s">
        <v>3</v>
      </c>
      <c r="C5" s="168" t="s">
        <v>4</v>
      </c>
      <c r="D5" s="169" t="s">
        <v>5</v>
      </c>
      <c r="E5" s="169" t="s">
        <v>6</v>
      </c>
      <c r="F5" s="43" t="s">
        <v>7</v>
      </c>
      <c r="G5" s="4"/>
    </row>
    <row r="6" spans="1:7" ht="20.25" customHeight="1">
      <c r="A6" s="167"/>
      <c r="B6" s="168"/>
      <c r="C6" s="168"/>
      <c r="D6" s="169"/>
      <c r="E6" s="169"/>
      <c r="F6" s="43" t="s">
        <v>82</v>
      </c>
      <c r="G6" s="4"/>
    </row>
    <row r="7" spans="1:7" ht="25.5" customHeight="1">
      <c r="A7" s="72"/>
      <c r="B7" s="96" t="s">
        <v>81</v>
      </c>
      <c r="C7" s="50"/>
      <c r="D7" s="51"/>
      <c r="E7" s="53"/>
      <c r="F7" s="55"/>
      <c r="G7" s="4"/>
    </row>
    <row r="8" spans="1:7" ht="51">
      <c r="A8" s="72"/>
      <c r="B8" s="96" t="s">
        <v>41</v>
      </c>
      <c r="C8" s="50"/>
      <c r="D8" s="52"/>
      <c r="E8" s="52"/>
      <c r="F8" s="78"/>
      <c r="G8" s="4"/>
    </row>
    <row r="9" spans="1:7">
      <c r="A9" s="71">
        <v>1</v>
      </c>
      <c r="B9" s="44" t="s">
        <v>57</v>
      </c>
      <c r="C9" s="45"/>
      <c r="D9" s="46"/>
      <c r="E9" s="47"/>
      <c r="F9" s="48"/>
      <c r="G9" s="4"/>
    </row>
    <row r="10" spans="1:7" ht="87.6" customHeight="1">
      <c r="A10" s="72">
        <f>A9+0.01</f>
        <v>1.01</v>
      </c>
      <c r="B10" s="93" t="s">
        <v>91</v>
      </c>
      <c r="C10" s="50" t="s">
        <v>44</v>
      </c>
      <c r="D10" s="52">
        <v>81</v>
      </c>
      <c r="E10" s="52"/>
      <c r="F10" s="78"/>
      <c r="G10" s="4"/>
    </row>
    <row r="11" spans="1:7" ht="96" customHeight="1">
      <c r="A11" s="72">
        <f t="shared" ref="A11:A13" si="0">A10+0.01</f>
        <v>1.02</v>
      </c>
      <c r="B11" s="93" t="s">
        <v>92</v>
      </c>
      <c r="C11" s="50" t="s">
        <v>44</v>
      </c>
      <c r="D11" s="52">
        <v>70</v>
      </c>
      <c r="E11" s="52"/>
      <c r="F11" s="78"/>
      <c r="G11" s="4"/>
    </row>
    <row r="12" spans="1:7" ht="96" customHeight="1">
      <c r="A12" s="72">
        <f t="shared" si="0"/>
        <v>1.03</v>
      </c>
      <c r="B12" s="93" t="s">
        <v>97</v>
      </c>
      <c r="C12" s="50" t="s">
        <v>44</v>
      </c>
      <c r="D12" s="52">
        <v>85</v>
      </c>
      <c r="E12" s="52"/>
      <c r="F12" s="78"/>
      <c r="G12" s="4"/>
    </row>
    <row r="13" spans="1:7" ht="98.25" customHeight="1">
      <c r="A13" s="72">
        <f t="shared" si="0"/>
        <v>1.04</v>
      </c>
      <c r="B13" s="93" t="s">
        <v>98</v>
      </c>
      <c r="C13" s="50" t="s">
        <v>44</v>
      </c>
      <c r="D13" s="52"/>
      <c r="E13" s="52"/>
      <c r="F13" s="78"/>
      <c r="G13" s="4"/>
    </row>
    <row r="14" spans="1:7">
      <c r="A14" s="71">
        <v>2</v>
      </c>
      <c r="B14" s="44" t="s">
        <v>42</v>
      </c>
      <c r="C14" s="45"/>
      <c r="D14" s="46"/>
      <c r="E14" s="47"/>
      <c r="F14" s="48"/>
      <c r="G14" s="4"/>
    </row>
    <row r="15" spans="1:7" ht="38.25">
      <c r="A15" s="72"/>
      <c r="B15" s="105" t="s">
        <v>43</v>
      </c>
      <c r="C15" s="50"/>
      <c r="D15" s="51"/>
      <c r="E15" s="53"/>
      <c r="F15" s="52"/>
      <c r="G15" s="4"/>
    </row>
    <row r="16" spans="1:7" ht="86.25" customHeight="1">
      <c r="A16" s="72">
        <f>A14+0.01</f>
        <v>2.0099999999999998</v>
      </c>
      <c r="B16" s="49" t="s">
        <v>93</v>
      </c>
      <c r="C16" s="50" t="s">
        <v>44</v>
      </c>
      <c r="D16" s="51">
        <v>80</v>
      </c>
      <c r="E16" s="51"/>
      <c r="F16" s="52"/>
      <c r="G16" s="4"/>
    </row>
    <row r="17" spans="1:7" ht="42" customHeight="1">
      <c r="A17" s="72">
        <f t="shared" ref="A17:A22" si="1">A16+0.01</f>
        <v>2.0199999999999996</v>
      </c>
      <c r="B17" s="129" t="s">
        <v>86</v>
      </c>
      <c r="C17" s="50" t="s">
        <v>44</v>
      </c>
      <c r="D17" s="51">
        <v>80</v>
      </c>
      <c r="E17" s="124"/>
      <c r="F17" s="126"/>
      <c r="G17" s="4"/>
    </row>
    <row r="18" spans="1:7" ht="45.75" customHeight="1">
      <c r="A18" s="72" t="s">
        <v>94</v>
      </c>
      <c r="B18" s="118" t="s">
        <v>87</v>
      </c>
      <c r="C18" s="50" t="s">
        <v>44</v>
      </c>
      <c r="D18" s="51">
        <v>80</v>
      </c>
      <c r="E18" s="124"/>
      <c r="F18" s="52"/>
      <c r="G18" s="4"/>
    </row>
    <row r="19" spans="1:7" ht="27">
      <c r="A19" s="72">
        <v>2.0299999999999998</v>
      </c>
      <c r="B19" s="89" t="s">
        <v>67</v>
      </c>
      <c r="C19" s="50" t="s">
        <v>44</v>
      </c>
      <c r="D19" s="51"/>
      <c r="E19" s="53"/>
      <c r="F19"/>
      <c r="G19" s="4"/>
    </row>
    <row r="20" spans="1:7" ht="40.5">
      <c r="A20" s="72">
        <f t="shared" si="1"/>
        <v>2.0399999999999996</v>
      </c>
      <c r="B20" s="49" t="s">
        <v>88</v>
      </c>
      <c r="C20" s="50" t="s">
        <v>44</v>
      </c>
      <c r="D20" s="51">
        <v>77</v>
      </c>
      <c r="E20" s="52"/>
      <c r="F20" s="53"/>
      <c r="G20" s="54"/>
    </row>
    <row r="21" spans="1:7" ht="40.5">
      <c r="A21" s="72">
        <f t="shared" si="1"/>
        <v>2.0499999999999994</v>
      </c>
      <c r="B21" s="49" t="s">
        <v>99</v>
      </c>
      <c r="C21" s="123" t="s">
        <v>44</v>
      </c>
      <c r="D21" s="124">
        <v>96</v>
      </c>
      <c r="E21" s="126"/>
      <c r="F21" s="125"/>
      <c r="G21" s="54"/>
    </row>
    <row r="22" spans="1:7" ht="40.5">
      <c r="A22" s="72">
        <f t="shared" si="1"/>
        <v>2.0599999999999992</v>
      </c>
      <c r="B22" s="49" t="s">
        <v>137</v>
      </c>
      <c r="C22" s="123" t="s">
        <v>44</v>
      </c>
      <c r="D22" s="124">
        <v>15</v>
      </c>
      <c r="E22" s="126"/>
      <c r="F22" s="125"/>
      <c r="G22" s="54"/>
    </row>
    <row r="23" spans="1:7">
      <c r="A23" s="71">
        <v>3</v>
      </c>
      <c r="B23" s="44" t="s">
        <v>45</v>
      </c>
      <c r="C23" s="45"/>
      <c r="D23" s="46"/>
      <c r="E23" s="48"/>
      <c r="F23" s="47"/>
      <c r="G23" s="54"/>
    </row>
    <row r="24" spans="1:7" ht="50.25" customHeight="1">
      <c r="A24" s="72">
        <f>A23+0.01</f>
        <v>3.01</v>
      </c>
      <c r="B24" s="58" t="s">
        <v>100</v>
      </c>
      <c r="C24" s="50" t="s">
        <v>85</v>
      </c>
      <c r="D24" s="52">
        <v>26</v>
      </c>
      <c r="E24" s="53"/>
      <c r="F24" s="53"/>
      <c r="G24" s="54"/>
    </row>
    <row r="25" spans="1:7">
      <c r="A25" s="71">
        <v>4</v>
      </c>
      <c r="B25" s="44" t="s">
        <v>46</v>
      </c>
      <c r="C25" s="45"/>
      <c r="D25" s="46"/>
      <c r="E25" s="47"/>
      <c r="F25" s="48"/>
      <c r="G25" s="57"/>
    </row>
    <row r="26" spans="1:7">
      <c r="A26" s="127" t="s">
        <v>10</v>
      </c>
      <c r="B26" s="143" t="s">
        <v>79</v>
      </c>
      <c r="C26" s="123"/>
      <c r="D26" s="124"/>
      <c r="E26" s="125"/>
      <c r="F26" s="126"/>
      <c r="G26" s="57"/>
    </row>
    <row r="27" spans="1:7" ht="54">
      <c r="A27" s="122">
        <v>4.01</v>
      </c>
      <c r="B27" s="121" t="s">
        <v>101</v>
      </c>
      <c r="C27" s="123" t="s">
        <v>44</v>
      </c>
      <c r="D27" s="124">
        <v>110</v>
      </c>
      <c r="E27" s="125"/>
      <c r="F27" s="126"/>
      <c r="G27" s="57"/>
    </row>
    <row r="28" spans="1:7" ht="27">
      <c r="A28" s="122">
        <v>4.0199999999999996</v>
      </c>
      <c r="B28" s="130" t="s">
        <v>78</v>
      </c>
      <c r="C28" s="131" t="s">
        <v>85</v>
      </c>
      <c r="D28" s="132">
        <v>12</v>
      </c>
      <c r="E28" s="125"/>
      <c r="F28" s="126"/>
      <c r="G28" s="57"/>
    </row>
    <row r="29" spans="1:7" ht="54">
      <c r="A29" s="122">
        <v>4.03</v>
      </c>
      <c r="B29" s="121" t="s">
        <v>109</v>
      </c>
      <c r="C29" s="123" t="s">
        <v>44</v>
      </c>
      <c r="D29" s="124">
        <v>180</v>
      </c>
      <c r="E29" s="125"/>
      <c r="F29" s="126"/>
      <c r="G29" s="57"/>
    </row>
    <row r="30" spans="1:7" ht="27">
      <c r="A30" s="122">
        <v>4.04</v>
      </c>
      <c r="B30" s="130" t="s">
        <v>110</v>
      </c>
      <c r="C30" s="131" t="s">
        <v>85</v>
      </c>
      <c r="D30" s="132">
        <v>4</v>
      </c>
      <c r="E30" s="125"/>
      <c r="F30" s="126"/>
      <c r="G30" s="57"/>
    </row>
    <row r="31" spans="1:7">
      <c r="A31" s="127" t="s">
        <v>14</v>
      </c>
      <c r="B31" s="138" t="s">
        <v>89</v>
      </c>
      <c r="C31" s="50"/>
      <c r="D31" s="88"/>
      <c r="E31" s="125"/>
      <c r="F31" s="126"/>
      <c r="G31" s="57"/>
    </row>
    <row r="32" spans="1:7" ht="108">
      <c r="A32" s="140">
        <v>4.05</v>
      </c>
      <c r="B32" s="121" t="s">
        <v>111</v>
      </c>
      <c r="C32" s="141" t="s">
        <v>44</v>
      </c>
      <c r="D32" s="126">
        <v>15</v>
      </c>
      <c r="E32" s="125"/>
      <c r="F32" s="139"/>
      <c r="G32" s="61"/>
    </row>
    <row r="33" spans="1:10" ht="108">
      <c r="A33" s="140">
        <v>4.0599999999999996</v>
      </c>
      <c r="B33" s="121" t="s">
        <v>132</v>
      </c>
      <c r="C33" s="141" t="s">
        <v>44</v>
      </c>
      <c r="D33" s="126">
        <v>10</v>
      </c>
      <c r="E33" s="125"/>
      <c r="F33" s="139"/>
      <c r="G33" s="61"/>
    </row>
    <row r="34" spans="1:10" ht="67.5">
      <c r="A34" s="140">
        <v>4.07</v>
      </c>
      <c r="B34" s="121" t="s">
        <v>112</v>
      </c>
      <c r="C34" s="141" t="s">
        <v>44</v>
      </c>
      <c r="D34" s="126">
        <v>30</v>
      </c>
      <c r="E34" s="125"/>
      <c r="F34" s="139"/>
      <c r="G34" s="61"/>
    </row>
    <row r="35" spans="1:10" ht="67.5">
      <c r="A35" s="140">
        <v>4.08</v>
      </c>
      <c r="B35" s="121" t="s">
        <v>113</v>
      </c>
      <c r="C35" s="141" t="s">
        <v>44</v>
      </c>
      <c r="D35" s="126">
        <v>25</v>
      </c>
      <c r="E35" s="125"/>
      <c r="F35" s="139"/>
      <c r="G35" s="61"/>
    </row>
    <row r="36" spans="1:10" ht="67.5">
      <c r="A36" s="140">
        <v>4.09</v>
      </c>
      <c r="B36" s="121" t="s">
        <v>114</v>
      </c>
      <c r="C36" s="141" t="s">
        <v>44</v>
      </c>
      <c r="D36" s="126">
        <v>8</v>
      </c>
      <c r="E36" s="125"/>
      <c r="F36" s="139"/>
      <c r="G36" s="61"/>
    </row>
    <row r="37" spans="1:10" ht="81">
      <c r="A37" s="140">
        <v>4.0999999999999996</v>
      </c>
      <c r="B37" s="121" t="s">
        <v>115</v>
      </c>
      <c r="C37" s="141" t="s">
        <v>44</v>
      </c>
      <c r="D37" s="126">
        <v>8</v>
      </c>
      <c r="E37" s="125"/>
      <c r="F37" s="139"/>
      <c r="G37" s="61"/>
    </row>
    <row r="38" spans="1:10">
      <c r="A38" s="127" t="s">
        <v>14</v>
      </c>
      <c r="B38" s="138" t="s">
        <v>129</v>
      </c>
      <c r="C38" s="50"/>
      <c r="D38" s="88"/>
      <c r="E38" s="125"/>
      <c r="F38" s="126"/>
      <c r="G38" s="57"/>
    </row>
    <row r="39" spans="1:10" ht="54">
      <c r="A39" s="140">
        <v>4.1100000000000003</v>
      </c>
      <c r="B39" s="121" t="s">
        <v>130</v>
      </c>
      <c r="C39" s="141" t="s">
        <v>44</v>
      </c>
      <c r="D39" s="126">
        <v>4</v>
      </c>
      <c r="E39" s="125"/>
      <c r="F39" s="139"/>
      <c r="G39" s="61"/>
    </row>
    <row r="40" spans="1:10" ht="67.5">
      <c r="A40" s="140">
        <v>4.12</v>
      </c>
      <c r="B40" s="121" t="s">
        <v>131</v>
      </c>
      <c r="C40" s="141" t="s">
        <v>44</v>
      </c>
      <c r="D40" s="126">
        <v>12</v>
      </c>
      <c r="E40" s="125"/>
      <c r="F40" s="139"/>
      <c r="G40" s="61"/>
    </row>
    <row r="41" spans="1:10" ht="16.5">
      <c r="A41" s="71">
        <v>5</v>
      </c>
      <c r="B41" s="44" t="s">
        <v>108</v>
      </c>
      <c r="C41" s="45"/>
      <c r="D41" s="64"/>
      <c r="E41" s="65"/>
      <c r="F41" s="66"/>
      <c r="G41" s="61"/>
      <c r="H41" s="63"/>
      <c r="I41" s="63"/>
      <c r="J41" s="63"/>
    </row>
    <row r="42" spans="1:10" ht="67.5">
      <c r="A42" s="122">
        <f>A41+0.01</f>
        <v>5.01</v>
      </c>
      <c r="B42" s="121" t="s">
        <v>127</v>
      </c>
      <c r="C42" s="141" t="s">
        <v>44</v>
      </c>
      <c r="D42" s="126">
        <v>4.5</v>
      </c>
      <c r="E42" s="119"/>
      <c r="F42" s="120"/>
      <c r="G42" s="62"/>
    </row>
    <row r="43" spans="1:10" ht="67.5">
      <c r="A43" s="122">
        <f>A42+0.01</f>
        <v>5.0199999999999996</v>
      </c>
      <c r="B43" s="121" t="s">
        <v>106</v>
      </c>
      <c r="C43" s="141" t="s">
        <v>44</v>
      </c>
      <c r="D43" s="126">
        <v>12</v>
      </c>
      <c r="E43" s="119"/>
      <c r="F43" s="120"/>
      <c r="G43" s="62"/>
    </row>
    <row r="44" spans="1:10" ht="135">
      <c r="A44" s="122">
        <f>A43+0.01</f>
        <v>5.0299999999999994</v>
      </c>
      <c r="B44" s="121" t="s">
        <v>107</v>
      </c>
      <c r="C44" s="141" t="s">
        <v>44</v>
      </c>
      <c r="D44" s="126">
        <v>38</v>
      </c>
      <c r="E44" s="119"/>
      <c r="F44" s="120"/>
      <c r="G44" s="62"/>
    </row>
    <row r="45" spans="1:10" ht="16.5">
      <c r="A45" s="71">
        <v>6</v>
      </c>
      <c r="B45" s="44" t="s">
        <v>48</v>
      </c>
      <c r="C45" s="45"/>
      <c r="D45" s="64"/>
      <c r="E45" s="65"/>
      <c r="F45" s="66"/>
      <c r="G45" s="61"/>
      <c r="H45" s="63"/>
      <c r="I45" s="63"/>
      <c r="J45" s="63"/>
    </row>
    <row r="46" spans="1:10" ht="228.75">
      <c r="A46" s="72">
        <f>A45+0.01</f>
        <v>6.01</v>
      </c>
      <c r="B46" s="67" t="s">
        <v>103</v>
      </c>
      <c r="C46" s="68" t="s">
        <v>44</v>
      </c>
      <c r="D46" s="51">
        <v>40</v>
      </c>
      <c r="E46" s="59"/>
      <c r="F46" s="60"/>
      <c r="G46" s="61"/>
    </row>
    <row r="47" spans="1:10" ht="117" customHeight="1">
      <c r="A47" s="72">
        <f t="shared" ref="A47:A49" si="2">A46+0.01</f>
        <v>6.02</v>
      </c>
      <c r="B47" s="67" t="s">
        <v>96</v>
      </c>
      <c r="C47" s="144" t="s">
        <v>44</v>
      </c>
      <c r="D47" s="40">
        <v>35</v>
      </c>
      <c r="E47" s="51"/>
      <c r="F47" s="60"/>
      <c r="G47" s="61"/>
    </row>
    <row r="48" spans="1:10" ht="117" customHeight="1">
      <c r="A48" s="72">
        <f t="shared" si="2"/>
        <v>6.0299999999999994</v>
      </c>
      <c r="B48" s="67" t="s">
        <v>104</v>
      </c>
      <c r="C48" s="144" t="s">
        <v>44</v>
      </c>
      <c r="D48" s="40">
        <v>25</v>
      </c>
      <c r="E48" s="51"/>
      <c r="F48" s="60"/>
      <c r="G48" s="61"/>
    </row>
    <row r="49" spans="1:7" ht="94.7" customHeight="1">
      <c r="A49" s="72">
        <f t="shared" si="2"/>
        <v>6.0399999999999991</v>
      </c>
      <c r="B49" s="67" t="s">
        <v>105</v>
      </c>
      <c r="C49" s="68" t="s">
        <v>44</v>
      </c>
      <c r="D49" s="51">
        <v>220</v>
      </c>
      <c r="E49" s="59"/>
      <c r="F49" s="60"/>
      <c r="G49" s="61"/>
    </row>
    <row r="50" spans="1:7" ht="15.75" customHeight="1">
      <c r="A50" s="98">
        <v>7</v>
      </c>
      <c r="B50" s="99" t="s">
        <v>95</v>
      </c>
      <c r="C50" s="100"/>
      <c r="D50" s="101"/>
      <c r="E50" s="102"/>
      <c r="F50" s="103"/>
      <c r="G50" s="61"/>
    </row>
    <row r="51" spans="1:7" ht="148.5">
      <c r="A51" s="72">
        <f>A50+0.01</f>
        <v>7.01</v>
      </c>
      <c r="B51" s="67" t="s">
        <v>102</v>
      </c>
      <c r="C51" s="68" t="s">
        <v>54</v>
      </c>
      <c r="D51" s="77">
        <v>3</v>
      </c>
      <c r="E51" s="59"/>
      <c r="F51" s="60"/>
      <c r="G51" s="61"/>
    </row>
    <row r="52" spans="1:7" ht="14.25">
      <c r="A52" s="142">
        <v>8</v>
      </c>
      <c r="B52" s="133" t="s">
        <v>70</v>
      </c>
      <c r="C52" s="134"/>
      <c r="D52" s="135"/>
      <c r="E52" s="136"/>
      <c r="F52" s="137"/>
      <c r="G52" s="61"/>
    </row>
    <row r="53" spans="1:7">
      <c r="A53" s="72">
        <f>A52+0.01</f>
        <v>8.01</v>
      </c>
      <c r="B53" s="130" t="s">
        <v>83</v>
      </c>
      <c r="C53" s="131" t="s">
        <v>47</v>
      </c>
      <c r="D53" s="132">
        <v>1</v>
      </c>
      <c r="E53" s="59"/>
      <c r="F53" s="60"/>
      <c r="G53" s="61"/>
    </row>
    <row r="54" spans="1:7" ht="27">
      <c r="A54" s="72">
        <f>A53+0.01</f>
        <v>8.02</v>
      </c>
      <c r="B54" s="130" t="s">
        <v>128</v>
      </c>
      <c r="C54" s="131" t="s">
        <v>47</v>
      </c>
      <c r="D54" s="132">
        <v>1</v>
      </c>
      <c r="E54" s="59"/>
      <c r="F54" s="60"/>
      <c r="G54" s="61"/>
    </row>
    <row r="55" spans="1:7" ht="27">
      <c r="A55" s="72">
        <v>8.0299999999999994</v>
      </c>
      <c r="B55" s="87" t="s">
        <v>84</v>
      </c>
      <c r="C55" s="131" t="s">
        <v>47</v>
      </c>
      <c r="D55" s="132">
        <v>1</v>
      </c>
      <c r="E55" s="59"/>
      <c r="F55" s="60"/>
      <c r="G55" s="61"/>
    </row>
    <row r="56" spans="1:7">
      <c r="A56" s="72"/>
      <c r="B56" s="130"/>
      <c r="C56" s="131"/>
      <c r="D56" s="132"/>
      <c r="E56" s="59"/>
      <c r="F56" s="60"/>
      <c r="G56" s="61"/>
    </row>
    <row r="57" spans="1:7" ht="18" customHeight="1">
      <c r="A57" s="160" t="s">
        <v>30</v>
      </c>
      <c r="B57" s="160"/>
      <c r="C57" s="160"/>
      <c r="D57" s="160"/>
      <c r="E57" s="160"/>
      <c r="F57" s="56"/>
      <c r="G57" s="4"/>
    </row>
    <row r="58" spans="1:7" ht="25.5">
      <c r="A58" s="72"/>
      <c r="B58" s="106" t="s">
        <v>60</v>
      </c>
      <c r="C58" s="50"/>
      <c r="D58" s="51"/>
      <c r="E58" s="53"/>
      <c r="F58" s="55"/>
      <c r="G58" s="4"/>
    </row>
    <row r="59" spans="1:7">
      <c r="A59" s="72"/>
      <c r="E59" s="53"/>
      <c r="F59" s="55"/>
      <c r="G59" s="4"/>
    </row>
    <row r="60" spans="1:7">
      <c r="A60" s="104"/>
      <c r="B60" s="107" t="s">
        <v>49</v>
      </c>
      <c r="C60" s="50"/>
      <c r="D60" s="108"/>
      <c r="E60" s="91"/>
      <c r="F60" s="55"/>
      <c r="G60" s="4"/>
    </row>
    <row r="61" spans="1:7">
      <c r="A61" s="104"/>
      <c r="B61" s="92"/>
      <c r="C61" s="50"/>
      <c r="D61" s="108"/>
      <c r="E61" s="91"/>
      <c r="F61" s="55"/>
      <c r="G61" s="4"/>
    </row>
    <row r="62" spans="1:7" ht="67.5">
      <c r="A62" s="104">
        <v>1</v>
      </c>
      <c r="B62" s="31" t="s">
        <v>69</v>
      </c>
      <c r="C62" s="50"/>
      <c r="D62" s="108"/>
      <c r="E62" s="91"/>
      <c r="F62" s="55"/>
      <c r="G62" s="4"/>
    </row>
    <row r="63" spans="1:7">
      <c r="A63" s="109"/>
      <c r="B63" s="110"/>
      <c r="C63" s="111"/>
      <c r="D63" s="108"/>
      <c r="E63" s="91"/>
      <c r="F63" s="55"/>
      <c r="G63" s="4"/>
    </row>
    <row r="64" spans="1:7">
      <c r="A64" s="109"/>
      <c r="B64" s="110"/>
      <c r="C64" s="111"/>
      <c r="D64" s="108"/>
      <c r="E64" s="91"/>
      <c r="F64" s="55"/>
      <c r="G64" s="4"/>
    </row>
    <row r="65" spans="1:7" ht="18" customHeight="1">
      <c r="A65" s="160" t="s">
        <v>30</v>
      </c>
      <c r="B65" s="160"/>
      <c r="C65" s="160"/>
      <c r="D65" s="160"/>
      <c r="E65" s="160"/>
      <c r="F65" s="56"/>
      <c r="G65" s="4"/>
    </row>
    <row r="66" spans="1:7" ht="18" customHeight="1">
      <c r="A66" s="165" t="s">
        <v>50</v>
      </c>
      <c r="B66" s="165"/>
      <c r="C66" s="165"/>
      <c r="D66" s="165"/>
      <c r="E66" s="165"/>
      <c r="F66" s="69"/>
      <c r="G66" s="4"/>
    </row>
    <row r="72" spans="1:7" ht="16.5">
      <c r="B72" s="63"/>
    </row>
  </sheetData>
  <mergeCells count="12">
    <mergeCell ref="A65:E65"/>
    <mergeCell ref="A66:E66"/>
    <mergeCell ref="A57:E57"/>
    <mergeCell ref="A4:F4"/>
    <mergeCell ref="A1:F1"/>
    <mergeCell ref="A2:F2"/>
    <mergeCell ref="A3:F3"/>
    <mergeCell ref="A5:A6"/>
    <mergeCell ref="B5:B6"/>
    <mergeCell ref="C5:C6"/>
    <mergeCell ref="D5:D6"/>
    <mergeCell ref="E5:E6"/>
  </mergeCells>
  <printOptions horizontalCentered="1"/>
  <pageMargins left="0.7" right="0.7" top="0.75" bottom="0.75" header="0.3" footer="0.3"/>
  <pageSetup paperSize="9" scale="76" fitToHeight="0" orientation="portrait"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0"/>
  <sheetViews>
    <sheetView view="pageBreakPreview" zoomScaleNormal="100" zoomScaleSheetLayoutView="100" zoomScalePageLayoutView="84" workbookViewId="0">
      <selection activeCell="C8" sqref="C8"/>
    </sheetView>
  </sheetViews>
  <sheetFormatPr defaultColWidth="9.140625" defaultRowHeight="13.5"/>
  <cols>
    <col min="1" max="1" width="5.7109375" style="74" customWidth="1"/>
    <col min="2" max="2" width="62.140625" style="74" customWidth="1"/>
    <col min="3" max="3" width="69.85546875" style="38" customWidth="1"/>
    <col min="4" max="4" width="5.5703125" style="39" customWidth="1"/>
    <col min="5" max="5" width="7.85546875" style="76" customWidth="1"/>
    <col min="6" max="6" width="9.5703125" style="42" customWidth="1"/>
    <col min="7" max="7" width="16.28515625" style="14" customWidth="1"/>
    <col min="8" max="8" width="55.85546875" style="2" customWidth="1"/>
    <col min="9" max="10" width="9.140625" style="2"/>
    <col min="11" max="11" width="9.42578125" style="2" bestFit="1" customWidth="1"/>
    <col min="12" max="16384" width="9.140625" style="2"/>
  </cols>
  <sheetData>
    <row r="1" spans="1:8" ht="15">
      <c r="A1" s="158"/>
      <c r="B1" s="158"/>
      <c r="C1" s="158"/>
      <c r="D1" s="158"/>
      <c r="E1" s="158"/>
      <c r="F1" s="158"/>
      <c r="G1" s="158"/>
      <c r="H1" s="1"/>
    </row>
    <row r="2" spans="1:8" ht="33" customHeight="1">
      <c r="A2" s="157" t="s">
        <v>0</v>
      </c>
      <c r="B2" s="157"/>
      <c r="C2" s="157"/>
      <c r="D2" s="157"/>
      <c r="E2" s="157"/>
      <c r="F2" s="157"/>
      <c r="G2" s="157"/>
      <c r="H2" s="1"/>
    </row>
    <row r="3" spans="1:8" ht="15">
      <c r="A3" s="146"/>
      <c r="B3" s="146"/>
      <c r="C3" s="146"/>
      <c r="D3" s="146"/>
      <c r="E3" s="146"/>
      <c r="F3" s="146"/>
      <c r="G3" s="146"/>
      <c r="H3" s="1"/>
    </row>
    <row r="4" spans="1:8" ht="32.25" customHeight="1">
      <c r="A4" s="171" t="str">
        <f>C7</f>
        <v>SECTION 03 - JOINERY, PLANTER BOX  &amp; MISCELLANEOUS ITEMS</v>
      </c>
      <c r="B4" s="171"/>
      <c r="C4" s="171"/>
      <c r="D4" s="171"/>
      <c r="E4" s="171"/>
      <c r="F4" s="171"/>
      <c r="G4" s="171"/>
      <c r="H4" s="14"/>
    </row>
    <row r="5" spans="1:8" ht="20.25" customHeight="1">
      <c r="A5" s="167" t="s">
        <v>2</v>
      </c>
      <c r="B5" s="167" t="s">
        <v>59</v>
      </c>
      <c r="C5" s="168" t="s">
        <v>3</v>
      </c>
      <c r="D5" s="168" t="s">
        <v>4</v>
      </c>
      <c r="E5" s="172" t="s">
        <v>5</v>
      </c>
      <c r="F5" s="169" t="s">
        <v>6</v>
      </c>
      <c r="G5" s="3" t="s">
        <v>7</v>
      </c>
      <c r="H5" s="57"/>
    </row>
    <row r="6" spans="1:8" ht="20.25" customHeight="1">
      <c r="A6" s="167"/>
      <c r="B6" s="167"/>
      <c r="C6" s="168"/>
      <c r="D6" s="168"/>
      <c r="E6" s="172"/>
      <c r="F6" s="169"/>
      <c r="G6" s="3" t="s">
        <v>82</v>
      </c>
      <c r="H6" s="57"/>
    </row>
    <row r="7" spans="1:8" ht="19.5" customHeight="1">
      <c r="A7" s="72"/>
      <c r="B7" s="72"/>
      <c r="C7" s="112" t="s">
        <v>136</v>
      </c>
      <c r="D7" s="50"/>
      <c r="E7" s="94"/>
      <c r="F7" s="52"/>
      <c r="G7" s="113"/>
    </row>
    <row r="8" spans="1:8" ht="51">
      <c r="A8" s="72"/>
      <c r="B8" s="72"/>
      <c r="C8" s="96" t="s">
        <v>41</v>
      </c>
      <c r="D8" s="50"/>
      <c r="E8" s="94"/>
      <c r="F8" s="52"/>
      <c r="G8" s="113"/>
    </row>
    <row r="9" spans="1:8" ht="25.5">
      <c r="A9" s="72" t="s">
        <v>10</v>
      </c>
      <c r="B9" s="72"/>
      <c r="C9" s="114" t="s">
        <v>68</v>
      </c>
      <c r="D9" s="50"/>
      <c r="E9" s="94"/>
      <c r="F9" s="52"/>
      <c r="G9" s="113"/>
    </row>
    <row r="10" spans="1:8" ht="25.5">
      <c r="A10" s="72" t="s">
        <v>14</v>
      </c>
      <c r="B10" s="72"/>
      <c r="C10" s="114" t="s">
        <v>72</v>
      </c>
      <c r="D10" s="50"/>
      <c r="E10" s="94"/>
      <c r="F10" s="52"/>
      <c r="G10" s="113"/>
    </row>
    <row r="11" spans="1:8" ht="63.75">
      <c r="A11" s="72" t="s">
        <v>17</v>
      </c>
      <c r="B11" s="72"/>
      <c r="C11" s="114" t="s">
        <v>80</v>
      </c>
      <c r="D11" s="50"/>
      <c r="E11" s="94"/>
      <c r="F11" s="52"/>
      <c r="G11" s="113"/>
    </row>
    <row r="12" spans="1:8">
      <c r="A12" s="72"/>
      <c r="B12" s="72"/>
      <c r="C12" s="96"/>
      <c r="D12" s="50"/>
      <c r="E12" s="94"/>
      <c r="F12" s="52"/>
      <c r="G12" s="113"/>
    </row>
    <row r="13" spans="1:8">
      <c r="A13" s="85">
        <v>3</v>
      </c>
      <c r="B13" s="85"/>
      <c r="C13" s="44" t="s">
        <v>51</v>
      </c>
      <c r="D13" s="80"/>
      <c r="E13" s="81"/>
      <c r="F13" s="82"/>
      <c r="G13" s="83"/>
      <c r="H13" s="79"/>
    </row>
    <row r="14" spans="1:8" ht="334.35" customHeight="1">
      <c r="A14" s="73">
        <f>A13+0.01</f>
        <v>3.01</v>
      </c>
      <c r="B14" s="73"/>
      <c r="C14" s="95" t="s">
        <v>116</v>
      </c>
      <c r="D14" s="68" t="s">
        <v>44</v>
      </c>
      <c r="E14" s="77">
        <v>18</v>
      </c>
      <c r="F14" s="55"/>
      <c r="G14" s="78"/>
      <c r="H14" s="97"/>
    </row>
    <row r="15" spans="1:8" ht="334.35" customHeight="1">
      <c r="A15" s="73">
        <f>A14+0.01</f>
        <v>3.0199999999999996</v>
      </c>
      <c r="B15" s="73"/>
      <c r="C15" s="95" t="s">
        <v>117</v>
      </c>
      <c r="D15" s="68" t="s">
        <v>44</v>
      </c>
      <c r="E15" s="77">
        <v>23</v>
      </c>
      <c r="F15" s="55"/>
      <c r="G15" s="78"/>
      <c r="H15" s="97"/>
    </row>
    <row r="16" spans="1:8" ht="122.25" customHeight="1">
      <c r="A16" s="73">
        <f>A15+0.01</f>
        <v>3.0299999999999994</v>
      </c>
      <c r="B16" s="73"/>
      <c r="C16" s="95" t="s">
        <v>125</v>
      </c>
      <c r="D16" s="68" t="s">
        <v>44</v>
      </c>
      <c r="E16" s="77">
        <v>6</v>
      </c>
      <c r="F16" s="55"/>
      <c r="G16" s="78"/>
      <c r="H16" s="97"/>
    </row>
    <row r="17" spans="1:8" ht="334.35" customHeight="1">
      <c r="A17" s="73">
        <v>3.04</v>
      </c>
      <c r="B17" s="73"/>
      <c r="C17" s="95" t="s">
        <v>118</v>
      </c>
      <c r="D17" s="68" t="s">
        <v>44</v>
      </c>
      <c r="E17" s="77">
        <v>12</v>
      </c>
      <c r="F17" s="55"/>
      <c r="G17" s="78"/>
      <c r="H17" s="97"/>
    </row>
    <row r="18" spans="1:8" ht="334.35" customHeight="1">
      <c r="A18" s="73">
        <v>3.05</v>
      </c>
      <c r="B18" s="73"/>
      <c r="C18" s="95" t="s">
        <v>119</v>
      </c>
      <c r="D18" s="68" t="s">
        <v>44</v>
      </c>
      <c r="E18" s="77">
        <v>17</v>
      </c>
      <c r="F18" s="55"/>
      <c r="G18" s="78"/>
      <c r="H18" s="97"/>
    </row>
    <row r="19" spans="1:8" ht="132" customHeight="1">
      <c r="A19" s="73">
        <v>3.06</v>
      </c>
      <c r="B19" s="73"/>
      <c r="C19" s="95" t="s">
        <v>120</v>
      </c>
      <c r="D19" s="68" t="s">
        <v>54</v>
      </c>
      <c r="E19" s="77">
        <v>1</v>
      </c>
      <c r="F19" s="55"/>
      <c r="G19" s="78"/>
      <c r="H19" s="97"/>
    </row>
    <row r="20" spans="1:8" ht="108">
      <c r="A20" s="73">
        <v>3.07</v>
      </c>
      <c r="B20" s="73"/>
      <c r="C20" s="95" t="s">
        <v>121</v>
      </c>
      <c r="D20" s="68" t="s">
        <v>54</v>
      </c>
      <c r="E20" s="77">
        <v>1</v>
      </c>
      <c r="F20" s="55"/>
      <c r="G20" s="78"/>
      <c r="H20" s="97"/>
    </row>
    <row r="21" spans="1:8" ht="146.25" customHeight="1">
      <c r="A21" s="73">
        <v>3.08</v>
      </c>
      <c r="B21" s="73"/>
      <c r="C21" s="95" t="s">
        <v>122</v>
      </c>
      <c r="D21" s="68" t="s">
        <v>54</v>
      </c>
      <c r="E21" s="77">
        <v>1</v>
      </c>
      <c r="F21" s="55"/>
      <c r="G21" s="78"/>
      <c r="H21" s="97"/>
    </row>
    <row r="22" spans="1:8" ht="243">
      <c r="A22" s="73">
        <v>3.09</v>
      </c>
      <c r="B22" s="73"/>
      <c r="C22" s="95" t="s">
        <v>123</v>
      </c>
      <c r="D22" s="68" t="s">
        <v>54</v>
      </c>
      <c r="E22" s="77">
        <v>1</v>
      </c>
      <c r="F22" s="55"/>
      <c r="G22" s="78"/>
      <c r="H22" s="97"/>
    </row>
    <row r="23" spans="1:8" ht="169.5" customHeight="1">
      <c r="A23" s="73">
        <v>3.1</v>
      </c>
      <c r="B23" s="115"/>
      <c r="C23" s="145" t="s">
        <v>124</v>
      </c>
      <c r="D23" s="68" t="s">
        <v>54</v>
      </c>
      <c r="E23" s="77">
        <v>1</v>
      </c>
      <c r="F23" s="115"/>
      <c r="G23" s="116"/>
      <c r="H23" s="1"/>
    </row>
    <row r="24" spans="1:8" ht="164.25" customHeight="1">
      <c r="A24" s="73">
        <v>3.11</v>
      </c>
      <c r="B24" s="115"/>
      <c r="C24" s="145" t="s">
        <v>126</v>
      </c>
      <c r="D24" s="68" t="s">
        <v>54</v>
      </c>
      <c r="E24" s="77">
        <v>1</v>
      </c>
      <c r="F24" s="115"/>
      <c r="G24" s="116"/>
      <c r="H24" s="1"/>
    </row>
    <row r="25" spans="1:8" ht="15">
      <c r="A25" s="115"/>
      <c r="B25" s="115"/>
      <c r="C25" s="115"/>
      <c r="D25" s="115"/>
      <c r="E25" s="115"/>
      <c r="F25" s="115"/>
      <c r="G25" s="116"/>
      <c r="H25" s="1"/>
    </row>
    <row r="26" spans="1:8">
      <c r="A26" s="85">
        <v>4</v>
      </c>
      <c r="B26" s="85"/>
      <c r="C26" s="44" t="s">
        <v>135</v>
      </c>
      <c r="D26" s="80"/>
      <c r="E26" s="81"/>
      <c r="F26" s="82"/>
      <c r="G26" s="83"/>
      <c r="H26" s="79"/>
    </row>
    <row r="27" spans="1:8" ht="170.25" customHeight="1">
      <c r="A27" s="73">
        <f>A26+0.01</f>
        <v>4.01</v>
      </c>
      <c r="B27" s="73"/>
      <c r="C27" s="67" t="s">
        <v>134</v>
      </c>
      <c r="D27" s="68" t="s">
        <v>54</v>
      </c>
      <c r="E27" s="77">
        <v>7</v>
      </c>
      <c r="F27" s="55"/>
      <c r="G27" s="78"/>
      <c r="H27" s="79"/>
    </row>
    <row r="28" spans="1:8">
      <c r="A28" s="109"/>
      <c r="B28" s="109"/>
      <c r="C28" s="110"/>
      <c r="D28" s="111"/>
      <c r="E28" s="90"/>
      <c r="F28" s="117"/>
      <c r="G28" s="113"/>
      <c r="H28" s="57"/>
    </row>
    <row r="29" spans="1:8" ht="18" customHeight="1">
      <c r="A29" s="160" t="s">
        <v>30</v>
      </c>
      <c r="B29" s="160"/>
      <c r="C29" s="160"/>
      <c r="D29" s="160"/>
      <c r="E29" s="160"/>
      <c r="F29" s="160"/>
      <c r="G29" s="84"/>
      <c r="H29" s="57"/>
    </row>
    <row r="30" spans="1:8" ht="18" customHeight="1">
      <c r="A30" s="170" t="s">
        <v>58</v>
      </c>
      <c r="B30" s="170"/>
      <c r="C30" s="170"/>
      <c r="D30" s="170"/>
      <c r="E30" s="170"/>
      <c r="F30" s="170"/>
      <c r="G30" s="86"/>
    </row>
  </sheetData>
  <mergeCells count="12">
    <mergeCell ref="A30:F30"/>
    <mergeCell ref="A29:F29"/>
    <mergeCell ref="A4:G4"/>
    <mergeCell ref="A1:G1"/>
    <mergeCell ref="A2:G2"/>
    <mergeCell ref="A3:G3"/>
    <mergeCell ref="A5:A6"/>
    <mergeCell ref="C5:C6"/>
    <mergeCell ref="D5:D6"/>
    <mergeCell ref="E5:E6"/>
    <mergeCell ref="F5:F6"/>
    <mergeCell ref="B5:B6"/>
  </mergeCells>
  <printOptions horizontalCentered="1"/>
  <pageMargins left="0.7" right="0.7" top="0.75" bottom="0.75" header="0.3" footer="0.3"/>
  <pageSetup paperSize="9" scale="49" fitToHeight="0" orientation="portrait" r:id="rId1"/>
  <headerFooter>
    <oddHeader>&amp;R&amp;G</oddHeader>
  </headerFooter>
  <rowBreaks count="1" manualBreakCount="1">
    <brk id="25"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SEC-01</vt:lpstr>
      <vt:lpstr>SEC-02</vt:lpstr>
      <vt:lpstr>SEC-03</vt:lpstr>
      <vt:lpstr>'SEC-01'!Print_Area</vt:lpstr>
      <vt:lpstr>'SEC-02'!Print_Area</vt:lpstr>
      <vt:lpstr>'SEC-03'!Print_Area</vt:lpstr>
      <vt:lpstr>'SEC-01'!Print_Titles</vt:lpstr>
      <vt:lpstr>'SEC-02'!Print_Titles</vt:lpstr>
      <vt:lpstr>'SEC-03'!Print_Titles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Trupti Dalvi</cp:lastModifiedBy>
  <cp:revision/>
  <dcterms:created xsi:type="dcterms:W3CDTF">2017-06-11T06:01:29Z</dcterms:created>
  <dcterms:modified xsi:type="dcterms:W3CDTF">2024-12-24T06:52:51Z</dcterms:modified>
  <cp:category/>
  <cp:contentStatus/>
</cp:coreProperties>
</file>