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C6BC3E01-3023-4913-9E64-954665A373BE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8" i="1"/>
  <c r="E9" i="1"/>
  <c r="E14" i="1" l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<sst xmlns="http://schemas.openxmlformats.org/spreadsheetml/2006/main" count="16" uniqueCount="16">
  <si>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</si>
  <si>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</si>
  <si>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</si>
  <si>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</si>
  <si>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</si>
  <si>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</si>
  <si>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</si>
  <si>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</si>
  <si>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</si>
  <si>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</si>
  <si>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</si>
  <si>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</si>
  <si>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Tansportation</t>
  </si>
  <si>
    <t>2x3 5mm Sunboard</t>
  </si>
  <si>
    <t>Stickers</t>
  </si>
  <si>
    <t>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</si>
</sst>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4"/>
  <sheetViews>
    <sheetView tabSelected="1" zoomScale="160" zoomScaleNormal="160" workbookViewId="0">
      <selection activeCell="G16" sqref="G16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15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13</v>
      </c>
      <c r="B8" s="4">
        <v>3920</v>
      </c>
      <c r="C8" s="4">
        <v>2</v>
      </c>
      <c r="D8" s="4">
        <v>840</v>
      </c>
      <c r="E8" s="5">
        <f>C8*D8</f>
        <v>1680</v>
      </c>
    </row>
    <row r="9" spans="1:5" x14ac:dyDescent="0.25">
      <c r="A9" s="6" t="s">
        <v>14</v>
      </c>
      <c r="B9" s="4">
        <v>3920</v>
      </c>
      <c r="C9" s="4">
        <v>4</v>
      </c>
      <c r="D9" s="4">
        <v>135</v>
      </c>
      <c r="E9" s="5">
        <f>C9*D9</f>
        <v>540</v>
      </c>
    </row>
    <row r="10" spans="1:5" x14ac:dyDescent="0.25">
      <c r="A10" s="6" t="s">
        <v>12</v>
      </c>
      <c r="B10" s="4">
        <v>9965</v>
      </c>
      <c r="E10">
        <v>400</v>
      </c>
    </row>
    <row r="11" spans="1:5" x14ac:dyDescent="0.25">
      <c r="A11" s="6"/>
      <c r="B11" s="4"/>
      <c r="E11" s="3"/>
    </row>
    <row r="12" spans="1:5" x14ac:dyDescent="0.25">
      <c r="A12" s="6"/>
      <c r="C12" t="s">
        <v>9</v>
      </c>
      <c r="E12" s="3">
        <f>E8+E9+E10+E11</f>
        <v>2620</v>
      </c>
    </row>
    <row r="13" spans="1:5" x14ac:dyDescent="0.25">
      <c r="C13" t="s">
        <v>10</v>
      </c>
      <c r="E13">
        <f>(E12/100)*18+0.4</f>
        <v>471.99999999999994</v>
      </c>
    </row>
    <row r="14" spans="1:5" x14ac:dyDescent="0.25">
      <c r="C14" s="3" t="s">
        <v>8</v>
      </c>
      <c r="D14" s="3"/>
      <c r="E14" s="3">
        <f>SUM(E12:E13)</f>
        <v>3092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2024-10-21T04:57:28Z</dcterms:modified>
</cp:coreProperties>
</file>