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9" i="1" l="1"/>
  <c r="N28" i="1"/>
  <c r="N23" i="1" l="1"/>
  <c r="N27" i="1"/>
  <c r="N26" i="1"/>
  <c r="N25" i="1"/>
  <c r="N24" i="1"/>
  <c r="N31" i="1" l="1"/>
  <c r="K39" i="1" s="1"/>
  <c r="N32" i="1"/>
  <c r="M39" i="1" s="1"/>
  <c r="N34" i="1" l="1"/>
  <c r="N39" i="1" s="1"/>
  <c r="I39" i="1" l="1"/>
</calcChain>
</file>

<file path=xl/sharedStrings.xml><?xml version="1.0" encoding="utf-8"?>
<sst xmlns="http://schemas.openxmlformats.org/spreadsheetml/2006/main" count="79" uniqueCount="60">
  <si>
    <t>Travel Food Services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</si>
  <si>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</si>
  <si>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</si>
  <si>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</si>
  <si>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</si>
  <si>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</si>
  <si>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</si>
  <si>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</si>
  <si>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</si>
  <si>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</si>
  <si>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</si>
  <si>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</si>
  <si>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</si>
  <si>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</si>
  <si>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</si>
  <si>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</si>
  <si>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</si>
  <si>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</si>
  <si>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</si>
  <si>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</si>
  <si>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</si>
  <si>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</si>
  <si>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</si>
  <si>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</si>
  <si>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t>Invoice No.</t>
  </si>
  <si>
    <t>am No.</t>
  </si>
  <si>
    <t>Dated</t>
  </si>
  <si>
    <t>Delivery Note</t>
  </si>
  <si>
    <t>Mode/Terms of Payment</t>
  </si>
  <si>
    <t>Supplier's Ref.</t>
  </si>
  <si>
    <t>Other Reference(s)</t>
  </si>
  <si>
    <t>Buyer's Order No.</t>
  </si>
  <si>
    <t>Despatch Document No.</t>
  </si>
  <si>
    <t>Delivery Note Date</t>
  </si>
  <si>
    <t>Buyer</t>
  </si>
  <si>
    <t>Despatched through</t>
  </si>
  <si>
    <t>Destination</t>
  </si>
  <si>
    <t>BANGALORE</t>
  </si>
  <si>
    <t>Bangalore</t>
  </si>
  <si>
    <t>PAN/IT No :</t>
  </si>
  <si>
    <t>State Name :</t>
  </si>
  <si>
    <t>Karnataka, C</t>
  </si>
  <si>
    <t>Place of Supply :</t>
  </si>
  <si>
    <t>Karnataka</t>
  </si>
  <si>
    <t>Description of Goods</t>
  </si>
  <si>
    <t>GST</t>
  </si>
  <si>
    <t>Quantity</t>
  </si>
  <si>
    <t>RATE</t>
  </si>
  <si>
    <t>per</t>
  </si>
  <si>
    <t>Commercial Repographics</t>
  </si>
  <si>
    <t>24.9.24</t>
  </si>
  <si>
    <t>BLR</t>
  </si>
  <si>
    <t>Transportation to Hebbal</t>
  </si>
  <si>
    <t>BLR A/5 Size Menu Card</t>
  </si>
  <si>
    <t>Digital print with 5 mm sun board 
Laminated size 2ft x 3 ft</t>
  </si>
  <si>
    <t>Tent card A5 double side print</t>
  </si>
  <si>
    <t xml:space="preserve">Tent card A5 three side print </t>
  </si>
  <si>
    <t>Tilt Talker A4 Double side print</t>
  </si>
  <si>
    <t>Menu Tags</t>
  </si>
  <si>
    <t>Fourteen Thousand and five hundred and sixty six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</si>
</sst>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AAAAAA"/>
      </bottom>
      <diagonal/>
    </border>
    <border>
      <left/>
      <right/>
      <top style="thin">
        <color indexed="64"/>
      </top>
      <bottom style="thin">
        <color rgb="FFAAAAAA"/>
      </bottom>
      <diagonal/>
    </border>
    <border>
      <left/>
      <right style="thin">
        <color rgb="FF000000"/>
      </right>
      <top style="thin">
        <color indexed="64"/>
      </top>
      <bottom style="thin">
        <color rgb="FFAAAAAA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2" fontId="2" fillId="0" borderId="13" xfId="0" applyNumberFormat="1" applyFont="1" applyFill="1" applyBorder="1" applyAlignment="1">
      <alignment horizontal="left" vertical="top" shrinkToFit="1"/>
    </xf>
    <xf numFmtId="1" fontId="2" fillId="0" borderId="13" xfId="0" applyNumberFormat="1" applyFont="1" applyFill="1" applyBorder="1" applyAlignment="1">
      <alignment horizontal="left" vertical="top" shrinkToFit="1"/>
    </xf>
    <xf numFmtId="0" fontId="6" fillId="0" borderId="13" xfId="0" applyFont="1" applyFill="1" applyBorder="1" applyAlignment="1">
      <alignment horizontal="left" vertical="top" wrapText="1"/>
    </xf>
    <xf numFmtId="1" fontId="3" fillId="0" borderId="41" xfId="0" applyNumberFormat="1" applyFont="1" applyFill="1" applyBorder="1" applyAlignment="1">
      <alignment horizontal="left" vertical="top" shrinkToFit="1"/>
    </xf>
    <xf numFmtId="2" fontId="2" fillId="0" borderId="41" xfId="0" applyNumberFormat="1" applyFont="1" applyFill="1" applyBorder="1" applyAlignment="1">
      <alignment horizontal="left" vertical="top" shrinkToFit="1"/>
    </xf>
    <xf numFmtId="0" fontId="3" fillId="0" borderId="4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3" fillId="0" borderId="20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horizontal="left" wrapText="1"/>
    </xf>
    <xf numFmtId="0" fontId="3" fillId="0" borderId="23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wrapText="1"/>
    </xf>
    <xf numFmtId="0" fontId="3" fillId="0" borderId="26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left" vertical="top"/>
    </xf>
    <xf numFmtId="0" fontId="4" fillId="0" borderId="42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/>
    </xf>
    <xf numFmtId="0" fontId="4" fillId="0" borderId="41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165" fontId="3" fillId="0" borderId="41" xfId="0" applyNumberFormat="1" applyFont="1" applyFill="1" applyBorder="1" applyAlignment="1">
      <alignment horizontal="left" vertical="top" shrinkToFit="1"/>
    </xf>
    <xf numFmtId="0" fontId="3" fillId="0" borderId="34" xfId="0" applyFont="1" applyFill="1" applyBorder="1" applyAlignment="1">
      <alignment horizontal="left" wrapText="1"/>
    </xf>
    <xf numFmtId="0" fontId="3" fillId="0" borderId="31" xfId="0" applyFont="1" applyFill="1" applyBorder="1" applyAlignment="1">
      <alignment horizontal="left" wrapText="1"/>
    </xf>
    <xf numFmtId="0" fontId="3" fillId="0" borderId="39" xfId="0" applyFont="1" applyFill="1" applyBorder="1" applyAlignment="1">
      <alignment horizontal="left" wrapText="1"/>
    </xf>
    <xf numFmtId="0" fontId="3" fillId="0" borderId="40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left" wrapText="1"/>
    </xf>
    <xf numFmtId="0" fontId="3" fillId="0" borderId="43" xfId="0" applyFont="1" applyFill="1" applyBorder="1" applyAlignment="1">
      <alignment horizontal="left" wrapText="1"/>
    </xf>
    <xf numFmtId="0" fontId="6" fillId="0" borderId="20" xfId="0" applyFont="1" applyFill="1" applyBorder="1" applyAlignment="1">
      <alignment horizontal="left" vertical="top" wrapText="1"/>
    </xf>
    <xf numFmtId="0" fontId="1" fillId="0" borderId="23" xfId="0" applyFont="1" applyFill="1" applyBorder="1" applyAlignment="1">
      <alignment horizontal="left" vertical="top" wrapText="1"/>
    </xf>
    <xf numFmtId="166" fontId="2" fillId="0" borderId="23" xfId="0" applyNumberFormat="1" applyFont="1" applyFill="1" applyBorder="1" applyAlignment="1">
      <alignment horizontal="left" vertical="top" shrinkToFit="1"/>
    </xf>
    <xf numFmtId="0" fontId="3" fillId="0" borderId="2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2" fontId="2" fillId="0" borderId="23" xfId="0" applyNumberFormat="1" applyFont="1" applyFill="1" applyBorder="1" applyAlignment="1">
      <alignment horizontal="left" vertical="top" shrinkToFit="1"/>
    </xf>
    <xf numFmtId="9" fontId="2" fillId="0" borderId="23" xfId="0" applyNumberFormat="1" applyFont="1" applyFill="1" applyBorder="1" applyAlignment="1">
      <alignment horizontal="left" vertical="top" shrinkToFit="1"/>
    </xf>
    <xf numFmtId="0" fontId="3" fillId="0" borderId="23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 vertical="top" wrapText="1"/>
    </xf>
    <xf numFmtId="0" fontId="4" fillId="0" borderId="4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0" fontId="3" fillId="0" borderId="2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5" xfId="0" applyFont="1" applyFill="1" applyBorder="1" applyAlignment="1">
      <alignment horizontal="left" vertical="top" wrapText="1"/>
    </xf>
    <xf numFmtId="0" fontId="3" fillId="0" borderId="46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0" fontId="3" fillId="0" borderId="49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4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Q32" sqref="Q32"/>
    </sheetView>
  </sheetViews>
  <sheetFormatPr defaultRowHeight="12.75" x14ac:dyDescent="0.2"/>
  <cols>
    <col min="1" max="1" width="5.33203125" style="8" customWidth="1"/>
    <col min="2" max="2" width="15.1640625" style="8" customWidth="1"/>
    <col min="3" max="3" width="8.5" style="8" customWidth="1"/>
    <col min="4" max="4" width="7.83203125" style="8" customWidth="1"/>
    <col min="5" max="5" width="3.1640625" style="8" customWidth="1"/>
    <col min="6" max="6" width="6.83203125" style="8" customWidth="1"/>
    <col min="7" max="7" width="14.6640625" style="8" customWidth="1"/>
    <col min="8" max="8" width="8.5" style="8" customWidth="1"/>
    <col min="9" max="9" width="11.33203125" style="8" customWidth="1"/>
    <col min="10" max="10" width="6.83203125" style="8" customWidth="1"/>
    <col min="11" max="11" width="14.1640625" style="8" customWidth="1"/>
    <col min="12" max="12" width="10.1640625" style="8" customWidth="1"/>
    <col min="13" max="13" width="9.83203125" style="8" customWidth="1"/>
    <col min="14" max="17" width="16.5" style="8" customWidth="1"/>
    <col min="18" max="16384" width="9.33203125" style="8"/>
  </cols>
  <sheetData>
    <row r="1" spans="1:17" ht="21" customHeight="1" x14ac:dyDescent="0.2">
      <c r="A1" s="102"/>
      <c r="B1" s="100"/>
      <c r="C1" s="100"/>
      <c r="D1" s="101"/>
      <c r="E1" s="130" t="s">
        <v>18</v>
      </c>
      <c r="F1" s="114"/>
      <c r="G1" s="114"/>
      <c r="H1" s="131"/>
      <c r="I1" s="102"/>
      <c r="J1" s="100"/>
      <c r="K1" s="100"/>
      <c r="L1" s="100"/>
      <c r="M1" s="100"/>
      <c r="N1" s="101"/>
      <c r="O1" s="7"/>
      <c r="P1" s="7"/>
      <c r="Q1" s="7"/>
    </row>
    <row r="2" spans="1:17" ht="13.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8" customHeight="1" x14ac:dyDescent="0.2">
      <c r="A3" s="117" t="s">
        <v>49</v>
      </c>
      <c r="B3" s="118"/>
      <c r="C3" s="118"/>
      <c r="D3" s="118"/>
      <c r="E3" s="118"/>
      <c r="F3" s="119"/>
      <c r="G3" s="82" t="s">
        <v>24</v>
      </c>
      <c r="H3" s="84"/>
      <c r="I3" s="10" t="s">
        <v>25</v>
      </c>
      <c r="J3" s="82" t="s">
        <v>26</v>
      </c>
      <c r="K3" s="83"/>
      <c r="L3" s="83"/>
      <c r="M3" s="83"/>
      <c r="N3" s="111"/>
      <c r="O3" s="11"/>
      <c r="P3" s="11"/>
      <c r="Q3" s="12"/>
    </row>
    <row r="4" spans="1:17" ht="18" customHeight="1" x14ac:dyDescent="0.2">
      <c r="A4" s="120"/>
      <c r="B4" s="121"/>
      <c r="C4" s="121"/>
      <c r="D4" s="121"/>
      <c r="E4" s="121"/>
      <c r="F4" s="122"/>
      <c r="G4" s="64"/>
      <c r="H4" s="66"/>
      <c r="I4" s="13"/>
      <c r="J4" s="127" t="s">
        <v>50</v>
      </c>
      <c r="K4" s="128"/>
      <c r="L4" s="128"/>
      <c r="M4" s="128"/>
      <c r="N4" s="129"/>
      <c r="O4" s="14"/>
      <c r="P4" s="14"/>
      <c r="Q4" s="15"/>
    </row>
    <row r="5" spans="1:17" ht="18" customHeight="1" x14ac:dyDescent="0.2">
      <c r="A5" s="120"/>
      <c r="B5" s="121"/>
      <c r="C5" s="121"/>
      <c r="D5" s="121"/>
      <c r="E5" s="121"/>
      <c r="F5" s="122"/>
      <c r="G5" s="82" t="s">
        <v>27</v>
      </c>
      <c r="H5" s="83"/>
      <c r="I5" s="111"/>
      <c r="J5" s="82" t="s">
        <v>28</v>
      </c>
      <c r="K5" s="83"/>
      <c r="L5" s="83"/>
      <c r="M5" s="83"/>
      <c r="N5" s="111"/>
      <c r="O5" s="11"/>
      <c r="P5" s="11"/>
      <c r="Q5" s="12"/>
    </row>
    <row r="6" spans="1:17" ht="18" customHeight="1" x14ac:dyDescent="0.2">
      <c r="A6" s="120"/>
      <c r="B6" s="121"/>
      <c r="C6" s="121"/>
      <c r="D6" s="121"/>
      <c r="E6" s="121"/>
      <c r="F6" s="122"/>
      <c r="G6" s="108"/>
      <c r="H6" s="109"/>
      <c r="I6" s="110"/>
      <c r="J6" s="64" t="s">
        <v>19</v>
      </c>
      <c r="K6" s="65"/>
      <c r="L6" s="65"/>
      <c r="M6" s="65"/>
      <c r="N6" s="112"/>
      <c r="O6" s="14"/>
      <c r="P6" s="14"/>
      <c r="Q6" s="15"/>
    </row>
    <row r="7" spans="1:17" ht="18" customHeight="1" x14ac:dyDescent="0.2">
      <c r="A7" s="120"/>
      <c r="B7" s="121"/>
      <c r="C7" s="121"/>
      <c r="D7" s="121"/>
      <c r="E7" s="121"/>
      <c r="F7" s="122"/>
      <c r="G7" s="82" t="s">
        <v>29</v>
      </c>
      <c r="H7" s="83"/>
      <c r="I7" s="111"/>
      <c r="J7" s="82" t="s">
        <v>30</v>
      </c>
      <c r="K7" s="83"/>
      <c r="L7" s="83"/>
      <c r="M7" s="83"/>
      <c r="N7" s="111"/>
      <c r="O7" s="11"/>
      <c r="P7" s="11"/>
      <c r="Q7" s="12"/>
    </row>
    <row r="8" spans="1:17" ht="18" customHeight="1" x14ac:dyDescent="0.2">
      <c r="A8" s="120"/>
      <c r="B8" s="121"/>
      <c r="C8" s="121"/>
      <c r="D8" s="121"/>
      <c r="E8" s="121"/>
      <c r="F8" s="122"/>
      <c r="G8" s="108"/>
      <c r="H8" s="109"/>
      <c r="I8" s="110"/>
      <c r="J8" s="108"/>
      <c r="K8" s="109"/>
      <c r="L8" s="109"/>
      <c r="M8" s="109"/>
      <c r="N8" s="110"/>
      <c r="O8" s="14"/>
      <c r="P8" s="14"/>
      <c r="Q8" s="15"/>
    </row>
    <row r="9" spans="1:17" ht="18" customHeight="1" x14ac:dyDescent="0.2">
      <c r="A9" s="120"/>
      <c r="B9" s="121"/>
      <c r="C9" s="121"/>
      <c r="D9" s="121"/>
      <c r="E9" s="121"/>
      <c r="F9" s="122"/>
      <c r="G9" s="16"/>
      <c r="H9" s="82" t="s">
        <v>31</v>
      </c>
      <c r="I9" s="83"/>
      <c r="J9" s="84"/>
      <c r="K9" s="126" t="s">
        <v>26</v>
      </c>
      <c r="L9" s="83"/>
      <c r="M9" s="83"/>
      <c r="N9" s="84"/>
      <c r="O9" s="17"/>
      <c r="P9" s="17"/>
      <c r="Q9" s="17"/>
    </row>
    <row r="10" spans="1:17" ht="18" customHeight="1" x14ac:dyDescent="0.2">
      <c r="A10" s="123"/>
      <c r="B10" s="124"/>
      <c r="C10" s="124"/>
      <c r="D10" s="124"/>
      <c r="E10" s="124"/>
      <c r="F10" s="125"/>
      <c r="G10" s="82" t="s">
        <v>32</v>
      </c>
      <c r="H10" s="83"/>
      <c r="I10" s="111"/>
      <c r="J10" s="108"/>
      <c r="K10" s="109"/>
      <c r="L10" s="109"/>
      <c r="M10" s="109"/>
      <c r="N10" s="110"/>
      <c r="O10" s="14"/>
      <c r="P10" s="14"/>
      <c r="Q10" s="15"/>
    </row>
    <row r="11" spans="1:17" ht="17.25" customHeight="1" x14ac:dyDescent="0.2">
      <c r="A11" s="102"/>
      <c r="B11" s="100"/>
      <c r="C11" s="100"/>
      <c r="D11" s="100"/>
      <c r="E11" s="100"/>
      <c r="F11" s="100"/>
      <c r="G11" s="100"/>
      <c r="H11" s="100"/>
      <c r="I11" s="116"/>
      <c r="J11" s="82" t="s">
        <v>33</v>
      </c>
      <c r="K11" s="83"/>
      <c r="L11" s="83"/>
      <c r="M11" s="83"/>
      <c r="N11" s="111"/>
      <c r="O11" s="11"/>
      <c r="P11" s="11"/>
      <c r="Q11" s="12"/>
    </row>
    <row r="12" spans="1:17" ht="18" customHeight="1" x14ac:dyDescent="0.2">
      <c r="A12" s="82" t="s">
        <v>34</v>
      </c>
      <c r="B12" s="83"/>
      <c r="C12" s="83"/>
      <c r="D12" s="83"/>
      <c r="E12" s="83"/>
      <c r="F12" s="111"/>
      <c r="G12" s="64" t="s">
        <v>20</v>
      </c>
      <c r="H12" s="65"/>
      <c r="I12" s="112"/>
      <c r="J12" s="108"/>
      <c r="K12" s="109"/>
      <c r="L12" s="109"/>
      <c r="M12" s="109"/>
      <c r="N12" s="110"/>
      <c r="O12" s="14"/>
      <c r="P12" s="14"/>
      <c r="Q12" s="15"/>
    </row>
    <row r="13" spans="1:17" ht="18" customHeight="1" x14ac:dyDescent="0.2">
      <c r="A13" s="113" t="s">
        <v>0</v>
      </c>
      <c r="B13" s="114"/>
      <c r="C13" s="114"/>
      <c r="D13" s="114"/>
      <c r="E13" s="114"/>
      <c r="F13" s="115"/>
      <c r="G13" s="82" t="s">
        <v>35</v>
      </c>
      <c r="H13" s="83"/>
      <c r="I13" s="111"/>
      <c r="J13" s="82" t="s">
        <v>36</v>
      </c>
      <c r="K13" s="83"/>
      <c r="L13" s="83"/>
      <c r="M13" s="83"/>
      <c r="N13" s="111"/>
      <c r="O13" s="11"/>
      <c r="P13" s="11"/>
      <c r="Q13" s="12"/>
    </row>
    <row r="14" spans="1:17" ht="18" customHeight="1" x14ac:dyDescent="0.2">
      <c r="A14" s="103" t="s">
        <v>37</v>
      </c>
      <c r="B14" s="104"/>
      <c r="C14" s="104"/>
      <c r="D14" s="104"/>
      <c r="E14" s="104"/>
      <c r="F14" s="107"/>
      <c r="G14" s="108"/>
      <c r="H14" s="109"/>
      <c r="I14" s="110"/>
      <c r="J14" s="108"/>
      <c r="K14" s="109"/>
      <c r="L14" s="109"/>
      <c r="M14" s="109"/>
      <c r="N14" s="110"/>
      <c r="O14" s="14"/>
      <c r="P14" s="14"/>
      <c r="Q14" s="15"/>
    </row>
    <row r="15" spans="1:17" ht="13.7" customHeight="1" x14ac:dyDescent="0.2">
      <c r="A15" s="99"/>
      <c r="B15" s="100"/>
      <c r="C15" s="100"/>
      <c r="D15" s="100"/>
      <c r="E15" s="100"/>
      <c r="F15" s="101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8"/>
    </row>
    <row r="16" spans="1:17" ht="18" customHeight="1" x14ac:dyDescent="0.2">
      <c r="A16" s="103" t="s">
        <v>38</v>
      </c>
      <c r="B16" s="104"/>
      <c r="C16" s="104"/>
      <c r="D16" s="104"/>
      <c r="E16" s="104"/>
      <c r="F16" s="105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</row>
    <row r="17" spans="1:17" ht="13.7" customHeight="1" x14ac:dyDescent="0.2">
      <c r="A17" s="99"/>
      <c r="B17" s="100"/>
      <c r="C17" s="101"/>
      <c r="D17" s="102"/>
      <c r="E17" s="100"/>
      <c r="F17" s="101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</row>
    <row r="18" spans="1:17" ht="17.25" customHeight="1" x14ac:dyDescent="0.2">
      <c r="A18" s="103" t="s">
        <v>39</v>
      </c>
      <c r="B18" s="104"/>
      <c r="C18" s="105"/>
      <c r="D18" s="102"/>
      <c r="E18" s="100"/>
      <c r="F18" s="101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</row>
    <row r="19" spans="1:17" ht="18" customHeight="1" x14ac:dyDescent="0.2">
      <c r="A19" s="103" t="s">
        <v>40</v>
      </c>
      <c r="B19" s="104"/>
      <c r="C19" s="105"/>
      <c r="D19" s="106" t="s">
        <v>41</v>
      </c>
      <c r="E19" s="104"/>
      <c r="F19" s="105"/>
      <c r="G19" s="7"/>
      <c r="H19" s="7"/>
      <c r="I19" s="7"/>
      <c r="J19" s="7"/>
      <c r="K19" s="7"/>
      <c r="L19" s="7"/>
      <c r="M19" s="7"/>
      <c r="N19" s="7"/>
      <c r="O19" s="7"/>
      <c r="P19" s="7"/>
      <c r="Q19" s="19"/>
    </row>
    <row r="20" spans="1:17" ht="18" customHeight="1" x14ac:dyDescent="0.2">
      <c r="A20" s="88" t="s">
        <v>42</v>
      </c>
      <c r="B20" s="89"/>
      <c r="C20" s="90"/>
      <c r="D20" s="91" t="s">
        <v>43</v>
      </c>
      <c r="E20" s="89"/>
      <c r="F20" s="90"/>
      <c r="G20" s="9"/>
      <c r="H20" s="9"/>
      <c r="I20" s="9"/>
      <c r="J20" s="9"/>
      <c r="K20" s="9"/>
      <c r="L20" s="9"/>
      <c r="M20" s="9"/>
      <c r="N20" s="9"/>
      <c r="O20" s="9"/>
      <c r="P20" s="9"/>
      <c r="Q20" s="13"/>
    </row>
    <row r="21" spans="1:17" ht="18" customHeight="1" x14ac:dyDescent="0.2">
      <c r="A21" s="20" t="s">
        <v>1</v>
      </c>
      <c r="B21" s="21"/>
      <c r="C21" s="92" t="s">
        <v>44</v>
      </c>
      <c r="D21" s="93"/>
      <c r="E21" s="93"/>
      <c r="F21" s="93"/>
      <c r="G21" s="93"/>
      <c r="H21" s="94"/>
      <c r="I21" s="21" t="s">
        <v>9</v>
      </c>
      <c r="J21" s="21" t="s">
        <v>45</v>
      </c>
      <c r="K21" s="21" t="s">
        <v>46</v>
      </c>
      <c r="L21" s="21" t="s">
        <v>47</v>
      </c>
      <c r="M21" s="21" t="s">
        <v>48</v>
      </c>
      <c r="N21" s="21" t="s">
        <v>14</v>
      </c>
      <c r="O21" s="11"/>
      <c r="P21" s="11"/>
      <c r="Q21" s="11"/>
    </row>
    <row r="22" spans="1:17" ht="18" customHeight="1" x14ac:dyDescent="0.2">
      <c r="A22" s="22"/>
      <c r="B22" s="23"/>
      <c r="C22" s="95" t="s">
        <v>17</v>
      </c>
      <c r="D22" s="96"/>
      <c r="E22" s="96"/>
      <c r="F22" s="96"/>
      <c r="G22" s="96"/>
      <c r="H22" s="96"/>
      <c r="I22" s="98" t="s">
        <v>13</v>
      </c>
      <c r="J22" s="98"/>
      <c r="K22" s="98"/>
      <c r="L22" s="24"/>
      <c r="M22" s="24"/>
      <c r="N22" s="24"/>
      <c r="O22" s="25"/>
      <c r="P22" s="14"/>
      <c r="Q22" s="14"/>
    </row>
    <row r="23" spans="1:17" ht="12.75" customHeight="1" x14ac:dyDescent="0.2">
      <c r="A23" s="22">
        <v>1</v>
      </c>
      <c r="B23" s="23" t="s">
        <v>51</v>
      </c>
      <c r="C23" s="97" t="s">
        <v>54</v>
      </c>
      <c r="D23" s="97"/>
      <c r="E23" s="97"/>
      <c r="F23" s="97"/>
      <c r="G23" s="97"/>
      <c r="H23" s="97"/>
      <c r="I23" s="4">
        <v>3921</v>
      </c>
      <c r="J23" s="26">
        <v>0.18</v>
      </c>
      <c r="K23" s="6">
        <v>2</v>
      </c>
      <c r="L23" s="6">
        <v>750</v>
      </c>
      <c r="M23" s="24" t="s">
        <v>2</v>
      </c>
      <c r="N23" s="5">
        <f>SUM(L23*K23)</f>
        <v>1500</v>
      </c>
      <c r="O23" s="27"/>
      <c r="P23" s="28"/>
      <c r="Q23" s="28"/>
    </row>
    <row r="24" spans="1:17" ht="12.75" customHeight="1" x14ac:dyDescent="0.2">
      <c r="A24" s="22">
        <v>2</v>
      </c>
      <c r="B24" s="49" t="s">
        <v>51</v>
      </c>
      <c r="C24" s="132" t="s">
        <v>55</v>
      </c>
      <c r="D24" s="133"/>
      <c r="E24" s="133"/>
      <c r="F24" s="133"/>
      <c r="G24" s="133"/>
      <c r="H24" s="134"/>
      <c r="I24" s="4">
        <v>3921</v>
      </c>
      <c r="J24" s="26">
        <v>0.18</v>
      </c>
      <c r="K24" s="49">
        <v>44</v>
      </c>
      <c r="L24" s="4">
        <v>60</v>
      </c>
      <c r="M24" s="24" t="s">
        <v>2</v>
      </c>
      <c r="N24" s="5">
        <f>SUM(L24*K24)</f>
        <v>2640</v>
      </c>
      <c r="O24" s="29"/>
      <c r="P24" s="30"/>
      <c r="Q24" s="30"/>
    </row>
    <row r="25" spans="1:17" ht="12.75" customHeight="1" x14ac:dyDescent="0.2">
      <c r="A25" s="22">
        <v>3</v>
      </c>
      <c r="B25" s="49" t="s">
        <v>51</v>
      </c>
      <c r="C25" s="132" t="s">
        <v>56</v>
      </c>
      <c r="D25" s="133"/>
      <c r="E25" s="133"/>
      <c r="F25" s="133"/>
      <c r="G25" s="133"/>
      <c r="H25" s="134"/>
      <c r="I25" s="4">
        <v>3921</v>
      </c>
      <c r="J25" s="26">
        <v>0.18</v>
      </c>
      <c r="K25" s="49">
        <v>75</v>
      </c>
      <c r="L25" s="4">
        <v>100</v>
      </c>
      <c r="M25" s="48" t="s">
        <v>2</v>
      </c>
      <c r="N25" s="5">
        <f>SUM(L25*K25)</f>
        <v>7500</v>
      </c>
      <c r="O25" s="29"/>
      <c r="P25" s="30"/>
      <c r="Q25" s="30"/>
    </row>
    <row r="26" spans="1:17" ht="12.75" customHeight="1" x14ac:dyDescent="0.2">
      <c r="A26" s="22">
        <v>4</v>
      </c>
      <c r="B26" s="49" t="s">
        <v>51</v>
      </c>
      <c r="C26" s="132" t="s">
        <v>57</v>
      </c>
      <c r="D26" s="133"/>
      <c r="E26" s="133"/>
      <c r="F26" s="133"/>
      <c r="G26" s="133"/>
      <c r="H26" s="134"/>
      <c r="I26" s="4">
        <v>3921</v>
      </c>
      <c r="J26" s="26">
        <v>0.18</v>
      </c>
      <c r="K26" s="49">
        <v>2</v>
      </c>
      <c r="L26" s="4">
        <v>80</v>
      </c>
      <c r="M26" s="48" t="s">
        <v>2</v>
      </c>
      <c r="N26" s="5">
        <f>SUM(L26*K26)</f>
        <v>160</v>
      </c>
      <c r="O26" s="29"/>
      <c r="P26" s="30"/>
      <c r="Q26" s="30"/>
    </row>
    <row r="27" spans="1:17" ht="12.75" customHeight="1" x14ac:dyDescent="0.2">
      <c r="A27" s="22">
        <v>5</v>
      </c>
      <c r="B27" s="49" t="s">
        <v>51</v>
      </c>
      <c r="C27" s="132" t="s">
        <v>58</v>
      </c>
      <c r="D27" s="133"/>
      <c r="E27" s="133"/>
      <c r="F27" s="133"/>
      <c r="G27" s="133"/>
      <c r="H27" s="134"/>
      <c r="I27" s="4">
        <v>3921</v>
      </c>
      <c r="J27" s="26">
        <v>0.18</v>
      </c>
      <c r="K27" s="49">
        <v>10</v>
      </c>
      <c r="L27" s="4">
        <v>15</v>
      </c>
      <c r="M27" s="48" t="s">
        <v>2</v>
      </c>
      <c r="N27" s="5">
        <f>SUM(L27*K27)</f>
        <v>150</v>
      </c>
      <c r="O27" s="29"/>
      <c r="P27" s="30"/>
      <c r="Q27" s="30"/>
    </row>
    <row r="28" spans="1:17" ht="12.75" customHeight="1" x14ac:dyDescent="0.2">
      <c r="A28" s="22">
        <v>6</v>
      </c>
      <c r="B28" s="49" t="s">
        <v>51</v>
      </c>
      <c r="C28" s="132" t="s">
        <v>52</v>
      </c>
      <c r="D28" s="133"/>
      <c r="E28" s="133"/>
      <c r="F28" s="133"/>
      <c r="G28" s="133"/>
      <c r="H28" s="134"/>
      <c r="I28" s="4">
        <v>3921</v>
      </c>
      <c r="J28" s="26">
        <v>0.18</v>
      </c>
      <c r="K28" s="51">
        <v>1</v>
      </c>
      <c r="L28" s="4">
        <v>1200</v>
      </c>
      <c r="M28" s="52" t="s">
        <v>2</v>
      </c>
      <c r="N28" s="5">
        <f>SUM(L28*K28)</f>
        <v>1200</v>
      </c>
      <c r="O28" s="31"/>
      <c r="P28" s="32"/>
      <c r="Q28" s="32"/>
    </row>
    <row r="29" spans="1:17" ht="12.75" customHeight="1" x14ac:dyDescent="0.2">
      <c r="A29" s="138"/>
      <c r="B29" s="139"/>
      <c r="C29" s="142" t="s">
        <v>6</v>
      </c>
      <c r="D29" s="142"/>
      <c r="E29" s="142"/>
      <c r="F29" s="142"/>
      <c r="G29" s="142"/>
      <c r="H29" s="142"/>
      <c r="I29" s="140"/>
      <c r="J29" s="140"/>
      <c r="K29" s="141"/>
      <c r="L29" s="140"/>
      <c r="M29" s="140"/>
      <c r="N29" s="5">
        <f>SUM(N23:N28)</f>
        <v>13150</v>
      </c>
      <c r="O29" s="50"/>
      <c r="P29" s="32"/>
      <c r="Q29" s="32"/>
    </row>
    <row r="30" spans="1:17" ht="13.7" customHeight="1" x14ac:dyDescent="0.2">
      <c r="A30" s="33"/>
      <c r="B30" s="33"/>
      <c r="C30" s="135"/>
      <c r="D30" s="136"/>
      <c r="E30" s="136"/>
      <c r="F30" s="136"/>
      <c r="G30" s="136"/>
      <c r="H30" s="137"/>
      <c r="I30" s="33"/>
      <c r="J30" s="33"/>
      <c r="K30" s="33"/>
      <c r="L30" s="33"/>
      <c r="M30" s="33"/>
      <c r="N30" s="33"/>
      <c r="O30" s="32"/>
      <c r="P30" s="32"/>
      <c r="Q30" s="32"/>
    </row>
    <row r="31" spans="1:17" ht="18" customHeight="1" x14ac:dyDescent="0.2">
      <c r="A31" s="32"/>
      <c r="B31" s="32"/>
      <c r="C31" s="32"/>
      <c r="D31" s="73" t="s">
        <v>21</v>
      </c>
      <c r="E31" s="74"/>
      <c r="F31" s="74"/>
      <c r="G31" s="74"/>
      <c r="H31" s="75"/>
      <c r="I31" s="32"/>
      <c r="J31" s="32"/>
      <c r="K31" s="32"/>
      <c r="L31" s="2">
        <v>9</v>
      </c>
      <c r="M31" s="3" t="s">
        <v>22</v>
      </c>
      <c r="N31" s="1">
        <f>N28*9%</f>
        <v>108</v>
      </c>
      <c r="O31" s="32"/>
      <c r="P31" s="32"/>
      <c r="Q31" s="32"/>
    </row>
    <row r="32" spans="1:17" ht="18" customHeight="1" x14ac:dyDescent="0.2">
      <c r="A32" s="32"/>
      <c r="B32" s="32"/>
      <c r="C32" s="32"/>
      <c r="D32" s="73" t="s">
        <v>23</v>
      </c>
      <c r="E32" s="74"/>
      <c r="F32" s="74"/>
      <c r="G32" s="74"/>
      <c r="H32" s="75"/>
      <c r="I32" s="32"/>
      <c r="J32" s="32"/>
      <c r="K32" s="32"/>
      <c r="L32" s="2">
        <v>9</v>
      </c>
      <c r="M32" s="3" t="s">
        <v>22</v>
      </c>
      <c r="N32" s="1">
        <f>N28*9%</f>
        <v>108</v>
      </c>
      <c r="O32" s="32"/>
      <c r="P32" s="32"/>
      <c r="Q32" s="32"/>
    </row>
    <row r="33" spans="1:17" ht="18" customHeight="1" x14ac:dyDescent="0.2">
      <c r="A33" s="14"/>
      <c r="B33" s="14"/>
      <c r="C33" s="34" t="s">
        <v>4</v>
      </c>
      <c r="D33" s="76" t="s">
        <v>5</v>
      </c>
      <c r="E33" s="77"/>
      <c r="F33" s="77"/>
      <c r="G33" s="77"/>
      <c r="H33" s="78"/>
      <c r="I33" s="14"/>
      <c r="J33" s="14"/>
      <c r="K33" s="14"/>
      <c r="L33" s="14"/>
      <c r="M33" s="14"/>
      <c r="N33" s="14"/>
      <c r="O33" s="14"/>
      <c r="P33" s="14"/>
      <c r="Q33" s="14"/>
    </row>
    <row r="34" spans="1:17" ht="21" customHeight="1" x14ac:dyDescent="0.2">
      <c r="A34" s="16"/>
      <c r="B34" s="16"/>
      <c r="C34" s="79" t="s">
        <v>6</v>
      </c>
      <c r="D34" s="80"/>
      <c r="E34" s="80"/>
      <c r="F34" s="80"/>
      <c r="G34" s="80"/>
      <c r="H34" s="81"/>
      <c r="I34" s="16"/>
      <c r="J34" s="16"/>
      <c r="K34" s="35" t="s">
        <v>3</v>
      </c>
      <c r="L34" s="16"/>
      <c r="M34" s="16"/>
      <c r="N34" s="36">
        <f>SUM(N28:N32)</f>
        <v>14566</v>
      </c>
      <c r="O34" s="16"/>
      <c r="P34" s="16"/>
      <c r="Q34" s="16"/>
    </row>
    <row r="35" spans="1:17" ht="17.25" customHeight="1" x14ac:dyDescent="0.2">
      <c r="A35" s="82" t="s">
        <v>7</v>
      </c>
      <c r="B35" s="83"/>
      <c r="C35" s="83"/>
      <c r="D35" s="83"/>
      <c r="E35" s="83"/>
      <c r="F35" s="84"/>
      <c r="G35" s="85" t="s">
        <v>8</v>
      </c>
      <c r="H35" s="86"/>
      <c r="I35" s="86"/>
      <c r="J35" s="86"/>
      <c r="K35" s="86"/>
      <c r="L35" s="86"/>
      <c r="M35" s="86"/>
      <c r="N35" s="87"/>
      <c r="O35" s="37"/>
      <c r="P35" s="37"/>
      <c r="Q35" s="37"/>
    </row>
    <row r="36" spans="1:17" ht="32.450000000000003" customHeight="1" x14ac:dyDescent="0.2">
      <c r="A36" s="64" t="s">
        <v>59</v>
      </c>
      <c r="B36" s="65"/>
      <c r="C36" s="65"/>
      <c r="D36" s="65"/>
      <c r="E36" s="65"/>
      <c r="F36" s="66"/>
      <c r="G36" s="38"/>
      <c r="H36" s="38"/>
      <c r="I36" s="38"/>
      <c r="J36" s="38"/>
      <c r="K36" s="38"/>
      <c r="L36" s="38"/>
      <c r="M36" s="38"/>
      <c r="N36" s="38"/>
      <c r="O36" s="39"/>
      <c r="P36" s="39" t="s">
        <v>53</v>
      </c>
      <c r="Q36" s="40"/>
    </row>
    <row r="37" spans="1:17" ht="17.25" customHeight="1" x14ac:dyDescent="0.2">
      <c r="A37" s="67" t="s">
        <v>9</v>
      </c>
      <c r="B37" s="68"/>
      <c r="C37" s="68"/>
      <c r="D37" s="68"/>
      <c r="E37" s="68"/>
      <c r="F37" s="68"/>
      <c r="G37" s="68"/>
      <c r="H37" s="69"/>
      <c r="I37" s="41" t="s">
        <v>10</v>
      </c>
      <c r="J37" s="56" t="s">
        <v>11</v>
      </c>
      <c r="K37" s="58"/>
      <c r="L37" s="56" t="s">
        <v>16</v>
      </c>
      <c r="M37" s="58"/>
      <c r="N37" s="41" t="s">
        <v>6</v>
      </c>
      <c r="O37" s="42"/>
      <c r="P37" s="42"/>
      <c r="Q37" s="42"/>
    </row>
    <row r="38" spans="1:17" ht="17.25" customHeight="1" x14ac:dyDescent="0.2">
      <c r="A38" s="70"/>
      <c r="B38" s="71"/>
      <c r="C38" s="71"/>
      <c r="D38" s="71"/>
      <c r="E38" s="71"/>
      <c r="F38" s="71"/>
      <c r="G38" s="71"/>
      <c r="H38" s="72"/>
      <c r="I38" s="43" t="s">
        <v>12</v>
      </c>
      <c r="J38" s="35" t="s">
        <v>13</v>
      </c>
      <c r="K38" s="35" t="s">
        <v>14</v>
      </c>
      <c r="L38" s="56" t="s">
        <v>14</v>
      </c>
      <c r="M38" s="58"/>
      <c r="N38" s="43" t="s">
        <v>15</v>
      </c>
      <c r="O38" s="44"/>
      <c r="P38" s="44"/>
      <c r="Q38" s="44"/>
    </row>
    <row r="39" spans="1:17" ht="17.25" customHeight="1" x14ac:dyDescent="0.2">
      <c r="A39" s="53"/>
      <c r="B39" s="54"/>
      <c r="C39" s="54"/>
      <c r="D39" s="54"/>
      <c r="E39" s="54"/>
      <c r="F39" s="54"/>
      <c r="G39" s="54"/>
      <c r="H39" s="55"/>
      <c r="I39" s="45">
        <f>N34</f>
        <v>14566</v>
      </c>
      <c r="J39" s="46">
        <v>0.09</v>
      </c>
      <c r="K39" s="45">
        <f>N31</f>
        <v>108</v>
      </c>
      <c r="L39" s="45">
        <v>9</v>
      </c>
      <c r="M39" s="45">
        <f>N32</f>
        <v>108</v>
      </c>
      <c r="N39" s="45">
        <f>N34</f>
        <v>14566</v>
      </c>
      <c r="O39" s="47"/>
      <c r="P39" s="47"/>
      <c r="Q39" s="47"/>
    </row>
    <row r="40" spans="1:17" ht="17.25" customHeight="1" x14ac:dyDescent="0.2">
      <c r="A40" s="56" t="s">
        <v>6</v>
      </c>
      <c r="B40" s="57"/>
      <c r="C40" s="57"/>
      <c r="D40" s="57"/>
      <c r="E40" s="57"/>
      <c r="F40" s="57"/>
      <c r="G40" s="57"/>
      <c r="H40" s="58"/>
      <c r="I40" s="47"/>
      <c r="J40" s="47"/>
      <c r="K40" s="47"/>
      <c r="L40" s="47"/>
      <c r="M40" s="47"/>
      <c r="N40" s="47"/>
      <c r="O40" s="47"/>
      <c r="P40" s="47"/>
      <c r="Q40" s="47"/>
    </row>
    <row r="41" spans="1:17" ht="13.7" customHeight="1" x14ac:dyDescent="0.2">
      <c r="A41" s="59"/>
      <c r="B41" s="60"/>
      <c r="C41" s="60"/>
      <c r="D41" s="60"/>
      <c r="E41" s="60"/>
      <c r="F41" s="61"/>
      <c r="G41" s="62"/>
      <c r="H41" s="60"/>
      <c r="I41" s="60"/>
      <c r="J41" s="60"/>
      <c r="K41" s="60"/>
      <c r="L41" s="63"/>
      <c r="M41" s="12"/>
      <c r="N41" s="17"/>
      <c r="O41" s="17"/>
      <c r="P41" s="17"/>
      <c r="Q41" s="17"/>
    </row>
  </sheetData>
  <mergeCells count="68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30:H30"/>
    <mergeCell ref="A20:C20"/>
    <mergeCell ref="D20:F20"/>
    <mergeCell ref="C21:H21"/>
    <mergeCell ref="C22:H22"/>
    <mergeCell ref="C23:H23"/>
    <mergeCell ref="C28:H28"/>
    <mergeCell ref="C24:H24"/>
    <mergeCell ref="C25:H25"/>
    <mergeCell ref="C26:H26"/>
    <mergeCell ref="C27:H27"/>
    <mergeCell ref="C29:H29"/>
    <mergeCell ref="D31:H31"/>
    <mergeCell ref="D32:H32"/>
    <mergeCell ref="D33:H33"/>
    <mergeCell ref="C34:H34"/>
    <mergeCell ref="A35:F35"/>
    <mergeCell ref="G35:N35"/>
    <mergeCell ref="A39:H39"/>
    <mergeCell ref="A40:H40"/>
    <mergeCell ref="A41:F41"/>
    <mergeCell ref="G41:L41"/>
    <mergeCell ref="A36:F36"/>
    <mergeCell ref="A37:H37"/>
    <mergeCell ref="J37:K37"/>
    <mergeCell ref="L37:M37"/>
    <mergeCell ref="A38:H38"/>
    <mergeCell ref="L38:M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2024-09-24T07:04:54Z</dcterms:modified>
</cp:coreProperties>
</file>