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6" i="1" l="1"/>
  <c r="N25" i="1"/>
  <c r="N24" i="1"/>
  <c r="N34" i="2" l="1"/>
  <c r="N32" i="2"/>
  <c r="N31" i="2"/>
  <c r="N29" i="2"/>
  <c r="N24" i="2"/>
  <c r="N25" i="2"/>
  <c r="N26" i="2"/>
  <c r="N23" i="2" l="1"/>
  <c r="N23" i="1"/>
  <c r="N28" i="1" s="1"/>
  <c r="N30" i="1" l="1"/>
  <c r="N31" i="1"/>
  <c r="N33" i="1" l="1"/>
</calcChain>
</file>

<file path=xl/sharedStrings.xml><?xml version="1.0" encoding="utf-8"?>
<sst xmlns="http://schemas.openxmlformats.org/spreadsheetml/2006/main" count="72" uniqueCount="59">
  <si>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</si>
  <si>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</si>
  <si>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</si>
  <si>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</si>
  <si>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</si>
  <si>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</si>
  <si>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</si>
  <si>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</si>
  <si>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</si>
  <si>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</si>
  <si>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</si>
  <si>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</si>
  <si>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</si>
  <si>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</si>
  <si>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</si>
  <si>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</si>
  <si>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</si>
  <si>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</si>
  <si>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</si>
  <si>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</si>
  <si>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</si>
  <si>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</si>
  <si>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</si>
  <si>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</si>
  <si>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</si>
  <si>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</si>
  <si>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</si>
  <si>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</si>
  <si>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</si>
  <si>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</si>
  <si>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</si>
  <si>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</si>
  <si>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</si>
  <si>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</si>
  <si>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</si>
  <si>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</si>
  <si>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</si>
  <si>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</si>
  <si>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</si>
  <si>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</si>
  <si>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</si>
  <si>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</si>
  <si>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</si>
  <si>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</si>
  <si>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</si>
  <si>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</si>
  <si>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</si>
  <si>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</si>
  <si>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</si>
  <si>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</si>
  <si>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</si>
  <si>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</si>
  <si>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</si>
  <si>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</si>
  <si>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</si>
  <si>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October beer fest IH</t>
  </si>
  <si>
    <t>Anniversary lunch A/4</t>
  </si>
  <si>
    <t>Anniversary lunch A/5</t>
  </si>
  <si>
    <t>Transportation to Hebbal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</si>
</sst>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P23" sqref="P23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45559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54</v>
      </c>
      <c r="C23" s="92" t="s">
        <v>55</v>
      </c>
      <c r="D23" s="92"/>
      <c r="E23" s="92"/>
      <c r="F23" s="92"/>
      <c r="G23" s="92"/>
      <c r="H23" s="92"/>
      <c r="I23" s="25">
        <v>3921</v>
      </c>
      <c r="J23" s="38">
        <v>0.18</v>
      </c>
      <c r="K23" s="45">
        <v>30</v>
      </c>
      <c r="L23" s="46">
        <v>50</v>
      </c>
      <c r="M23" s="21" t="s">
        <v>49</v>
      </c>
      <c r="N23" s="39">
        <f>L23*K23</f>
        <v>1500</v>
      </c>
      <c r="O23" s="26"/>
      <c r="P23" s="27"/>
      <c r="Q23" s="27"/>
    </row>
    <row r="24" spans="1:17" ht="18" customHeight="1" x14ac:dyDescent="0.2">
      <c r="A24" s="47">
        <v>2</v>
      </c>
      <c r="B24" s="47" t="s">
        <v>54</v>
      </c>
      <c r="C24" s="88" t="s">
        <v>56</v>
      </c>
      <c r="D24" s="89"/>
      <c r="E24" s="89"/>
      <c r="F24" s="89"/>
      <c r="G24" s="89"/>
      <c r="H24" s="90"/>
      <c r="I24" s="25">
        <v>3921</v>
      </c>
      <c r="J24" s="38">
        <v>0.18</v>
      </c>
      <c r="K24" s="45">
        <v>26</v>
      </c>
      <c r="L24" s="46">
        <v>45</v>
      </c>
      <c r="M24" s="47"/>
      <c r="N24" s="39">
        <f>L24*K24</f>
        <v>1170</v>
      </c>
      <c r="O24" s="28"/>
      <c r="P24" s="29"/>
      <c r="Q24" s="29"/>
    </row>
    <row r="25" spans="1:17" ht="18" customHeight="1" x14ac:dyDescent="0.2">
      <c r="A25" s="47">
        <v>3</v>
      </c>
      <c r="B25" s="47" t="s">
        <v>54</v>
      </c>
      <c r="C25" s="88" t="s">
        <v>57</v>
      </c>
      <c r="D25" s="89"/>
      <c r="E25" s="89"/>
      <c r="F25" s="89"/>
      <c r="G25" s="89"/>
      <c r="H25" s="90"/>
      <c r="I25" s="25">
        <v>3921</v>
      </c>
      <c r="J25" s="38">
        <v>0.18</v>
      </c>
      <c r="K25" s="45">
        <v>4</v>
      </c>
      <c r="L25" s="46">
        <v>50</v>
      </c>
      <c r="M25" s="47"/>
      <c r="N25" s="39">
        <f>L25*K25</f>
        <v>200</v>
      </c>
      <c r="O25" s="28"/>
      <c r="P25" s="29"/>
      <c r="Q25" s="29"/>
    </row>
    <row r="26" spans="1:17" ht="18" customHeight="1" x14ac:dyDescent="0.2">
      <c r="A26" s="44">
        <v>4</v>
      </c>
      <c r="B26" s="44" t="s">
        <v>54</v>
      </c>
      <c r="C26" s="88" t="s">
        <v>58</v>
      </c>
      <c r="D26" s="89"/>
      <c r="E26" s="89"/>
      <c r="F26" s="89"/>
      <c r="G26" s="89"/>
      <c r="H26" s="90"/>
      <c r="I26" s="25">
        <v>3921</v>
      </c>
      <c r="J26" s="38">
        <v>0.18</v>
      </c>
      <c r="K26" s="44">
        <v>1</v>
      </c>
      <c r="L26" s="25">
        <v>350</v>
      </c>
      <c r="M26" s="44" t="s">
        <v>49</v>
      </c>
      <c r="N26" s="39">
        <f>L26*K26</f>
        <v>350</v>
      </c>
      <c r="O26" s="28"/>
      <c r="P26" s="29"/>
      <c r="Q26" s="29"/>
    </row>
    <row r="27" spans="1:17" ht="13.7" customHeight="1" x14ac:dyDescent="0.2">
      <c r="A27" s="30"/>
      <c r="B27" s="30"/>
      <c r="C27" s="31"/>
      <c r="D27" s="32"/>
      <c r="E27" s="32"/>
      <c r="F27" s="32"/>
      <c r="G27" s="32"/>
      <c r="H27" s="33"/>
      <c r="I27" s="30"/>
      <c r="J27" s="30"/>
      <c r="K27" s="30"/>
      <c r="L27" s="30"/>
      <c r="M27" s="30"/>
      <c r="N27" s="30"/>
      <c r="O27" s="34"/>
      <c r="P27" s="34"/>
      <c r="Q27" s="34"/>
    </row>
    <row r="28" spans="1:17" ht="18" customHeight="1" x14ac:dyDescent="0.2">
      <c r="A28" s="34"/>
      <c r="B28" s="34"/>
      <c r="C28" s="35"/>
      <c r="D28" s="7"/>
      <c r="E28" s="7"/>
      <c r="F28" s="7"/>
      <c r="G28" s="7"/>
      <c r="H28" s="19"/>
      <c r="I28" s="34"/>
      <c r="J28" s="34"/>
      <c r="K28" s="34"/>
      <c r="L28" s="34"/>
      <c r="M28" s="34"/>
      <c r="N28" s="40">
        <f>SUM(N23:N26)</f>
        <v>3220</v>
      </c>
      <c r="O28" s="34"/>
      <c r="P28" s="34"/>
      <c r="Q28" s="34"/>
    </row>
    <row r="29" spans="1:17" ht="13.7" customHeight="1" x14ac:dyDescent="0.2">
      <c r="A29" s="34"/>
      <c r="B29" s="34"/>
      <c r="C29" s="72"/>
      <c r="D29" s="49"/>
      <c r="E29" s="49"/>
      <c r="F29" s="49"/>
      <c r="G29" s="49"/>
      <c r="H29" s="71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8" customHeight="1" x14ac:dyDescent="0.2">
      <c r="A30" s="34"/>
      <c r="B30" s="34"/>
      <c r="C30" s="34"/>
      <c r="D30" s="79" t="s">
        <v>5</v>
      </c>
      <c r="E30" s="80"/>
      <c r="F30" s="80"/>
      <c r="G30" s="80"/>
      <c r="H30" s="81"/>
      <c r="I30" s="34"/>
      <c r="J30" s="34"/>
      <c r="K30" s="34"/>
      <c r="L30" s="41">
        <v>9</v>
      </c>
      <c r="M30" s="36" t="s">
        <v>6</v>
      </c>
      <c r="N30" s="40">
        <f>N28*L30%</f>
        <v>289.8</v>
      </c>
      <c r="O30" s="34"/>
      <c r="P30" s="34"/>
      <c r="Q30" s="34"/>
    </row>
    <row r="31" spans="1:17" ht="18" customHeight="1" x14ac:dyDescent="0.2">
      <c r="A31" s="34"/>
      <c r="B31" s="34"/>
      <c r="C31" s="34"/>
      <c r="D31" s="79" t="s">
        <v>7</v>
      </c>
      <c r="E31" s="80"/>
      <c r="F31" s="80"/>
      <c r="G31" s="80"/>
      <c r="H31" s="81"/>
      <c r="I31" s="34"/>
      <c r="J31" s="34"/>
      <c r="K31" s="34"/>
      <c r="L31" s="41">
        <v>9</v>
      </c>
      <c r="M31" s="36" t="s">
        <v>6</v>
      </c>
      <c r="N31" s="40">
        <f>N28*L31%</f>
        <v>289.8</v>
      </c>
      <c r="O31" s="34"/>
      <c r="P31" s="34"/>
      <c r="Q31" s="34"/>
    </row>
    <row r="32" spans="1:17" ht="18" customHeight="1" x14ac:dyDescent="0.2">
      <c r="A32" s="14"/>
      <c r="B32" s="14"/>
      <c r="C32" s="37" t="s">
        <v>8</v>
      </c>
      <c r="D32" s="82" t="s">
        <v>9</v>
      </c>
      <c r="E32" s="83"/>
      <c r="F32" s="83"/>
      <c r="G32" s="83"/>
      <c r="H32" s="8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 x14ac:dyDescent="0.2">
      <c r="A33" s="16"/>
      <c r="B33" s="16"/>
      <c r="C33" s="85" t="s">
        <v>10</v>
      </c>
      <c r="D33" s="86"/>
      <c r="E33" s="86"/>
      <c r="F33" s="86"/>
      <c r="G33" s="86"/>
      <c r="H33" s="87"/>
      <c r="I33" s="16"/>
      <c r="J33" s="16"/>
      <c r="K33" s="42"/>
      <c r="L33" s="16"/>
      <c r="M33" s="16"/>
      <c r="N33" s="43">
        <f>SUM(N28:N31)</f>
        <v>3799.6000000000004</v>
      </c>
      <c r="O33" s="16"/>
      <c r="P33" s="16"/>
      <c r="Q33" s="16"/>
    </row>
  </sheetData>
  <mergeCells count="60">
    <mergeCell ref="C23:H23"/>
    <mergeCell ref="D30:H30"/>
    <mergeCell ref="D31:H31"/>
    <mergeCell ref="D32:H32"/>
    <mergeCell ref="C33:H33"/>
    <mergeCell ref="C29:H29"/>
    <mergeCell ref="C26:H26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1" t="s">
        <v>52</v>
      </c>
      <c r="D23" s="91"/>
      <c r="E23" s="91"/>
      <c r="F23" s="91"/>
      <c r="G23" s="91"/>
      <c r="H23" s="91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1" t="s">
        <v>51</v>
      </c>
      <c r="D24" s="91"/>
      <c r="E24" s="91"/>
      <c r="F24" s="91"/>
      <c r="G24" s="91"/>
      <c r="H24" s="91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1" t="s">
        <v>53</v>
      </c>
      <c r="D25" s="91"/>
      <c r="E25" s="91"/>
      <c r="F25" s="91"/>
      <c r="G25" s="91"/>
      <c r="H25" s="91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2024-09-24T06:15:38Z</dcterms:modified>
</cp:coreProperties>
</file>