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Lucknow Street\EQUIPMENT BOQ\"/>
    </mc:Choice>
  </mc:AlternateContent>
  <bookViews>
    <workbookView xWindow="0" yWindow="0" windowWidth="20490" windowHeight="7620"/>
  </bookViews>
  <sheets>
    <sheet name="BoQ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27" i="1" l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8" i="1"/>
  <c r="AA4" i="1"/>
</calcChain>
</file>

<file path=xl/sharedStrings.xml><?xml version="1.0" encoding="utf-8"?>
<sst xmlns="http://schemas.openxmlformats.org/spreadsheetml/2006/main" count="637" uniqueCount="340">
  <si>
    <t>SR.NO.</t>
  </si>
  <si>
    <t>DESCRIPTION</t>
  </si>
  <si>
    <t>OVERALL SIZE</t>
  </si>
  <si>
    <t>QTY</t>
  </si>
  <si>
    <t xml:space="preserve">Make </t>
  </si>
  <si>
    <t>Model</t>
  </si>
  <si>
    <t>ELECTRICAL</t>
  </si>
  <si>
    <t>PLUMBING</t>
  </si>
  <si>
    <t>LPG / PNG</t>
  </si>
  <si>
    <t>EXHAUST CFM</t>
  </si>
  <si>
    <t>Tape Model Number</t>
  </si>
  <si>
    <t>Tape Photo</t>
  </si>
  <si>
    <t>REMARK</t>
  </si>
  <si>
    <t>Back Splash</t>
  </si>
  <si>
    <t>HP</t>
  </si>
  <si>
    <t>Watts</t>
  </si>
  <si>
    <t>ELECTRICAL LOAD IN KW</t>
  </si>
  <si>
    <t>PHASE</t>
  </si>
  <si>
    <t>HOT</t>
  </si>
  <si>
    <t>COLD</t>
  </si>
  <si>
    <t>RO</t>
  </si>
  <si>
    <t>WAFBE</t>
  </si>
  <si>
    <t>Type of Burner</t>
  </si>
  <si>
    <t>NO OF BURNER</t>
  </si>
  <si>
    <t>Consumption Per Burner Per Hour</t>
  </si>
  <si>
    <t>BTU Per Burner Per Hour</t>
  </si>
  <si>
    <t>MAIN KITCHEN</t>
  </si>
  <si>
    <t>100MM</t>
  </si>
  <si>
    <t>FABRICATED</t>
  </si>
  <si>
    <t xml:space="preserve">FABRICATED </t>
  </si>
  <si>
    <t xml:space="preserve">MUKUNDA </t>
  </si>
  <si>
    <t>ECO22L</t>
  </si>
  <si>
    <t>GAS 4 BURNER RANGE WITH ELETRIC OVEN</t>
  </si>
  <si>
    <t>800 x 750 x 850</t>
  </si>
  <si>
    <t>ELECTROLUX</t>
  </si>
  <si>
    <t>COD-371003</t>
  </si>
  <si>
    <t>PAN PIPE Wall SHELF</t>
  </si>
  <si>
    <t xml:space="preserve">Work Table WITH 2 U/S, 20/S WITH RR 2 OVER HEAD RR HEATED SHELF (on the 900 MM side toward corridoor) 100 MM BACK SPLASH REAR </t>
  </si>
  <si>
    <t xml:space="preserve">GREASE TRAP </t>
  </si>
  <si>
    <t>260 X 355 X 280</t>
  </si>
  <si>
    <t>NUGREEN</t>
  </si>
  <si>
    <t>NGT 08</t>
  </si>
  <si>
    <t>50 mm</t>
  </si>
  <si>
    <t>GREASE TRAP for sink MK14</t>
  </si>
  <si>
    <t xml:space="preserve">1200 X 305 </t>
  </si>
  <si>
    <t>MK-01</t>
  </si>
  <si>
    <t>MK-02</t>
  </si>
  <si>
    <t>MK-03</t>
  </si>
  <si>
    <t>MK-04</t>
  </si>
  <si>
    <t>MK-05</t>
  </si>
  <si>
    <t>MK-06</t>
  </si>
  <si>
    <t>MK-07</t>
  </si>
  <si>
    <t>MK-08</t>
  </si>
  <si>
    <t>MK-09</t>
  </si>
  <si>
    <t>MK-10</t>
  </si>
  <si>
    <t>MK-11</t>
  </si>
  <si>
    <t>MK-12</t>
  </si>
  <si>
    <t>MK-14</t>
  </si>
  <si>
    <t>MK-15</t>
  </si>
  <si>
    <t>1350 X 700 X 850</t>
  </si>
  <si>
    <t xml:space="preserve">UC2100GP </t>
  </si>
  <si>
    <t>BLUE STAR</t>
  </si>
  <si>
    <t>15MM</t>
  </si>
  <si>
    <t>50MM</t>
  </si>
  <si>
    <t xml:space="preserve">MAKE LINE UNIT </t>
  </si>
  <si>
    <t>1365 X 700 X 1005</t>
  </si>
  <si>
    <t>SC3100A</t>
  </si>
  <si>
    <t>1365 X 300</t>
  </si>
  <si>
    <t>MK-16</t>
  </si>
  <si>
    <t>MK-17</t>
  </si>
  <si>
    <t>MK-18</t>
  </si>
  <si>
    <t>MK-19</t>
  </si>
  <si>
    <t>MK-20</t>
  </si>
  <si>
    <t>MK-22</t>
  </si>
  <si>
    <t>TB-01</t>
  </si>
  <si>
    <t>TB-02</t>
  </si>
  <si>
    <t xml:space="preserve">GAS TANDOOR </t>
  </si>
  <si>
    <t>450* X 750* X 850</t>
  </si>
  <si>
    <t>600* X 750 X 850</t>
  </si>
  <si>
    <t>GAS BURNER TAWA (IT IS 25MM THICK TUNDAY KABAB TAWA WITH APPROPRITE BURNER)</t>
  </si>
  <si>
    <t>900 DIA</t>
  </si>
  <si>
    <t>HOT BAN MARIE (Bain marie container round Handi shape and Outer cladding material as per id, SS inner Container volume 5ltr each )</t>
  </si>
  <si>
    <t>15mm</t>
  </si>
  <si>
    <t>TB-03</t>
  </si>
  <si>
    <t>TB-04</t>
  </si>
  <si>
    <t>TB-05</t>
  </si>
  <si>
    <t>TB-06</t>
  </si>
  <si>
    <t>TB-07</t>
  </si>
  <si>
    <t>TB-08</t>
  </si>
  <si>
    <t>TB-09</t>
  </si>
  <si>
    <t>TB-10</t>
  </si>
  <si>
    <t>TB-11</t>
  </si>
  <si>
    <t>TB-12</t>
  </si>
  <si>
    <t>TB-13</t>
  </si>
  <si>
    <t>TB-14</t>
  </si>
  <si>
    <t>TB-15</t>
  </si>
  <si>
    <t>TB-17</t>
  </si>
  <si>
    <t>TB-18</t>
  </si>
  <si>
    <t>TB-19</t>
  </si>
  <si>
    <t>TB-20</t>
  </si>
  <si>
    <t>TB-21</t>
  </si>
  <si>
    <t>TB-22</t>
  </si>
  <si>
    <t>1200 X 750 X 850</t>
  </si>
  <si>
    <t>BANOBAN</t>
  </si>
  <si>
    <t>406 X 279 X 127</t>
  </si>
  <si>
    <t>NEMCO</t>
  </si>
  <si>
    <t>8024-BW</t>
  </si>
  <si>
    <t>50mm</t>
  </si>
  <si>
    <t>BA-04</t>
  </si>
  <si>
    <t>BA-05</t>
  </si>
  <si>
    <t>BA-07</t>
  </si>
  <si>
    <t>BA-08</t>
  </si>
  <si>
    <t xml:space="preserve">SPEED OVEN </t>
  </si>
  <si>
    <t>460 X 683 X 619</t>
  </si>
  <si>
    <t>MERRY CHEF</t>
  </si>
  <si>
    <t>EIS</t>
  </si>
  <si>
    <t>BA-09</t>
  </si>
  <si>
    <t>BA-10</t>
  </si>
  <si>
    <t>1200 x 750 x 850</t>
  </si>
  <si>
    <t>1/6 INBUILT BAIN MARIE SIZE 162X176MM</t>
  </si>
  <si>
    <t>BA-01</t>
  </si>
  <si>
    <t>BA-02</t>
  </si>
  <si>
    <t xml:space="preserve">15MM </t>
  </si>
  <si>
    <t>GREASE TRAP</t>
  </si>
  <si>
    <t>PAAN SHOP</t>
  </si>
  <si>
    <t>PA-02</t>
  </si>
  <si>
    <t>FDU(PAAN &amp; MITHAI )</t>
  </si>
  <si>
    <t>PA-03</t>
  </si>
  <si>
    <t>CHAAT PAAN KULFI CHAI</t>
  </si>
  <si>
    <t>CH-01</t>
  </si>
  <si>
    <t>CH-02</t>
  </si>
  <si>
    <t>CH-03</t>
  </si>
  <si>
    <t>CH-04</t>
  </si>
  <si>
    <t>INDUCTION COOK TOP</t>
  </si>
  <si>
    <t>CH-05</t>
  </si>
  <si>
    <t>CH-06</t>
  </si>
  <si>
    <t>CHEEST FREEZER GLASS TOP - Fabricate KULFI top if needed</t>
  </si>
  <si>
    <t>945 X 523 X 850</t>
  </si>
  <si>
    <t>CHFSD200FHSW</t>
  </si>
  <si>
    <t>600* X 600* X 850</t>
  </si>
  <si>
    <t>DISH WASH AREA</t>
  </si>
  <si>
    <t>DW-02</t>
  </si>
  <si>
    <t>1200 x 700 X 850</t>
  </si>
  <si>
    <t>DW-03</t>
  </si>
  <si>
    <t>DW-04</t>
  </si>
  <si>
    <t>GREASE TAP BELOW DLT</t>
  </si>
  <si>
    <t>450 X 712 X 481</t>
  </si>
  <si>
    <t>NGT-70</t>
  </si>
  <si>
    <t>DW-05</t>
  </si>
  <si>
    <t xml:space="preserve">DISHWASHER </t>
  </si>
  <si>
    <t>770 x 880 x 1605</t>
  </si>
  <si>
    <t>HOBART</t>
  </si>
  <si>
    <t>PREMAX AU</t>
  </si>
  <si>
    <t>DW-06</t>
  </si>
  <si>
    <t>DW-07</t>
  </si>
  <si>
    <t>DW-08</t>
  </si>
  <si>
    <t>800 X 450 X 1800</t>
  </si>
  <si>
    <t>DW-09</t>
  </si>
  <si>
    <t>Pre rinse spray unit with Faucet</t>
  </si>
  <si>
    <t>Washmatic</t>
  </si>
  <si>
    <t>WA 10 A</t>
  </si>
  <si>
    <t>POT WASH AREA</t>
  </si>
  <si>
    <t>PT-01</t>
  </si>
  <si>
    <t>SS POT WASH RACK Three tier</t>
  </si>
  <si>
    <t>900 X 550 X 1800</t>
  </si>
  <si>
    <t>PT-02</t>
  </si>
  <si>
    <t>PT-03</t>
  </si>
  <si>
    <t>POT WASH SINK (800 X 700 X 450 Deep BOWL SIZE) 150MM BACK SPLASH IN REAR, LEFT &amp; RIGHT SIDE</t>
  </si>
  <si>
    <t>150MM</t>
  </si>
  <si>
    <t>PT-04</t>
  </si>
  <si>
    <t xml:space="preserve">GREASE TRAP BELOW POT RACK </t>
  </si>
  <si>
    <t xml:space="preserve">NUGREEN </t>
  </si>
  <si>
    <t>PT-05</t>
  </si>
  <si>
    <t>WALL MOUTN POT WASH RACK</t>
  </si>
  <si>
    <t>PT-06</t>
  </si>
  <si>
    <t>POT WASH RACK</t>
  </si>
  <si>
    <t>L4 STORE</t>
  </si>
  <si>
    <t>L4-01</t>
  </si>
  <si>
    <t xml:space="preserve">850 X 457 X 1800 </t>
  </si>
  <si>
    <t>L4-02</t>
  </si>
  <si>
    <t>900 X 457 X 1800</t>
  </si>
  <si>
    <t>L4-03</t>
  </si>
  <si>
    <t>875 X 457 X 1800</t>
  </si>
  <si>
    <t xml:space="preserve">DRY STORE </t>
  </si>
  <si>
    <t>DR-01</t>
  </si>
  <si>
    <t>850 X 457 X 1800</t>
  </si>
  <si>
    <t>DR-02</t>
  </si>
  <si>
    <t>DR-03</t>
  </si>
  <si>
    <t>DR-04</t>
  </si>
  <si>
    <t>DR-05</t>
  </si>
  <si>
    <t>CHILLER AREA</t>
  </si>
  <si>
    <t>1220 X 755 X 1965</t>
  </si>
  <si>
    <t>RF4D1390E</t>
  </si>
  <si>
    <t>700 X 820 X 2050</t>
  </si>
  <si>
    <t>RF2D700A</t>
  </si>
  <si>
    <t>RC4D1390E</t>
  </si>
  <si>
    <t>RC2D700A</t>
  </si>
  <si>
    <t>PT-08</t>
  </si>
  <si>
    <t>PULVERISER</t>
  </si>
  <si>
    <t>600 X 600 X 650</t>
  </si>
  <si>
    <t xml:space="preserve">KALSI </t>
  </si>
  <si>
    <t>MODEL-3HP</t>
  </si>
  <si>
    <t>MP-01</t>
  </si>
  <si>
    <t>MP-03</t>
  </si>
  <si>
    <t>MP-04</t>
  </si>
  <si>
    <t>100 MM</t>
  </si>
  <si>
    <t>MP-05</t>
  </si>
  <si>
    <t>MP-06</t>
  </si>
  <si>
    <t>WALL SHELF above window height</t>
  </si>
  <si>
    <t>900*X 700* X 850</t>
  </si>
  <si>
    <t>1500 X 300</t>
  </si>
  <si>
    <t>Exhaust Hood-1</t>
  </si>
  <si>
    <t>FABRICATED (DOUBLE SKIN EXHAUST HOOD WITH WHITE LED LEIGHT)</t>
  </si>
  <si>
    <t>Exhaust Hood-2</t>
  </si>
  <si>
    <t>Exhaust Hood-3</t>
  </si>
  <si>
    <t>Exhaust Hood-4</t>
  </si>
  <si>
    <t>Exhaust Hood-5</t>
  </si>
  <si>
    <t>Exhaust Hood-6</t>
  </si>
  <si>
    <t xml:space="preserve">DOMESTIC CHIMNEY </t>
  </si>
  <si>
    <t>600 X 650 X 55OHt.</t>
  </si>
  <si>
    <t>MAIN PREP AREA</t>
  </si>
  <si>
    <t xml:space="preserve">WALL MOUNT BREAD OVER HEAD 24 BUN CAPACITY </t>
  </si>
  <si>
    <t xml:space="preserve">ICE CUBE MACHINE </t>
  </si>
  <si>
    <t>640 X 600 X 800</t>
  </si>
  <si>
    <t>WESTERN</t>
  </si>
  <si>
    <t>FM80KE/N</t>
  </si>
  <si>
    <t>BIB TABLE WITH 2U/S BELOW 100MM BACKSPLASH IN REAR SIDE</t>
  </si>
  <si>
    <t>10MM</t>
  </si>
  <si>
    <t>470* X 750 X 850</t>
  </si>
  <si>
    <t>LUCKNOWI</t>
  </si>
  <si>
    <t>CH-09</t>
  </si>
  <si>
    <t>TB-23</t>
  </si>
  <si>
    <t>EXHAUST HOOD</t>
  </si>
  <si>
    <t>900 X 1050 X 550Ht.</t>
  </si>
  <si>
    <t>EXHAUST C.F.M. AS PER LAYOUT RECIVED FROM SAID SIR, IDLE C.F.M FOR THIS EXAUST HOOD IS 1080</t>
  </si>
  <si>
    <t>750 X 900 X 550Ht.</t>
  </si>
  <si>
    <t>EXHAUST C.F.M. AS PER LAYOUT RECIVED FROM SAID SIR, IDLE C.F.M FOR THIS EXAUST HOOD IS 1800</t>
  </si>
  <si>
    <t>EXHAUST C.F.M. AS PER LAYOUT RECIVED FROM SAID SIR, IDLE C.F.M FOR THIS EXAUST HOOD IS 510</t>
  </si>
  <si>
    <t>COMMENTS FROM TFS</t>
  </si>
  <si>
    <t>OK</t>
  </si>
  <si>
    <t>WORKING TABLE 2 U/S 100MM BACK SPLASH REAR &amp; RIGHT SIDEWith space of 100 MM in the rear of equipment for Lpg line passing</t>
  </si>
  <si>
    <t>1550* X 600 X 850</t>
  </si>
  <si>
    <t>WORKING TABLE 2 U/S 100MM BACK SPLASH REAR With space of 100 MM in the rear of equipment for Lpg line passing</t>
  </si>
  <si>
    <t>875* X 600 X 850</t>
  </si>
  <si>
    <t>450* X 600 X 850</t>
  </si>
  <si>
    <t>600* X 600 X 850</t>
  </si>
  <si>
    <t>1 GAS BURNER RANGE WITH  U/S 100MM BACK SPLASH - REAR With space of 100 MM in the rear of equipment for Lpg line passing</t>
  </si>
  <si>
    <t>WORKING TABLE 2 U/S 100MM BACK SPLASH REAR SIDE With space of 100 MM in the rear of equipment for Lpg line passing</t>
  </si>
  <si>
    <t>730* X 450 X 850</t>
  </si>
  <si>
    <t>750* X 730 X 850</t>
  </si>
  <si>
    <t>SUGGESTED ON SIDE ALSO FOR HEIGIENE</t>
  </si>
  <si>
    <t>960* X 600 X 850</t>
  </si>
  <si>
    <t>400 X 800 X 1180</t>
  </si>
  <si>
    <t>GAS FRYER 22LTR [ DOUBLE BASKET]</t>
  </si>
  <si>
    <t>1200* X 700 X 850</t>
  </si>
  <si>
    <t>1375* X 700* X 850</t>
  </si>
  <si>
    <t>1550 X 300</t>
  </si>
  <si>
    <t>1350 X 300</t>
  </si>
  <si>
    <t>MK-23</t>
  </si>
  <si>
    <t>MK-24</t>
  </si>
  <si>
    <t xml:space="preserve">800 X 305 </t>
  </si>
  <si>
    <t>WORKING TABLE 2 U/S 100MM BACK SPLASH REAR &amp; LEFT SIDE With space of 100 MM in the rear of equipment for Lpg line passing</t>
  </si>
  <si>
    <t>TABLE WITH SINK 100 MM BACK SPLASH IN REAR SIDE With space of 100 MM in the rear of equipment for Lpg line passing</t>
  </si>
  <si>
    <t xml:space="preserve">1200 X 300 </t>
  </si>
  <si>
    <t>MK-25</t>
  </si>
  <si>
    <t xml:space="preserve"> WORKING TABLE 2 U/S 100 MM BACK SPLASH REAR and right With space of 100 MM in the rear of equipment for Lpg line passing</t>
  </si>
  <si>
    <t xml:space="preserve">1650 X 305 </t>
  </si>
  <si>
    <t xml:space="preserve"> WORKING TABLE 2 U/S 100 MM BACK SPLASH REAR With space of 100 MM in the rear of equipment for Lpg line passing</t>
  </si>
  <si>
    <t>2 BURNER RANGE with single PIPE UNDER SHELF BACKSPLASH IN REAR</t>
  </si>
  <si>
    <t>KTS-22</t>
  </si>
  <si>
    <t>KANHAYIYALALL</t>
  </si>
  <si>
    <t>711 X 939 X 711</t>
  </si>
  <si>
    <t>WORK TABLE WITH CROSS SUPPORT &amp; DOORS IN FRONT With space of 100 MM in the rear of equipment for Lpg line passing</t>
  </si>
  <si>
    <t>920* X 700 X 850</t>
  </si>
  <si>
    <t>780* X 700 X 850</t>
  </si>
  <si>
    <t>1165* X 700 X 850</t>
  </si>
  <si>
    <t xml:space="preserve">TABLE WITH SINK 100MM BACKSPLASH IN REAR SIDE </t>
  </si>
  <si>
    <t>UC2100GP</t>
  </si>
  <si>
    <t>900* X 700* X 850</t>
  </si>
  <si>
    <t>1730 X 300</t>
  </si>
  <si>
    <t>1140 X 300</t>
  </si>
  <si>
    <t>1320 X 300</t>
  </si>
  <si>
    <t>870 X 300</t>
  </si>
  <si>
    <t>TB-24</t>
  </si>
  <si>
    <t>TB-25</t>
  </si>
  <si>
    <t xml:space="preserve"> WORKING TABLE 2 U/S With space of 100 MM in the rear of equipment for Lpg line passing</t>
  </si>
  <si>
    <t>IT IS 25MM THICK TUNDAY KABAB TAWA WITH APPROPRITE BURNER)</t>
  </si>
  <si>
    <t xml:space="preserve">COLD BAIN MARIE 9NO OF 1/6 GN PAN </t>
  </si>
  <si>
    <t>750 X 700 X 850</t>
  </si>
  <si>
    <t>TOTALLY SS FABRICATED</t>
  </si>
  <si>
    <t>1700 X 700 X 850</t>
  </si>
  <si>
    <t>360* X 700 X 850</t>
  </si>
  <si>
    <t>1795 X 700 X 860</t>
  </si>
  <si>
    <t>UC3100A</t>
  </si>
  <si>
    <t>TABLE WITH SINK 100MM BACKSPLASH IN REAR SIDE With space of 100 MM in the rear of equipment for Lpg line passing</t>
  </si>
  <si>
    <t>790* x 750 x 850</t>
  </si>
  <si>
    <t>All Dimensions in MM                                                      W x D x H</t>
  </si>
  <si>
    <t>SINK 100MM BACKSPLASH IN REAR,LEFT &amp; RIGHT SIDE With space of 100 MM in the rear of equipment for Lpg line passing</t>
  </si>
  <si>
    <t>1180* X 750* X 850</t>
  </si>
  <si>
    <t>NO BECAUSE ICE CUBE MACHINE UNDER</t>
  </si>
  <si>
    <t>Work Table with 2 U/S and Two side Back Splash Rear With space of 100 MM in the rear of equipment for Lpg line passing</t>
  </si>
  <si>
    <t>600*x 750*x 850</t>
  </si>
  <si>
    <t>4 Drawer Chillers Below Cold Bain Marie - with 9 NO OF 1/3 GN PAN SIZE</t>
  </si>
  <si>
    <t>PTW-09</t>
  </si>
  <si>
    <t>900 X 665 X 1235</t>
  </si>
  <si>
    <t>1365 X 700 X 850</t>
  </si>
  <si>
    <t>360 X 480 X 570</t>
  </si>
  <si>
    <t>UGOLININ</t>
  </si>
  <si>
    <t>DELUX-12/2</t>
  </si>
  <si>
    <t>JUICE DISPENSER For Golgappa Paani</t>
  </si>
  <si>
    <t>900 X 700 X 1005</t>
  </si>
  <si>
    <t>RAISED GN PAN CHILLER [MAKE LINE UNIT]</t>
  </si>
  <si>
    <t>SC2100A</t>
  </si>
  <si>
    <t>STELLA MAKE</t>
  </si>
  <si>
    <t>TS678</t>
  </si>
  <si>
    <t>340 X 340 X 94</t>
  </si>
  <si>
    <t>DLT with cross bracing three side and  Grease Trap Under WITH GLASS RACK PROVISION ON SHELF</t>
  </si>
  <si>
    <t>LOADING TABLE WITH 2 SINK WITH HOT &amp; COLD 100MM BACK SPLASH IN REAR, fit with spray units</t>
  </si>
  <si>
    <t>1400* X 700X 850</t>
  </si>
  <si>
    <t>680 X 670 X 850</t>
  </si>
  <si>
    <t>1000* X 850* X 850</t>
  </si>
  <si>
    <t>900 X 550 X 600</t>
  </si>
  <si>
    <t>FOOD OPRATED HAND WASH SINK 100MM BACK SPLASH IN REAR, LEFT &amp; RIGHT SIDE</t>
  </si>
  <si>
    <t>UF 2100 E</t>
  </si>
  <si>
    <t>TABLE WITH SINK 100MM BLACK SPLASH IN REAR, LEFT &amp; RIGHT SIDE With space of 100 MM in the rear of equipment for Lpg line passing</t>
  </si>
  <si>
    <t>800 X 750 X 850</t>
  </si>
  <si>
    <t>LOADING TABLE WITH CROSS BRACING SUPORT With space of 100 MM in the rear of equipment for Lpg line passing With Bidding For dish wash machine</t>
  </si>
  <si>
    <t>WORKING TABLE 2 U/S 100MM BACK SPLASH REAR With space of 100 MM in the rear of equipment for Lpg line passing2</t>
  </si>
  <si>
    <t xml:space="preserve">SS WALL SHELF </t>
  </si>
  <si>
    <t>2 DOOR UNDER COUNTER CHILLER</t>
  </si>
  <si>
    <t>3 DOOR UNDER COUNTER CHILLER</t>
  </si>
  <si>
    <t xml:space="preserve">4 DOOR VERTICAL REACH IN FREEZER </t>
  </si>
  <si>
    <t>2 DOOR VERTICALREACH IN FREEZER</t>
  </si>
  <si>
    <t xml:space="preserve">4 DOOR VERTICAL REACH IN CHILLER </t>
  </si>
  <si>
    <t>2 DOOR VERTICAL REACH IN CHILLER</t>
  </si>
  <si>
    <t>2 DOOR UNDER COUNTER FREEZER</t>
  </si>
  <si>
    <t>SS DISH RACK with 4 tiers</t>
  </si>
  <si>
    <t xml:space="preserve">MS racks 5 tiers </t>
  </si>
  <si>
    <t xml:space="preserve">FABRICATED (DOUBLE SKIN EXHAUST HOOD WITH WHITE LED LEIGHT) Semi Circular </t>
  </si>
  <si>
    <t>1110 X 1064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</si>
</sst>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i/>
      <sz val="12"/>
      <color theme="1" tint="0.34998626667073579"/>
      <name val="Tahoma"/>
      <family val="2"/>
    </font>
    <font>
      <i/>
      <sz val="12"/>
      <color theme="1" tint="0.34998626667073579"/>
      <name val="Tahoma"/>
      <family val="2"/>
    </font>
    <font>
      <sz val="12"/>
      <color theme="1" tint="0.34998626667073579"/>
      <name val="Tahoma"/>
      <family val="2"/>
    </font>
    <font>
      <b/>
      <sz val="12"/>
      <color theme="1" tint="0.34998626667073579"/>
      <name val="Tahoma"/>
      <family val="2"/>
    </font>
    <font>
      <sz val="12"/>
      <color theme="1"/>
      <name val="Calibri"/>
      <family val="2"/>
      <scheme val="minor"/>
    </font>
    <font>
      <b/>
      <sz val="14"/>
      <color theme="1" tint="0.34998626667073579"/>
      <name val="Tahoma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1"/>
      <color rgb="FFFF0000"/>
      <name val="Calibri"/>
      <family val="2"/>
      <scheme val="minor"/>
    </font>
    <font>
      <sz val="12"/>
      <color rgb="FFFF0000"/>
      <name val="Tahoma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rgb="FFFF0000"/>
      <name val="Tahoma"/>
      <family val="2"/>
    </font>
    <font>
      <b/>
      <sz val="14"/>
      <color theme="1"/>
      <name val="Tahoma"/>
      <family val="2"/>
    </font>
    <font>
      <sz val="12"/>
      <color rgb="FF59595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8F5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5" borderId="1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4" borderId="1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2" borderId="1" xfId="0" applyFont="1" applyFill="1" applyBorder="1" applyAlignment="1"/>
    <xf numFmtId="0" fontId="4" fillId="3" borderId="7" xfId="0" applyFont="1" applyFill="1" applyBorder="1" applyAlignment="1">
      <alignment vertical="center"/>
    </xf>
    <xf numFmtId="0" fontId="4" fillId="3" borderId="7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0" fillId="0" borderId="4" xfId="0" applyFont="1" applyFill="1" applyBorder="1"/>
    <xf numFmtId="0" fontId="0" fillId="0" borderId="0" xfId="0" applyFont="1" applyFill="1"/>
    <xf numFmtId="0" fontId="0" fillId="0" borderId="4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8" fillId="0" borderId="1" xfId="0" applyFont="1" applyFill="1" applyBorder="1"/>
    <xf numFmtId="0" fontId="0" fillId="0" borderId="1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4" fillId="3" borderId="7" xfId="0" applyFont="1" applyFill="1" applyBorder="1" applyAlignment="1"/>
    <xf numFmtId="0" fontId="14" fillId="3" borderId="8" xfId="0" applyFont="1" applyFill="1" applyBorder="1" applyAlignment="1"/>
    <xf numFmtId="0" fontId="14" fillId="3" borderId="9" xfId="0" applyFont="1" applyFill="1" applyBorder="1" applyAlignment="1"/>
    <xf numFmtId="0" fontId="0" fillId="0" borderId="0" xfId="0" applyFont="1"/>
    <xf numFmtId="0" fontId="8" fillId="0" borderId="1" xfId="0" applyFont="1" applyBorder="1" applyAlignment="1">
      <alignment horizontal="center"/>
    </xf>
    <xf numFmtId="0" fontId="0" fillId="5" borderId="0" xfId="0" applyFont="1" applyFill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4" fillId="3" borderId="8" xfId="0" applyFont="1" applyFill="1" applyBorder="1" applyAlignment="1">
      <alignment horizontal="left"/>
    </xf>
    <xf numFmtId="0" fontId="1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8"/>
  <sheetViews>
    <sheetView tabSelected="1" zoomScale="80" zoomScaleNormal="80" workbookViewId="0">
      <pane ySplit="2" topLeftCell="A117" activePane="bottomLeft" state="frozen"/>
      <selection pane="bottomLeft" activeCell="H129" sqref="H129"/>
    </sheetView>
  </sheetViews>
  <sheetFormatPr defaultRowHeight="15" x14ac:dyDescent="0.25"/>
  <cols>
    <col min="1" max="1" width="8.7109375" style="13"/>
    <col min="2" max="2" width="107.42578125" style="12" customWidth="1"/>
    <col min="3" max="3" width="25.7109375" style="17" customWidth="1"/>
    <col min="4" max="4" width="16.42578125" hidden="1" customWidth="1"/>
    <col min="5" max="5" width="8.28515625" style="13" customWidth="1"/>
    <col min="6" max="6" width="23.7109375" style="15" customWidth="1"/>
    <col min="7" max="7" width="28.42578125" bestFit="1" customWidth="1"/>
    <col min="8" max="8" width="22" customWidth="1"/>
    <col min="9" max="10" width="0" hidden="1" customWidth="1"/>
    <col min="11" max="11" width="10" hidden="1" customWidth="1"/>
    <col min="12" max="24" width="0" hidden="1" customWidth="1"/>
    <col min="25" max="25" width="19.85546875" hidden="1" customWidth="1"/>
    <col min="26" max="26" width="0" hidden="1" customWidth="1"/>
  </cols>
  <sheetData>
    <row r="1" spans="1:27" ht="60" x14ac:dyDescent="0.25">
      <c r="A1" s="30" t="s">
        <v>0</v>
      </c>
      <c r="B1" s="73" t="s">
        <v>1</v>
      </c>
      <c r="C1" s="30" t="s">
        <v>2</v>
      </c>
      <c r="D1" s="30"/>
      <c r="E1" s="30" t="s">
        <v>3</v>
      </c>
      <c r="F1" s="31"/>
      <c r="G1" s="30" t="s">
        <v>4</v>
      </c>
      <c r="H1" s="30" t="s">
        <v>5</v>
      </c>
      <c r="I1" s="42" t="s">
        <v>6</v>
      </c>
      <c r="J1" s="42"/>
      <c r="K1" s="42"/>
      <c r="L1" s="42"/>
      <c r="M1" s="42" t="s">
        <v>7</v>
      </c>
      <c r="N1" s="42"/>
      <c r="O1" s="42"/>
      <c r="P1" s="42"/>
      <c r="Q1" s="42"/>
      <c r="R1" s="40"/>
      <c r="S1" s="42" t="s">
        <v>8</v>
      </c>
      <c r="T1" s="42"/>
      <c r="U1" s="42"/>
      <c r="V1" s="40" t="s">
        <v>9</v>
      </c>
      <c r="W1" s="40" t="s">
        <v>10</v>
      </c>
      <c r="X1" s="40" t="s">
        <v>11</v>
      </c>
      <c r="Y1" s="40" t="s">
        <v>12</v>
      </c>
      <c r="Z1" s="28"/>
    </row>
    <row r="2" spans="1:27" ht="41.25" customHeight="1" x14ac:dyDescent="0.25">
      <c r="A2" s="30"/>
      <c r="B2" s="73"/>
      <c r="C2" s="30" t="s">
        <v>296</v>
      </c>
      <c r="D2" s="30" t="s">
        <v>13</v>
      </c>
      <c r="E2" s="30"/>
      <c r="F2" s="31" t="s">
        <v>238</v>
      </c>
      <c r="G2" s="30"/>
      <c r="H2" s="30"/>
      <c r="I2" s="41" t="s">
        <v>14</v>
      </c>
      <c r="J2" s="41" t="s">
        <v>15</v>
      </c>
      <c r="K2" s="41" t="s">
        <v>16</v>
      </c>
      <c r="L2" s="41" t="s">
        <v>17</v>
      </c>
      <c r="M2" s="41" t="s">
        <v>18</v>
      </c>
      <c r="N2" s="41" t="s">
        <v>19</v>
      </c>
      <c r="O2" s="41" t="s">
        <v>20</v>
      </c>
      <c r="P2" s="41" t="s">
        <v>21</v>
      </c>
      <c r="Q2" s="41" t="s">
        <v>22</v>
      </c>
      <c r="R2" s="41" t="s">
        <v>23</v>
      </c>
      <c r="S2" s="41" t="s">
        <v>24</v>
      </c>
      <c r="T2" s="41" t="s">
        <v>25</v>
      </c>
      <c r="U2" s="41"/>
      <c r="V2" s="41"/>
      <c r="W2" s="41"/>
      <c r="X2" s="41"/>
      <c r="Y2" s="41"/>
      <c r="Z2" s="29"/>
    </row>
    <row r="3" spans="1:27" ht="15.75" x14ac:dyDescent="0.25">
      <c r="A3" s="43" t="s">
        <v>26</v>
      </c>
      <c r="B3" s="74"/>
      <c r="C3" s="43"/>
      <c r="D3" s="43"/>
      <c r="E3" s="43"/>
      <c r="F3" s="43"/>
      <c r="G3" s="43"/>
      <c r="H3" s="4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6"/>
    </row>
    <row r="4" spans="1:27" s="49" customFormat="1" ht="30.6" customHeight="1" x14ac:dyDescent="0.25">
      <c r="A4" s="46" t="s">
        <v>45</v>
      </c>
      <c r="B4" s="75" t="s">
        <v>240</v>
      </c>
      <c r="C4" s="46" t="s">
        <v>241</v>
      </c>
      <c r="D4" s="46" t="s">
        <v>27</v>
      </c>
      <c r="E4" s="46">
        <v>1</v>
      </c>
      <c r="F4" s="46" t="s">
        <v>239</v>
      </c>
      <c r="G4" s="46" t="s">
        <v>28</v>
      </c>
      <c r="H4" s="46"/>
      <c r="I4" s="47"/>
      <c r="J4" s="47"/>
      <c r="K4" s="47"/>
      <c r="L4" s="47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8"/>
      <c r="AA4" s="49" t="str">
        <f>CONCATENATE(G4,H4)</f>
        <v>FABRICATED</v>
      </c>
    </row>
    <row r="5" spans="1:27" s="49" customFormat="1" ht="15.6" customHeight="1" x14ac:dyDescent="0.25">
      <c r="A5" s="46" t="s">
        <v>46</v>
      </c>
      <c r="B5" s="75" t="s">
        <v>242</v>
      </c>
      <c r="C5" s="46" t="s">
        <v>243</v>
      </c>
      <c r="D5" s="46" t="s">
        <v>27</v>
      </c>
      <c r="E5" s="46">
        <v>1</v>
      </c>
      <c r="F5" s="46" t="s">
        <v>239</v>
      </c>
      <c r="G5" s="46" t="s">
        <v>28</v>
      </c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8"/>
      <c r="AA5" s="49" t="str">
        <f t="shared" ref="AA5:AA68" si="0">CONCATENATE(G5,H5)</f>
        <v>FABRICATED</v>
      </c>
    </row>
    <row r="6" spans="1:27" s="49" customFormat="1" ht="15.6" customHeight="1" x14ac:dyDescent="0.25">
      <c r="A6" s="46" t="s">
        <v>47</v>
      </c>
      <c r="B6" s="75" t="s">
        <v>327</v>
      </c>
      <c r="C6" s="46" t="s">
        <v>244</v>
      </c>
      <c r="D6" s="46" t="s">
        <v>27</v>
      </c>
      <c r="E6" s="46">
        <v>1</v>
      </c>
      <c r="F6" s="46" t="s">
        <v>239</v>
      </c>
      <c r="G6" s="46" t="s">
        <v>28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8"/>
      <c r="AA6" s="49" t="str">
        <f t="shared" si="0"/>
        <v>FABRICATED</v>
      </c>
    </row>
    <row r="7" spans="1:27" s="49" customFormat="1" ht="15.75" x14ac:dyDescent="0.25">
      <c r="A7" s="46" t="s">
        <v>48</v>
      </c>
      <c r="B7" s="75" t="s">
        <v>328</v>
      </c>
      <c r="C7" s="46" t="s">
        <v>256</v>
      </c>
      <c r="D7" s="46"/>
      <c r="E7" s="46">
        <v>1</v>
      </c>
      <c r="F7" s="46"/>
      <c r="G7" s="46" t="s">
        <v>28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8"/>
      <c r="AA7" s="49" t="str">
        <f t="shared" si="0"/>
        <v>FABRICATED</v>
      </c>
    </row>
    <row r="8" spans="1:27" s="49" customFormat="1" ht="15.75" x14ac:dyDescent="0.25">
      <c r="A8" s="46" t="s">
        <v>49</v>
      </c>
      <c r="B8" s="75" t="s">
        <v>328</v>
      </c>
      <c r="C8" s="46" t="s">
        <v>257</v>
      </c>
      <c r="D8" s="46"/>
      <c r="E8" s="46">
        <v>1</v>
      </c>
      <c r="F8" s="46"/>
      <c r="G8" s="46" t="s">
        <v>28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8"/>
      <c r="AA8" s="49" t="str">
        <f t="shared" si="0"/>
        <v>FABRICATED</v>
      </c>
    </row>
    <row r="9" spans="1:27" s="49" customFormat="1" ht="15.6" customHeight="1" x14ac:dyDescent="0.25">
      <c r="A9" s="46" t="s">
        <v>50</v>
      </c>
      <c r="B9" s="75" t="s">
        <v>246</v>
      </c>
      <c r="C9" s="46" t="s">
        <v>245</v>
      </c>
      <c r="D9" s="46" t="s">
        <v>27</v>
      </c>
      <c r="E9" s="46">
        <v>1</v>
      </c>
      <c r="F9" s="46" t="s">
        <v>239</v>
      </c>
      <c r="G9" s="46" t="s">
        <v>29</v>
      </c>
      <c r="H9" s="46"/>
      <c r="I9" s="47"/>
      <c r="J9" s="47"/>
      <c r="K9" s="47"/>
      <c r="L9" s="47"/>
      <c r="M9" s="47"/>
      <c r="N9" s="47"/>
      <c r="O9" s="47"/>
      <c r="P9" s="47"/>
      <c r="Q9" s="47"/>
      <c r="R9" s="46">
        <v>3</v>
      </c>
      <c r="S9" s="46"/>
      <c r="T9" s="46"/>
      <c r="U9" s="46"/>
      <c r="V9" s="46"/>
      <c r="W9" s="46"/>
      <c r="X9" s="46"/>
      <c r="Y9" s="46"/>
      <c r="Z9" s="48"/>
      <c r="AA9" s="49" t="str">
        <f t="shared" si="0"/>
        <v xml:space="preserve">FABRICATED </v>
      </c>
    </row>
    <row r="10" spans="1:27" s="49" customFormat="1" ht="15.6" customHeight="1" x14ac:dyDescent="0.25">
      <c r="A10" s="46" t="s">
        <v>51</v>
      </c>
      <c r="B10" s="75" t="s">
        <v>242</v>
      </c>
      <c r="C10" s="46" t="s">
        <v>251</v>
      </c>
      <c r="D10" s="46" t="s">
        <v>27</v>
      </c>
      <c r="E10" s="46">
        <v>1</v>
      </c>
      <c r="F10" s="46" t="s">
        <v>239</v>
      </c>
      <c r="G10" s="46" t="s">
        <v>28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8"/>
      <c r="AA10" s="49" t="str">
        <f t="shared" si="0"/>
        <v>FABRICATED</v>
      </c>
    </row>
    <row r="11" spans="1:27" s="51" customFormat="1" ht="15" customHeight="1" x14ac:dyDescent="0.25">
      <c r="A11" s="46" t="s">
        <v>52</v>
      </c>
      <c r="B11" s="75" t="s">
        <v>253</v>
      </c>
      <c r="C11" s="46" t="s">
        <v>252</v>
      </c>
      <c r="D11" s="46"/>
      <c r="E11" s="46">
        <v>1</v>
      </c>
      <c r="F11" s="46" t="s">
        <v>239</v>
      </c>
      <c r="G11" s="46" t="s">
        <v>30</v>
      </c>
      <c r="H11" s="46" t="s">
        <v>31</v>
      </c>
      <c r="I11" s="46"/>
      <c r="J11" s="46"/>
      <c r="K11" s="46">
        <v>5</v>
      </c>
      <c r="L11" s="46">
        <v>1</v>
      </c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50"/>
      <c r="AA11" s="49" t="str">
        <f t="shared" si="0"/>
        <v>MUKUNDA ECO22L</v>
      </c>
    </row>
    <row r="12" spans="1:27" s="51" customFormat="1" ht="15" customHeight="1" x14ac:dyDescent="0.25">
      <c r="A12" s="46" t="s">
        <v>53</v>
      </c>
      <c r="B12" s="75" t="s">
        <v>32</v>
      </c>
      <c r="C12" s="46" t="s">
        <v>33</v>
      </c>
      <c r="D12" s="46"/>
      <c r="E12" s="46">
        <v>1</v>
      </c>
      <c r="F12" s="46" t="s">
        <v>239</v>
      </c>
      <c r="G12" s="46" t="s">
        <v>34</v>
      </c>
      <c r="H12" s="46" t="s">
        <v>35</v>
      </c>
      <c r="I12" s="46"/>
      <c r="J12" s="46"/>
      <c r="K12" s="46">
        <v>6</v>
      </c>
      <c r="L12" s="46">
        <v>1</v>
      </c>
      <c r="M12" s="46"/>
      <c r="N12" s="46"/>
      <c r="O12" s="46"/>
      <c r="P12" s="46"/>
      <c r="Q12" s="46"/>
      <c r="R12" s="46">
        <v>4</v>
      </c>
      <c r="S12" s="46"/>
      <c r="T12" s="46">
        <v>25000</v>
      </c>
      <c r="U12" s="46"/>
      <c r="V12" s="46"/>
      <c r="W12" s="46"/>
      <c r="X12" s="46"/>
      <c r="Y12" s="46"/>
      <c r="Z12" s="50"/>
      <c r="AA12" s="49" t="str">
        <f t="shared" si="0"/>
        <v>ELECTROLUXCOD-371003</v>
      </c>
    </row>
    <row r="13" spans="1:27" s="49" customFormat="1" ht="15.75" x14ac:dyDescent="0.25">
      <c r="A13" s="46" t="s">
        <v>54</v>
      </c>
      <c r="B13" s="75" t="s">
        <v>36</v>
      </c>
      <c r="C13" s="46" t="s">
        <v>260</v>
      </c>
      <c r="D13" s="46"/>
      <c r="E13" s="46">
        <v>1</v>
      </c>
      <c r="F13" s="46" t="s">
        <v>239</v>
      </c>
      <c r="G13" s="46" t="s">
        <v>28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8"/>
      <c r="AA13" s="49" t="str">
        <f t="shared" si="0"/>
        <v>FABRICATED</v>
      </c>
    </row>
    <row r="14" spans="1:27" s="49" customFormat="1" ht="15.6" customHeight="1" x14ac:dyDescent="0.25">
      <c r="A14" s="46" t="s">
        <v>55</v>
      </c>
      <c r="B14" s="75" t="s">
        <v>247</v>
      </c>
      <c r="C14" s="46" t="s">
        <v>248</v>
      </c>
      <c r="D14" s="46" t="s">
        <v>27</v>
      </c>
      <c r="E14" s="46">
        <v>1</v>
      </c>
      <c r="F14" s="46" t="s">
        <v>239</v>
      </c>
      <c r="G14" s="46" t="s">
        <v>28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8"/>
      <c r="AA14" s="49" t="str">
        <f t="shared" si="0"/>
        <v>FABRICATED</v>
      </c>
    </row>
    <row r="15" spans="1:27" s="51" customFormat="1" ht="15" customHeight="1" x14ac:dyDescent="0.25">
      <c r="A15" s="46" t="s">
        <v>56</v>
      </c>
      <c r="B15" s="75" t="s">
        <v>37</v>
      </c>
      <c r="C15" s="46" t="s">
        <v>249</v>
      </c>
      <c r="D15" s="46" t="s">
        <v>27</v>
      </c>
      <c r="E15" s="46">
        <v>1</v>
      </c>
      <c r="F15" s="46" t="s">
        <v>239</v>
      </c>
      <c r="G15" s="46" t="s">
        <v>28</v>
      </c>
      <c r="H15" s="46"/>
      <c r="I15" s="47"/>
      <c r="J15" s="47"/>
      <c r="K15" s="47"/>
      <c r="L15" s="47"/>
      <c r="M15" s="47"/>
      <c r="N15" s="47"/>
      <c r="O15" s="47"/>
      <c r="P15" s="47"/>
      <c r="Q15" s="47"/>
      <c r="R15" s="46"/>
      <c r="S15" s="46"/>
      <c r="T15" s="46"/>
      <c r="U15" s="46"/>
      <c r="V15" s="46"/>
      <c r="W15" s="46"/>
      <c r="X15" s="46"/>
      <c r="Y15" s="46"/>
      <c r="Z15" s="50"/>
      <c r="AA15" s="49" t="str">
        <f t="shared" si="0"/>
        <v>FABRICATED</v>
      </c>
    </row>
    <row r="16" spans="1:27" s="49" customFormat="1" ht="15.75" x14ac:dyDescent="0.25">
      <c r="A16" s="46" t="s">
        <v>57</v>
      </c>
      <c r="B16" s="75" t="s">
        <v>328</v>
      </c>
      <c r="C16" s="46" t="s">
        <v>263</v>
      </c>
      <c r="D16" s="46"/>
      <c r="E16" s="46">
        <v>1</v>
      </c>
      <c r="F16" s="46" t="s">
        <v>239</v>
      </c>
      <c r="G16" s="46" t="s">
        <v>28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8"/>
      <c r="AA16" s="49" t="str">
        <f t="shared" si="0"/>
        <v>FABRICATED</v>
      </c>
    </row>
    <row r="17" spans="1:27" s="49" customFormat="1" ht="37.15" customHeight="1" x14ac:dyDescent="0.25">
      <c r="A17" s="46" t="s">
        <v>58</v>
      </c>
      <c r="B17" s="75" t="s">
        <v>261</v>
      </c>
      <c r="C17" s="46" t="s">
        <v>255</v>
      </c>
      <c r="D17" s="46" t="s">
        <v>27</v>
      </c>
      <c r="E17" s="46">
        <v>1</v>
      </c>
      <c r="F17" s="46" t="s">
        <v>250</v>
      </c>
      <c r="G17" s="46" t="s">
        <v>28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8"/>
      <c r="AA17" s="49" t="str">
        <f t="shared" si="0"/>
        <v>FABRICATED</v>
      </c>
    </row>
    <row r="18" spans="1:27" s="49" customFormat="1" ht="15.75" x14ac:dyDescent="0.25">
      <c r="A18" s="46" t="s">
        <v>68</v>
      </c>
      <c r="B18" s="75" t="s">
        <v>328</v>
      </c>
      <c r="C18" s="46" t="s">
        <v>257</v>
      </c>
      <c r="D18" s="46"/>
      <c r="E18" s="46">
        <v>1</v>
      </c>
      <c r="F18" s="46"/>
      <c r="G18" s="46" t="s">
        <v>28</v>
      </c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8"/>
      <c r="AA18" s="49" t="str">
        <f t="shared" si="0"/>
        <v>FABRICATED</v>
      </c>
    </row>
    <row r="19" spans="1:27" s="51" customFormat="1" ht="15" customHeight="1" x14ac:dyDescent="0.25">
      <c r="A19" s="46" t="s">
        <v>69</v>
      </c>
      <c r="B19" s="75" t="s">
        <v>262</v>
      </c>
      <c r="C19" s="46" t="s">
        <v>254</v>
      </c>
      <c r="D19" s="46" t="s">
        <v>27</v>
      </c>
      <c r="E19" s="46">
        <v>1</v>
      </c>
      <c r="F19" s="46" t="s">
        <v>239</v>
      </c>
      <c r="G19" s="46" t="s">
        <v>28</v>
      </c>
      <c r="H19" s="46"/>
      <c r="I19" s="46"/>
      <c r="J19" s="46"/>
      <c r="K19" s="46"/>
      <c r="L19" s="46"/>
      <c r="M19" s="46" t="s">
        <v>62</v>
      </c>
      <c r="N19" s="46" t="s">
        <v>62</v>
      </c>
      <c r="O19" s="46" t="s">
        <v>62</v>
      </c>
      <c r="P19" s="46" t="s">
        <v>63</v>
      </c>
      <c r="Q19" s="46"/>
      <c r="R19" s="46"/>
      <c r="S19" s="46"/>
      <c r="T19" s="46"/>
      <c r="U19" s="46"/>
      <c r="V19" s="46"/>
      <c r="W19" s="46"/>
      <c r="X19" s="46"/>
      <c r="Y19" s="46"/>
      <c r="Z19" s="50"/>
      <c r="AA19" s="49" t="str">
        <f t="shared" si="0"/>
        <v>FABRICATED</v>
      </c>
    </row>
    <row r="20" spans="1:27" s="49" customFormat="1" ht="15.75" x14ac:dyDescent="0.25">
      <c r="A20" s="46" t="s">
        <v>70</v>
      </c>
      <c r="B20" s="75" t="s">
        <v>43</v>
      </c>
      <c r="C20" s="46" t="s">
        <v>39</v>
      </c>
      <c r="D20" s="46"/>
      <c r="E20" s="46">
        <v>1</v>
      </c>
      <c r="F20" s="46" t="s">
        <v>239</v>
      </c>
      <c r="G20" s="46" t="s">
        <v>40</v>
      </c>
      <c r="H20" s="46" t="s">
        <v>41</v>
      </c>
      <c r="I20" s="47"/>
      <c r="J20" s="47"/>
      <c r="K20" s="47"/>
      <c r="L20" s="47"/>
      <c r="M20" s="47"/>
      <c r="N20" s="47"/>
      <c r="O20" s="47"/>
      <c r="P20" s="47" t="s">
        <v>42</v>
      </c>
      <c r="Q20" s="46"/>
      <c r="R20" s="46"/>
      <c r="S20" s="46"/>
      <c r="T20" s="46"/>
      <c r="U20" s="46"/>
      <c r="V20" s="46"/>
      <c r="W20" s="46"/>
      <c r="X20" s="46"/>
      <c r="Y20" s="46"/>
      <c r="Z20" s="48"/>
      <c r="AA20" s="49" t="str">
        <f t="shared" si="0"/>
        <v>NUGREENNGT 08</v>
      </c>
    </row>
    <row r="21" spans="1:27" s="49" customFormat="1" ht="15.75" x14ac:dyDescent="0.25">
      <c r="A21" s="46" t="s">
        <v>71</v>
      </c>
      <c r="B21" s="75" t="s">
        <v>328</v>
      </c>
      <c r="C21" s="46" t="s">
        <v>44</v>
      </c>
      <c r="D21" s="46"/>
      <c r="E21" s="46">
        <v>1</v>
      </c>
      <c r="F21" s="46" t="s">
        <v>239</v>
      </c>
      <c r="G21" s="46" t="s">
        <v>28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8"/>
      <c r="AA21" s="49" t="str">
        <f t="shared" si="0"/>
        <v>FABRICATED</v>
      </c>
    </row>
    <row r="22" spans="1:27" s="49" customFormat="1" ht="15.75" x14ac:dyDescent="0.25">
      <c r="A22" s="46" t="s">
        <v>72</v>
      </c>
      <c r="B22" s="75" t="s">
        <v>329</v>
      </c>
      <c r="C22" s="46" t="s">
        <v>59</v>
      </c>
      <c r="D22" s="46"/>
      <c r="E22" s="46">
        <v>1</v>
      </c>
      <c r="F22" s="46" t="s">
        <v>239</v>
      </c>
      <c r="G22" s="46" t="s">
        <v>61</v>
      </c>
      <c r="H22" s="46" t="s">
        <v>60</v>
      </c>
      <c r="I22" s="46"/>
      <c r="J22" s="46"/>
      <c r="K22" s="46">
        <v>1</v>
      </c>
      <c r="L22" s="46">
        <v>1</v>
      </c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8"/>
      <c r="AA22" s="49" t="str">
        <f t="shared" si="0"/>
        <v xml:space="preserve">BLUE STARUC2100GP </v>
      </c>
    </row>
    <row r="23" spans="1:27" s="49" customFormat="1" ht="15.75" x14ac:dyDescent="0.25">
      <c r="A23" s="46" t="s">
        <v>73</v>
      </c>
      <c r="B23" s="75" t="s">
        <v>64</v>
      </c>
      <c r="C23" s="46" t="s">
        <v>65</v>
      </c>
      <c r="D23" s="46"/>
      <c r="E23" s="46">
        <v>1</v>
      </c>
      <c r="F23" s="46" t="s">
        <v>239</v>
      </c>
      <c r="G23" s="46" t="s">
        <v>61</v>
      </c>
      <c r="H23" s="46" t="s">
        <v>66</v>
      </c>
      <c r="I23" s="46"/>
      <c r="J23" s="46"/>
      <c r="K23" s="46">
        <v>1</v>
      </c>
      <c r="L23" s="46">
        <v>1</v>
      </c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8"/>
      <c r="AA23" s="49" t="str">
        <f t="shared" si="0"/>
        <v>BLUE STARSC3100A</v>
      </c>
    </row>
    <row r="24" spans="1:27" s="49" customFormat="1" ht="15.75" x14ac:dyDescent="0.25">
      <c r="A24" s="46" t="s">
        <v>258</v>
      </c>
      <c r="B24" s="75" t="s">
        <v>64</v>
      </c>
      <c r="C24" s="46" t="s">
        <v>65</v>
      </c>
      <c r="D24" s="46"/>
      <c r="E24" s="46">
        <v>1</v>
      </c>
      <c r="F24" s="46" t="s">
        <v>239</v>
      </c>
      <c r="G24" s="46" t="s">
        <v>61</v>
      </c>
      <c r="H24" s="46" t="s">
        <v>66</v>
      </c>
      <c r="I24" s="46"/>
      <c r="J24" s="46"/>
      <c r="K24" s="46">
        <v>1</v>
      </c>
      <c r="L24" s="46">
        <v>1</v>
      </c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8"/>
      <c r="AA24" s="49" t="str">
        <f t="shared" si="0"/>
        <v>BLUE STARSC3100A</v>
      </c>
    </row>
    <row r="25" spans="1:27" s="49" customFormat="1" ht="15.75" x14ac:dyDescent="0.25">
      <c r="A25" s="46" t="s">
        <v>259</v>
      </c>
      <c r="B25" s="75" t="s">
        <v>328</v>
      </c>
      <c r="C25" s="46" t="s">
        <v>67</v>
      </c>
      <c r="D25" s="46"/>
      <c r="E25" s="46">
        <v>1</v>
      </c>
      <c r="F25" s="46" t="s">
        <v>239</v>
      </c>
      <c r="G25" s="46" t="s">
        <v>29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8"/>
      <c r="AA25" s="49" t="str">
        <f t="shared" si="0"/>
        <v xml:space="preserve">FABRICATED </v>
      </c>
    </row>
    <row r="26" spans="1:27" s="49" customFormat="1" ht="15.75" x14ac:dyDescent="0.25">
      <c r="A26" s="46" t="s">
        <v>264</v>
      </c>
      <c r="B26" s="75" t="s">
        <v>328</v>
      </c>
      <c r="C26" s="46" t="s">
        <v>67</v>
      </c>
      <c r="D26" s="46"/>
      <c r="E26" s="46">
        <v>1</v>
      </c>
      <c r="F26" s="46" t="s">
        <v>239</v>
      </c>
      <c r="G26" s="46" t="s">
        <v>28</v>
      </c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8"/>
      <c r="AA26" s="49" t="str">
        <f t="shared" si="0"/>
        <v>FABRICATED</v>
      </c>
    </row>
    <row r="27" spans="1:27" ht="15.75" x14ac:dyDescent="0.25">
      <c r="A27" s="34"/>
      <c r="B27" s="35"/>
      <c r="C27" s="36"/>
      <c r="D27" s="37"/>
      <c r="E27" s="34"/>
      <c r="F27" s="14"/>
      <c r="G27" s="37"/>
      <c r="H27" s="3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6"/>
      <c r="AA27" s="49" t="str">
        <f t="shared" si="0"/>
        <v/>
      </c>
    </row>
    <row r="28" spans="1:27" ht="15.75" x14ac:dyDescent="0.25">
      <c r="A28" s="44" t="s">
        <v>229</v>
      </c>
      <c r="B28" s="76"/>
      <c r="C28" s="32"/>
      <c r="D28" s="32"/>
      <c r="E28" s="32"/>
      <c r="F28" s="32"/>
      <c r="G28" s="32"/>
      <c r="H28" s="32"/>
      <c r="I28" s="24"/>
      <c r="J28" s="24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20"/>
      <c r="AA28" s="49" t="str">
        <f t="shared" si="0"/>
        <v/>
      </c>
    </row>
    <row r="29" spans="1:27" s="49" customFormat="1" ht="15.75" x14ac:dyDescent="0.25">
      <c r="A29" s="52" t="s">
        <v>74</v>
      </c>
      <c r="B29" s="58" t="s">
        <v>265</v>
      </c>
      <c r="C29" s="52" t="s">
        <v>77</v>
      </c>
      <c r="D29" s="52" t="s">
        <v>27</v>
      </c>
      <c r="E29" s="52">
        <v>1</v>
      </c>
      <c r="F29" s="52" t="s">
        <v>239</v>
      </c>
      <c r="G29" s="52" t="s">
        <v>28</v>
      </c>
      <c r="H29" s="52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4"/>
      <c r="AA29" s="49" t="str">
        <f t="shared" si="0"/>
        <v>FABRICATED</v>
      </c>
    </row>
    <row r="30" spans="1:27" s="49" customFormat="1" ht="15.75" x14ac:dyDescent="0.25">
      <c r="A30" s="52" t="s">
        <v>75</v>
      </c>
      <c r="B30" s="58" t="s">
        <v>268</v>
      </c>
      <c r="C30" s="52" t="s">
        <v>102</v>
      </c>
      <c r="D30" s="52"/>
      <c r="E30" s="52">
        <v>1</v>
      </c>
      <c r="F30" s="52" t="s">
        <v>239</v>
      </c>
      <c r="G30" s="52" t="s">
        <v>28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>
        <v>2</v>
      </c>
      <c r="S30" s="52"/>
      <c r="T30" s="52">
        <v>30000</v>
      </c>
      <c r="U30" s="52"/>
      <c r="V30" s="53"/>
      <c r="W30" s="53"/>
      <c r="X30" s="53"/>
      <c r="Y30" s="53"/>
      <c r="Z30" s="54"/>
      <c r="AA30" s="49" t="str">
        <f t="shared" si="0"/>
        <v>FABRICATED</v>
      </c>
    </row>
    <row r="31" spans="1:27" s="49" customFormat="1" ht="15.75" x14ac:dyDescent="0.25">
      <c r="A31" s="52" t="s">
        <v>83</v>
      </c>
      <c r="B31" s="75" t="s">
        <v>328</v>
      </c>
      <c r="C31" s="52" t="s">
        <v>266</v>
      </c>
      <c r="D31" s="52"/>
      <c r="E31" s="52">
        <v>1</v>
      </c>
      <c r="F31" s="52" t="s">
        <v>239</v>
      </c>
      <c r="G31" s="52" t="s">
        <v>28</v>
      </c>
      <c r="H31" s="52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4"/>
      <c r="AA31" s="49" t="str">
        <f t="shared" si="0"/>
        <v>FABRICATED</v>
      </c>
    </row>
    <row r="32" spans="1:27" s="49" customFormat="1" ht="15.6" customHeight="1" x14ac:dyDescent="0.25">
      <c r="A32" s="52" t="s">
        <v>84</v>
      </c>
      <c r="B32" s="58" t="s">
        <v>267</v>
      </c>
      <c r="C32" s="52" t="s">
        <v>78</v>
      </c>
      <c r="D32" s="52" t="s">
        <v>27</v>
      </c>
      <c r="E32" s="52">
        <v>1</v>
      </c>
      <c r="F32" s="52" t="s">
        <v>239</v>
      </c>
      <c r="G32" s="52" t="s">
        <v>28</v>
      </c>
      <c r="H32" s="52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4"/>
      <c r="AA32" s="49" t="str">
        <f t="shared" si="0"/>
        <v>FABRICATED</v>
      </c>
    </row>
    <row r="33" spans="1:27" s="49" customFormat="1" ht="15.75" x14ac:dyDescent="0.25">
      <c r="A33" s="52" t="s">
        <v>85</v>
      </c>
      <c r="B33" s="58" t="s">
        <v>76</v>
      </c>
      <c r="C33" s="52" t="s">
        <v>271</v>
      </c>
      <c r="D33" s="52"/>
      <c r="E33" s="52">
        <v>2</v>
      </c>
      <c r="F33" s="52" t="s">
        <v>239</v>
      </c>
      <c r="G33" s="52" t="s">
        <v>270</v>
      </c>
      <c r="H33" s="52" t="s">
        <v>269</v>
      </c>
      <c r="I33" s="55"/>
      <c r="J33" s="52"/>
      <c r="K33" s="52"/>
      <c r="L33" s="52"/>
      <c r="M33" s="52"/>
      <c r="N33" s="52"/>
      <c r="O33" s="52"/>
      <c r="P33" s="52"/>
      <c r="Q33" s="52"/>
      <c r="R33" s="52">
        <v>1</v>
      </c>
      <c r="S33" s="52"/>
      <c r="T33" s="52">
        <v>70000</v>
      </c>
      <c r="U33" s="52"/>
      <c r="V33" s="53"/>
      <c r="W33" s="53"/>
      <c r="X33" s="53"/>
      <c r="Y33" s="53"/>
      <c r="Z33" s="54"/>
      <c r="AA33" s="49" t="str">
        <f t="shared" si="0"/>
        <v>KANHAYIYALALLKTS-22</v>
      </c>
    </row>
    <row r="34" spans="1:27" s="49" customFormat="1" ht="15.6" customHeight="1" x14ac:dyDescent="0.25">
      <c r="A34" s="52" t="s">
        <v>86</v>
      </c>
      <c r="B34" s="58" t="s">
        <v>267</v>
      </c>
      <c r="C34" s="52" t="s">
        <v>273</v>
      </c>
      <c r="D34" s="52" t="s">
        <v>27</v>
      </c>
      <c r="E34" s="52">
        <v>1</v>
      </c>
      <c r="F34" s="52" t="s">
        <v>239</v>
      </c>
      <c r="G34" s="52" t="s">
        <v>28</v>
      </c>
      <c r="H34" s="52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4"/>
      <c r="AA34" s="49" t="str">
        <f t="shared" si="0"/>
        <v>FABRICATED</v>
      </c>
    </row>
    <row r="35" spans="1:27" s="49" customFormat="1" ht="15.6" customHeight="1" x14ac:dyDescent="0.25">
      <c r="A35" s="52" t="s">
        <v>87</v>
      </c>
      <c r="B35" s="58" t="s">
        <v>272</v>
      </c>
      <c r="C35" s="52" t="s">
        <v>274</v>
      </c>
      <c r="D35" s="52" t="s">
        <v>27</v>
      </c>
      <c r="E35" s="52">
        <v>1</v>
      </c>
      <c r="F35" s="52" t="s">
        <v>239</v>
      </c>
      <c r="G35" s="52" t="s">
        <v>28</v>
      </c>
      <c r="H35" s="52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4"/>
      <c r="AA35" s="49" t="str">
        <f t="shared" si="0"/>
        <v>FABRICATED</v>
      </c>
    </row>
    <row r="36" spans="1:27" s="49" customFormat="1" ht="15.75" x14ac:dyDescent="0.25">
      <c r="A36" s="52" t="s">
        <v>88</v>
      </c>
      <c r="B36" s="58" t="s">
        <v>276</v>
      </c>
      <c r="C36" s="52" t="s">
        <v>275</v>
      </c>
      <c r="D36" s="52" t="s">
        <v>27</v>
      </c>
      <c r="E36" s="52">
        <v>1</v>
      </c>
      <c r="F36" s="52" t="s">
        <v>239</v>
      </c>
      <c r="G36" s="52" t="s">
        <v>28</v>
      </c>
      <c r="H36" s="52"/>
      <c r="I36" s="53"/>
      <c r="J36" s="53"/>
      <c r="K36" s="53"/>
      <c r="L36" s="53"/>
      <c r="M36" s="53" t="s">
        <v>62</v>
      </c>
      <c r="N36" s="53" t="s">
        <v>62</v>
      </c>
      <c r="O36" s="53" t="s">
        <v>62</v>
      </c>
      <c r="P36" s="53" t="s">
        <v>63</v>
      </c>
      <c r="Q36" s="53"/>
      <c r="R36" s="53"/>
      <c r="S36" s="53"/>
      <c r="T36" s="53"/>
      <c r="U36" s="53"/>
      <c r="V36" s="53"/>
      <c r="W36" s="53"/>
      <c r="X36" s="53"/>
      <c r="Y36" s="53"/>
      <c r="Z36" s="54"/>
      <c r="AA36" s="49" t="str">
        <f t="shared" si="0"/>
        <v>FABRICATED</v>
      </c>
    </row>
    <row r="37" spans="1:27" s="49" customFormat="1" ht="15.75" x14ac:dyDescent="0.25">
      <c r="A37" s="52" t="s">
        <v>89</v>
      </c>
      <c r="B37" s="58" t="s">
        <v>38</v>
      </c>
      <c r="C37" s="52" t="s">
        <v>39</v>
      </c>
      <c r="D37" s="52"/>
      <c r="E37" s="52">
        <v>1</v>
      </c>
      <c r="F37" s="52" t="s">
        <v>239</v>
      </c>
      <c r="G37" s="52" t="s">
        <v>40</v>
      </c>
      <c r="H37" s="52" t="s">
        <v>41</v>
      </c>
      <c r="I37" s="55"/>
      <c r="J37" s="55"/>
      <c r="K37" s="55"/>
      <c r="L37" s="55"/>
      <c r="M37" s="55"/>
      <c r="N37" s="55"/>
      <c r="O37" s="55"/>
      <c r="P37" s="55" t="s">
        <v>42</v>
      </c>
      <c r="Q37" s="53"/>
      <c r="R37" s="53"/>
      <c r="S37" s="53"/>
      <c r="T37" s="53"/>
      <c r="U37" s="53"/>
      <c r="V37" s="53"/>
      <c r="W37" s="53"/>
      <c r="X37" s="53"/>
      <c r="Y37" s="53"/>
      <c r="Z37" s="54"/>
      <c r="AA37" s="49" t="str">
        <f t="shared" si="0"/>
        <v>NUGREENNGT 08</v>
      </c>
    </row>
    <row r="38" spans="1:27" s="49" customFormat="1" ht="15.75" x14ac:dyDescent="0.25">
      <c r="A38" s="52" t="s">
        <v>90</v>
      </c>
      <c r="B38" s="58" t="s">
        <v>329</v>
      </c>
      <c r="C38" s="52" t="s">
        <v>305</v>
      </c>
      <c r="D38" s="52"/>
      <c r="E38" s="52">
        <v>1</v>
      </c>
      <c r="F38" s="52" t="s">
        <v>239</v>
      </c>
      <c r="G38" s="52" t="s">
        <v>61</v>
      </c>
      <c r="H38" s="52" t="s">
        <v>277</v>
      </c>
      <c r="I38" s="55"/>
      <c r="J38" s="55"/>
      <c r="K38" s="52">
        <v>1</v>
      </c>
      <c r="L38" s="52">
        <v>1</v>
      </c>
      <c r="M38" s="52"/>
      <c r="N38" s="52"/>
      <c r="O38" s="52"/>
      <c r="P38" s="52"/>
      <c r="Q38" s="52"/>
      <c r="R38" s="53"/>
      <c r="S38" s="53"/>
      <c r="T38" s="53"/>
      <c r="U38" s="53"/>
      <c r="V38" s="53"/>
      <c r="W38" s="53"/>
      <c r="X38" s="53"/>
      <c r="Y38" s="53"/>
      <c r="Z38" s="54"/>
      <c r="AA38" s="49" t="str">
        <f t="shared" si="0"/>
        <v>BLUE STARUC2100GP</v>
      </c>
    </row>
    <row r="39" spans="1:27" s="49" customFormat="1" ht="15.6" customHeight="1" x14ac:dyDescent="0.25">
      <c r="A39" s="52" t="s">
        <v>91</v>
      </c>
      <c r="B39" s="58" t="s">
        <v>267</v>
      </c>
      <c r="C39" s="52" t="s">
        <v>278</v>
      </c>
      <c r="D39" s="52" t="s">
        <v>27</v>
      </c>
      <c r="E39" s="52">
        <v>1</v>
      </c>
      <c r="F39" s="52" t="s">
        <v>239</v>
      </c>
      <c r="G39" s="52" t="s">
        <v>28</v>
      </c>
      <c r="H39" s="52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4"/>
      <c r="AA39" s="49" t="str">
        <f t="shared" si="0"/>
        <v>FABRICATED</v>
      </c>
    </row>
    <row r="40" spans="1:27" s="49" customFormat="1" ht="15.75" x14ac:dyDescent="0.25">
      <c r="A40" s="52" t="s">
        <v>92</v>
      </c>
      <c r="B40" s="75" t="s">
        <v>328</v>
      </c>
      <c r="C40" s="52" t="s">
        <v>279</v>
      </c>
      <c r="D40" s="52"/>
      <c r="E40" s="52">
        <v>1</v>
      </c>
      <c r="F40" s="52"/>
      <c r="G40" s="52" t="s">
        <v>28</v>
      </c>
      <c r="H40" s="52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4"/>
      <c r="AA40" s="49" t="str">
        <f t="shared" si="0"/>
        <v>FABRICATED</v>
      </c>
    </row>
    <row r="41" spans="1:27" s="49" customFormat="1" ht="15.75" x14ac:dyDescent="0.25">
      <c r="A41" s="52" t="s">
        <v>93</v>
      </c>
      <c r="B41" s="75" t="s">
        <v>328</v>
      </c>
      <c r="C41" s="52" t="s">
        <v>280</v>
      </c>
      <c r="D41" s="52"/>
      <c r="E41" s="52">
        <v>1</v>
      </c>
      <c r="F41" s="52"/>
      <c r="G41" s="52" t="s">
        <v>28</v>
      </c>
      <c r="H41" s="52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4"/>
      <c r="AA41" s="49" t="str">
        <f t="shared" si="0"/>
        <v>FABRICATED</v>
      </c>
    </row>
    <row r="42" spans="1:27" s="49" customFormat="1" ht="15.75" x14ac:dyDescent="0.25">
      <c r="A42" s="52" t="s">
        <v>94</v>
      </c>
      <c r="B42" s="75" t="s">
        <v>328</v>
      </c>
      <c r="C42" s="52" t="s">
        <v>281</v>
      </c>
      <c r="D42" s="52"/>
      <c r="E42" s="52">
        <v>1</v>
      </c>
      <c r="F42" s="52"/>
      <c r="G42" s="52" t="s">
        <v>28</v>
      </c>
      <c r="H42" s="52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4"/>
      <c r="AA42" s="49" t="str">
        <f t="shared" si="0"/>
        <v>FABRICATED</v>
      </c>
    </row>
    <row r="43" spans="1:27" s="49" customFormat="1" ht="15.75" x14ac:dyDescent="0.25">
      <c r="A43" s="52" t="s">
        <v>95</v>
      </c>
      <c r="B43" s="75" t="s">
        <v>328</v>
      </c>
      <c r="C43" s="52" t="s">
        <v>282</v>
      </c>
      <c r="D43" s="52"/>
      <c r="E43" s="52">
        <v>1</v>
      </c>
      <c r="F43" s="52"/>
      <c r="G43" s="52" t="s">
        <v>28</v>
      </c>
      <c r="H43" s="52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4"/>
      <c r="AA43" s="49" t="str">
        <f t="shared" si="0"/>
        <v>FABRICATED</v>
      </c>
    </row>
    <row r="44" spans="1:27" s="49" customFormat="1" ht="15.75" x14ac:dyDescent="0.25">
      <c r="A44" s="52" t="s">
        <v>96</v>
      </c>
      <c r="B44" s="58" t="s">
        <v>285</v>
      </c>
      <c r="C44" s="52" t="s">
        <v>325</v>
      </c>
      <c r="D44" s="52"/>
      <c r="E44" s="52">
        <v>1</v>
      </c>
      <c r="F44" s="52" t="s">
        <v>239</v>
      </c>
      <c r="G44" s="52" t="s">
        <v>28</v>
      </c>
      <c r="H44" s="52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4"/>
      <c r="AA44" s="49" t="str">
        <f t="shared" si="0"/>
        <v>FABRICATED</v>
      </c>
    </row>
    <row r="45" spans="1:27" s="49" customFormat="1" ht="84" customHeight="1" x14ac:dyDescent="0.25">
      <c r="A45" s="52" t="s">
        <v>97</v>
      </c>
      <c r="B45" s="58" t="s">
        <v>79</v>
      </c>
      <c r="C45" s="52" t="s">
        <v>80</v>
      </c>
      <c r="D45" s="52"/>
      <c r="E45" s="52">
        <v>1</v>
      </c>
      <c r="F45" s="52" t="s">
        <v>286</v>
      </c>
      <c r="G45" s="52" t="s">
        <v>28</v>
      </c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>
        <v>1</v>
      </c>
      <c r="S45" s="52"/>
      <c r="T45" s="56">
        <v>70000</v>
      </c>
      <c r="U45" s="52"/>
      <c r="V45" s="53"/>
      <c r="W45" s="53"/>
      <c r="X45" s="53"/>
      <c r="Y45" s="53"/>
      <c r="Z45" s="54"/>
      <c r="AA45" s="49" t="str">
        <f t="shared" si="0"/>
        <v>FABRICATED</v>
      </c>
    </row>
    <row r="46" spans="1:27" s="49" customFormat="1" ht="15.75" x14ac:dyDescent="0.25">
      <c r="A46" s="52" t="s">
        <v>98</v>
      </c>
      <c r="B46" s="58" t="s">
        <v>287</v>
      </c>
      <c r="C46" s="52" t="s">
        <v>288</v>
      </c>
      <c r="D46" s="52"/>
      <c r="E46" s="52">
        <v>1</v>
      </c>
      <c r="F46" s="52" t="s">
        <v>239</v>
      </c>
      <c r="G46" s="52" t="s">
        <v>28</v>
      </c>
      <c r="H46" s="52"/>
      <c r="I46" s="52"/>
      <c r="J46" s="52"/>
      <c r="K46" s="52">
        <v>1.5</v>
      </c>
      <c r="L46" s="52">
        <v>1</v>
      </c>
      <c r="M46" s="52"/>
      <c r="N46" s="52"/>
      <c r="O46" s="52"/>
      <c r="P46" s="52"/>
      <c r="Q46" s="52"/>
      <c r="R46" s="52"/>
      <c r="S46" s="52"/>
      <c r="T46" s="56"/>
      <c r="U46" s="52"/>
      <c r="V46" s="52"/>
      <c r="W46" s="52"/>
      <c r="X46" s="53"/>
      <c r="Y46" s="53"/>
      <c r="Z46" s="54"/>
      <c r="AA46" s="49" t="str">
        <f t="shared" si="0"/>
        <v>FABRICATED</v>
      </c>
    </row>
    <row r="47" spans="1:27" s="49" customFormat="1" ht="15.75" x14ac:dyDescent="0.25">
      <c r="A47" s="52" t="s">
        <v>99</v>
      </c>
      <c r="B47" s="58" t="s">
        <v>81</v>
      </c>
      <c r="C47" s="52" t="s">
        <v>290</v>
      </c>
      <c r="D47" s="52"/>
      <c r="E47" s="52">
        <v>1</v>
      </c>
      <c r="F47" s="52" t="s">
        <v>239</v>
      </c>
      <c r="G47" s="52" t="s">
        <v>289</v>
      </c>
      <c r="H47" s="52"/>
      <c r="I47" s="55"/>
      <c r="J47" s="55"/>
      <c r="K47" s="55">
        <v>3.5</v>
      </c>
      <c r="L47" s="55">
        <v>1</v>
      </c>
      <c r="M47" s="55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4"/>
      <c r="AA47" s="49" t="str">
        <f t="shared" si="0"/>
        <v>TOTALLY SS FABRICATED</v>
      </c>
    </row>
    <row r="48" spans="1:27" s="49" customFormat="1" ht="15.6" customHeight="1" x14ac:dyDescent="0.25">
      <c r="A48" s="52" t="s">
        <v>100</v>
      </c>
      <c r="B48" s="58" t="s">
        <v>267</v>
      </c>
      <c r="C48" s="52" t="s">
        <v>291</v>
      </c>
      <c r="D48" s="52" t="s">
        <v>27</v>
      </c>
      <c r="E48" s="52">
        <v>1</v>
      </c>
      <c r="F48" s="52" t="s">
        <v>239</v>
      </c>
      <c r="G48" s="52" t="s">
        <v>28</v>
      </c>
      <c r="H48" s="52"/>
      <c r="I48" s="55"/>
      <c r="J48" s="55"/>
      <c r="K48" s="52"/>
      <c r="L48" s="52"/>
      <c r="M48" s="52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4"/>
      <c r="AA48" s="49" t="str">
        <f t="shared" si="0"/>
        <v>FABRICATED</v>
      </c>
    </row>
    <row r="49" spans="1:27" s="49" customFormat="1" ht="15.75" x14ac:dyDescent="0.25">
      <c r="A49" s="52" t="s">
        <v>101</v>
      </c>
      <c r="B49" s="58" t="s">
        <v>330</v>
      </c>
      <c r="C49" s="52" t="s">
        <v>292</v>
      </c>
      <c r="D49" s="52"/>
      <c r="E49" s="52">
        <v>1</v>
      </c>
      <c r="F49" s="52" t="s">
        <v>239</v>
      </c>
      <c r="G49" s="52" t="s">
        <v>61</v>
      </c>
      <c r="H49" s="52" t="s">
        <v>293</v>
      </c>
      <c r="I49" s="55"/>
      <c r="J49" s="55"/>
      <c r="K49" s="52">
        <v>1</v>
      </c>
      <c r="L49" s="52">
        <v>1</v>
      </c>
      <c r="M49" s="52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49" t="str">
        <f t="shared" si="0"/>
        <v>BLUE STARUC3100A</v>
      </c>
    </row>
    <row r="50" spans="1:27" s="49" customFormat="1" ht="15.75" x14ac:dyDescent="0.25">
      <c r="A50" s="52" t="s">
        <v>231</v>
      </c>
      <c r="B50" s="58" t="s">
        <v>329</v>
      </c>
      <c r="C50" s="52" t="s">
        <v>305</v>
      </c>
      <c r="D50" s="52"/>
      <c r="E50" s="52">
        <v>1</v>
      </c>
      <c r="F50" s="52" t="s">
        <v>239</v>
      </c>
      <c r="G50" s="52" t="s">
        <v>61</v>
      </c>
      <c r="H50" s="52" t="s">
        <v>277</v>
      </c>
      <c r="I50" s="55"/>
      <c r="J50" s="55"/>
      <c r="K50" s="52">
        <v>1</v>
      </c>
      <c r="L50" s="52">
        <v>1</v>
      </c>
      <c r="M50" s="52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4"/>
      <c r="AA50" s="49" t="str">
        <f t="shared" si="0"/>
        <v>BLUE STARUC2100GP</v>
      </c>
    </row>
    <row r="51" spans="1:27" s="49" customFormat="1" ht="15.6" customHeight="1" x14ac:dyDescent="0.25">
      <c r="A51" s="52" t="s">
        <v>283</v>
      </c>
      <c r="B51" s="58" t="s">
        <v>294</v>
      </c>
      <c r="C51" s="52" t="s">
        <v>295</v>
      </c>
      <c r="D51" s="52"/>
      <c r="E51" s="52">
        <v>1</v>
      </c>
      <c r="F51" s="52" t="s">
        <v>239</v>
      </c>
      <c r="G51" s="52" t="s">
        <v>28</v>
      </c>
      <c r="H51" s="52"/>
      <c r="I51" s="53"/>
      <c r="J51" s="53"/>
      <c r="K51" s="53"/>
      <c r="L51" s="53"/>
      <c r="M51" s="53" t="s">
        <v>62</v>
      </c>
      <c r="N51" s="53" t="s">
        <v>62</v>
      </c>
      <c r="O51" s="53" t="s">
        <v>62</v>
      </c>
      <c r="P51" s="53" t="s">
        <v>63</v>
      </c>
      <c r="Q51" s="53"/>
      <c r="R51" s="53"/>
      <c r="S51" s="53"/>
      <c r="T51" s="53"/>
      <c r="U51" s="53"/>
      <c r="V51" s="53"/>
      <c r="W51" s="53"/>
      <c r="X51" s="53"/>
      <c r="Y51" s="53"/>
      <c r="Z51" s="54"/>
      <c r="AA51" s="49" t="str">
        <f t="shared" si="0"/>
        <v>FABRICATED</v>
      </c>
    </row>
    <row r="52" spans="1:27" s="49" customFormat="1" ht="15.75" x14ac:dyDescent="0.25">
      <c r="A52" s="52" t="s">
        <v>284</v>
      </c>
      <c r="B52" s="58" t="s">
        <v>38</v>
      </c>
      <c r="C52" s="52" t="s">
        <v>39</v>
      </c>
      <c r="D52" s="52"/>
      <c r="E52" s="52">
        <v>1</v>
      </c>
      <c r="F52" s="52" t="s">
        <v>239</v>
      </c>
      <c r="G52" s="52" t="s">
        <v>40</v>
      </c>
      <c r="H52" s="52" t="s">
        <v>41</v>
      </c>
      <c r="I52" s="55"/>
      <c r="J52" s="55"/>
      <c r="K52" s="55"/>
      <c r="L52" s="55"/>
      <c r="M52" s="55"/>
      <c r="N52" s="55"/>
      <c r="O52" s="55"/>
      <c r="P52" s="55" t="s">
        <v>42</v>
      </c>
      <c r="Q52" s="53"/>
      <c r="R52" s="53"/>
      <c r="S52" s="53"/>
      <c r="T52" s="53"/>
      <c r="U52" s="53"/>
      <c r="V52" s="53"/>
      <c r="W52" s="53"/>
      <c r="X52" s="53"/>
      <c r="Y52" s="53"/>
      <c r="Z52" s="54"/>
      <c r="AA52" s="49" t="str">
        <f t="shared" si="0"/>
        <v>NUGREENNGT 08</v>
      </c>
    </row>
    <row r="53" spans="1:27" ht="15.75" x14ac:dyDescent="0.25">
      <c r="A53" s="34"/>
      <c r="B53" s="38"/>
      <c r="C53" s="36"/>
      <c r="D53" s="37"/>
      <c r="E53" s="34"/>
      <c r="F53" s="14"/>
      <c r="G53" s="37"/>
      <c r="H53" s="3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6"/>
      <c r="AA53" s="49" t="str">
        <f t="shared" si="0"/>
        <v/>
      </c>
    </row>
    <row r="54" spans="1:27" x14ac:dyDescent="0.25">
      <c r="A54" s="44" t="s">
        <v>103</v>
      </c>
      <c r="B54" s="76"/>
      <c r="C54" s="32"/>
      <c r="D54" s="32"/>
      <c r="E54" s="32"/>
      <c r="F54" s="32"/>
      <c r="G54" s="32"/>
      <c r="H54" s="32"/>
      <c r="I54" s="24"/>
      <c r="J54" s="24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20"/>
      <c r="AA54" s="49" t="str">
        <f t="shared" si="0"/>
        <v/>
      </c>
    </row>
    <row r="55" spans="1:27" s="49" customFormat="1" x14ac:dyDescent="0.25">
      <c r="A55" s="52" t="s">
        <v>120</v>
      </c>
      <c r="B55" s="58" t="s">
        <v>297</v>
      </c>
      <c r="C55" s="52" t="s">
        <v>298</v>
      </c>
      <c r="D55" s="52" t="s">
        <v>27</v>
      </c>
      <c r="E55" s="52">
        <v>1</v>
      </c>
      <c r="F55" s="52" t="s">
        <v>239</v>
      </c>
      <c r="G55" s="52" t="s">
        <v>28</v>
      </c>
      <c r="H55" s="52"/>
      <c r="I55" s="52"/>
      <c r="J55" s="52"/>
      <c r="K55" s="52"/>
      <c r="L55" s="52"/>
      <c r="M55" s="52" t="s">
        <v>62</v>
      </c>
      <c r="N55" s="52" t="s">
        <v>62</v>
      </c>
      <c r="O55" s="52" t="s">
        <v>62</v>
      </c>
      <c r="P55" s="52" t="s">
        <v>63</v>
      </c>
      <c r="Q55" s="52"/>
      <c r="R55" s="52"/>
      <c r="S55" s="52"/>
      <c r="T55" s="52"/>
      <c r="U55" s="52"/>
      <c r="V55" s="52"/>
      <c r="W55" s="52"/>
      <c r="X55" s="52"/>
      <c r="Y55" s="52"/>
      <c r="Z55" s="54"/>
      <c r="AA55" s="49" t="str">
        <f t="shared" si="0"/>
        <v>FABRICATED</v>
      </c>
    </row>
    <row r="56" spans="1:27" s="49" customFormat="1" x14ac:dyDescent="0.25">
      <c r="A56" s="52" t="s">
        <v>121</v>
      </c>
      <c r="B56" s="58" t="s">
        <v>38</v>
      </c>
      <c r="C56" s="52" t="s">
        <v>39</v>
      </c>
      <c r="D56" s="52"/>
      <c r="E56" s="52">
        <v>1</v>
      </c>
      <c r="F56" s="52" t="s">
        <v>239</v>
      </c>
      <c r="G56" s="52" t="s">
        <v>40</v>
      </c>
      <c r="H56" s="52" t="s">
        <v>41</v>
      </c>
      <c r="I56" s="55"/>
      <c r="J56" s="52"/>
      <c r="K56" s="52"/>
      <c r="L56" s="52"/>
      <c r="M56" s="52"/>
      <c r="N56" s="52"/>
      <c r="O56" s="52"/>
      <c r="P56" s="52" t="s">
        <v>63</v>
      </c>
      <c r="Q56" s="52"/>
      <c r="R56" s="52"/>
      <c r="S56" s="52"/>
      <c r="T56" s="52"/>
      <c r="U56" s="52"/>
      <c r="V56" s="52"/>
      <c r="W56" s="52"/>
      <c r="X56" s="52"/>
      <c r="Y56" s="52"/>
      <c r="Z56" s="54"/>
      <c r="AA56" s="49" t="str">
        <f t="shared" si="0"/>
        <v>NUGREENNGT 08</v>
      </c>
    </row>
    <row r="57" spans="1:27" s="49" customFormat="1" x14ac:dyDescent="0.25">
      <c r="A57" s="52" t="s">
        <v>108</v>
      </c>
      <c r="B57" s="58" t="s">
        <v>221</v>
      </c>
      <c r="C57" s="52" t="s">
        <v>104</v>
      </c>
      <c r="D57" s="52"/>
      <c r="E57" s="52">
        <v>2</v>
      </c>
      <c r="F57" s="52" t="s">
        <v>239</v>
      </c>
      <c r="G57" s="52" t="s">
        <v>105</v>
      </c>
      <c r="H57" s="52" t="s">
        <v>106</v>
      </c>
      <c r="I57" s="52"/>
      <c r="J57" s="52"/>
      <c r="K57" s="52">
        <v>2</v>
      </c>
      <c r="L57" s="52">
        <v>1</v>
      </c>
      <c r="M57" s="52"/>
      <c r="N57" s="52"/>
      <c r="O57" s="52" t="s">
        <v>82</v>
      </c>
      <c r="P57" s="52" t="s">
        <v>107</v>
      </c>
      <c r="Q57" s="52"/>
      <c r="R57" s="52"/>
      <c r="S57" s="52"/>
      <c r="T57" s="52"/>
      <c r="U57" s="52"/>
      <c r="V57" s="52"/>
      <c r="W57" s="52"/>
      <c r="X57" s="52"/>
      <c r="Y57" s="52"/>
      <c r="Z57" s="54"/>
      <c r="AA57" s="49" t="str">
        <f t="shared" si="0"/>
        <v>NEMCO8024-BW</v>
      </c>
    </row>
    <row r="58" spans="1:27" s="51" customFormat="1" x14ac:dyDescent="0.25">
      <c r="A58" s="52" t="s">
        <v>109</v>
      </c>
      <c r="B58" s="58" t="s">
        <v>226</v>
      </c>
      <c r="C58" s="52" t="s">
        <v>228</v>
      </c>
      <c r="D58" s="52" t="s">
        <v>227</v>
      </c>
      <c r="E58" s="52">
        <v>1</v>
      </c>
      <c r="F58" s="52" t="s">
        <v>299</v>
      </c>
      <c r="G58" s="52" t="s">
        <v>28</v>
      </c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4"/>
      <c r="AA58" s="49" t="str">
        <f t="shared" si="0"/>
        <v>FABRICATED</v>
      </c>
    </row>
    <row r="59" spans="1:27" s="49" customFormat="1" x14ac:dyDescent="0.25">
      <c r="A59" s="52" t="s">
        <v>110</v>
      </c>
      <c r="B59" s="58" t="s">
        <v>222</v>
      </c>
      <c r="C59" s="52" t="s">
        <v>223</v>
      </c>
      <c r="D59" s="52"/>
      <c r="E59" s="52">
        <v>1</v>
      </c>
      <c r="F59" s="52" t="s">
        <v>239</v>
      </c>
      <c r="G59" s="52" t="s">
        <v>224</v>
      </c>
      <c r="H59" s="52" t="s">
        <v>225</v>
      </c>
      <c r="I59" s="52"/>
      <c r="J59" s="52"/>
      <c r="K59" s="52">
        <v>1</v>
      </c>
      <c r="L59" s="52">
        <v>1</v>
      </c>
      <c r="M59" s="52"/>
      <c r="N59" s="52"/>
      <c r="O59" s="52" t="s">
        <v>62</v>
      </c>
      <c r="P59" s="52" t="s">
        <v>63</v>
      </c>
      <c r="Q59" s="52"/>
      <c r="R59" s="52"/>
      <c r="S59" s="52"/>
      <c r="T59" s="52"/>
      <c r="U59" s="52"/>
      <c r="V59" s="52"/>
      <c r="W59" s="52"/>
      <c r="X59" s="52"/>
      <c r="Y59" s="52"/>
      <c r="Z59" s="54"/>
      <c r="AA59" s="49" t="str">
        <f t="shared" si="0"/>
        <v>WESTERNFM80KE/N</v>
      </c>
    </row>
    <row r="60" spans="1:27" s="49" customFormat="1" x14ac:dyDescent="0.25">
      <c r="A60" s="52" t="s">
        <v>111</v>
      </c>
      <c r="B60" s="58" t="s">
        <v>112</v>
      </c>
      <c r="C60" s="52" t="s">
        <v>113</v>
      </c>
      <c r="D60" s="52"/>
      <c r="E60" s="52">
        <v>1</v>
      </c>
      <c r="F60" s="52" t="s">
        <v>239</v>
      </c>
      <c r="G60" s="52" t="s">
        <v>114</v>
      </c>
      <c r="H60" s="52" t="s">
        <v>115</v>
      </c>
      <c r="I60" s="52"/>
      <c r="J60" s="52"/>
      <c r="K60" s="52">
        <v>1</v>
      </c>
      <c r="L60" s="52">
        <v>1</v>
      </c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4"/>
      <c r="AA60" s="49" t="str">
        <f t="shared" si="0"/>
        <v>MERRY CHEFEIS</v>
      </c>
    </row>
    <row r="61" spans="1:27" s="49" customFormat="1" ht="15" customHeight="1" x14ac:dyDescent="0.25">
      <c r="A61" s="52" t="s">
        <v>116</v>
      </c>
      <c r="B61" s="58" t="s">
        <v>300</v>
      </c>
      <c r="C61" s="52" t="s">
        <v>301</v>
      </c>
      <c r="D61" s="52"/>
      <c r="E61" s="52">
        <v>1</v>
      </c>
      <c r="F61" s="52" t="s">
        <v>239</v>
      </c>
      <c r="G61" s="52" t="s">
        <v>28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4"/>
      <c r="AA61" s="49" t="str">
        <f t="shared" si="0"/>
        <v>FABRICATED</v>
      </c>
    </row>
    <row r="62" spans="1:27" s="59" customFormat="1" x14ac:dyDescent="0.25">
      <c r="A62" s="52" t="s">
        <v>117</v>
      </c>
      <c r="B62" s="58" t="s">
        <v>302</v>
      </c>
      <c r="C62" s="52" t="s">
        <v>118</v>
      </c>
      <c r="D62" s="52" t="s">
        <v>119</v>
      </c>
      <c r="E62" s="52">
        <v>2</v>
      </c>
      <c r="F62" s="52" t="s">
        <v>239</v>
      </c>
      <c r="G62" s="52" t="s">
        <v>28</v>
      </c>
      <c r="H62" s="52"/>
      <c r="I62" s="52"/>
      <c r="J62" s="52"/>
      <c r="K62" s="52">
        <v>1.5</v>
      </c>
      <c r="L62" s="52">
        <v>1</v>
      </c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4"/>
      <c r="AA62" s="49" t="str">
        <f t="shared" si="0"/>
        <v>FABRICATED</v>
      </c>
    </row>
    <row r="63" spans="1:27" ht="15.75" x14ac:dyDescent="0.25">
      <c r="A63" s="34"/>
      <c r="B63" s="38"/>
      <c r="C63" s="36"/>
      <c r="D63" s="37"/>
      <c r="E63" s="34"/>
      <c r="F63" s="14"/>
      <c r="G63" s="37"/>
      <c r="H63" s="37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2"/>
      <c r="W63" s="2"/>
      <c r="X63" s="2"/>
      <c r="Y63" s="2"/>
      <c r="Z63" s="6"/>
      <c r="AA63" s="49" t="str">
        <f t="shared" si="0"/>
        <v/>
      </c>
    </row>
    <row r="64" spans="1:27" ht="15.75" x14ac:dyDescent="0.25">
      <c r="A64" s="44" t="s">
        <v>124</v>
      </c>
      <c r="B64" s="76"/>
      <c r="C64" s="33"/>
      <c r="D64" s="33"/>
      <c r="E64" s="33"/>
      <c r="F64" s="33"/>
      <c r="G64" s="33"/>
      <c r="H64" s="33"/>
      <c r="I64" s="9"/>
      <c r="J64" s="9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3"/>
      <c r="Z64" s="6"/>
      <c r="AA64" s="49" t="str">
        <f t="shared" si="0"/>
        <v/>
      </c>
    </row>
    <row r="65" spans="1:27" s="51" customFormat="1" x14ac:dyDescent="0.25">
      <c r="A65" s="52" t="s">
        <v>125</v>
      </c>
      <c r="B65" s="58" t="s">
        <v>126</v>
      </c>
      <c r="C65" s="52" t="s">
        <v>304</v>
      </c>
      <c r="D65" s="52">
        <v>2</v>
      </c>
      <c r="E65" s="52">
        <v>2</v>
      </c>
      <c r="F65" s="52" t="s">
        <v>239</v>
      </c>
      <c r="G65" s="52" t="s">
        <v>224</v>
      </c>
      <c r="H65" s="52" t="s">
        <v>303</v>
      </c>
      <c r="I65" s="52"/>
      <c r="J65" s="52">
        <v>1</v>
      </c>
      <c r="K65" s="52">
        <v>1</v>
      </c>
      <c r="L65" s="52"/>
      <c r="M65" s="52"/>
      <c r="N65" s="52"/>
      <c r="O65" s="52" t="s">
        <v>63</v>
      </c>
      <c r="P65" s="52"/>
      <c r="Q65" s="52"/>
      <c r="R65" s="52"/>
      <c r="S65" s="52"/>
      <c r="T65" s="52"/>
      <c r="U65" s="52"/>
      <c r="V65" s="52"/>
      <c r="W65" s="52"/>
      <c r="X65" s="52"/>
      <c r="Y65" s="57"/>
      <c r="Z65" s="54"/>
      <c r="AA65" s="49" t="str">
        <f t="shared" si="0"/>
        <v>WESTERNPTW-09</v>
      </c>
    </row>
    <row r="66" spans="1:27" s="49" customFormat="1" x14ac:dyDescent="0.25">
      <c r="A66" s="52" t="s">
        <v>127</v>
      </c>
      <c r="B66" s="58" t="s">
        <v>329</v>
      </c>
      <c r="C66" s="52" t="s">
        <v>305</v>
      </c>
      <c r="D66" s="52"/>
      <c r="E66" s="52">
        <v>1</v>
      </c>
      <c r="F66" s="52" t="s">
        <v>239</v>
      </c>
      <c r="G66" s="52" t="s">
        <v>61</v>
      </c>
      <c r="H66" s="52" t="s">
        <v>277</v>
      </c>
      <c r="I66" s="55"/>
      <c r="J66" s="55"/>
      <c r="K66" s="52">
        <v>1</v>
      </c>
      <c r="L66" s="52">
        <v>1</v>
      </c>
      <c r="M66" s="52"/>
      <c r="N66" s="52"/>
      <c r="O66" s="52"/>
      <c r="P66" s="52"/>
      <c r="Q66" s="52"/>
      <c r="R66" s="52"/>
      <c r="S66" s="52"/>
      <c r="T66" s="52"/>
      <c r="U66" s="52"/>
      <c r="V66" s="57"/>
      <c r="W66" s="57"/>
      <c r="X66" s="57"/>
      <c r="Y66" s="57"/>
      <c r="Z66" s="54"/>
      <c r="AA66" s="49" t="str">
        <f t="shared" si="0"/>
        <v>BLUE STARUC2100GP</v>
      </c>
    </row>
    <row r="67" spans="1:27" s="49" customFormat="1" x14ac:dyDescent="0.25">
      <c r="A67" s="52"/>
      <c r="B67" s="58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7"/>
      <c r="W67" s="57"/>
      <c r="X67" s="57"/>
      <c r="Y67" s="57"/>
      <c r="Z67" s="54"/>
      <c r="AA67" s="49" t="str">
        <f t="shared" si="0"/>
        <v/>
      </c>
    </row>
    <row r="68" spans="1:27" ht="18" x14ac:dyDescent="0.25">
      <c r="A68" s="44" t="s">
        <v>128</v>
      </c>
      <c r="B68" s="76"/>
      <c r="C68" s="32"/>
      <c r="D68" s="32"/>
      <c r="E68" s="32"/>
      <c r="F68" s="32"/>
      <c r="G68" s="32"/>
      <c r="H68" s="32"/>
      <c r="I68" s="26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25"/>
      <c r="W68" s="25"/>
      <c r="X68" s="25"/>
      <c r="Y68" s="25"/>
      <c r="Z68" s="20"/>
      <c r="AA68" s="49" t="str">
        <f t="shared" si="0"/>
        <v/>
      </c>
    </row>
    <row r="69" spans="1:27" s="51" customFormat="1" x14ac:dyDescent="0.25">
      <c r="A69" s="52" t="s">
        <v>129</v>
      </c>
      <c r="B69" s="58" t="s">
        <v>309</v>
      </c>
      <c r="C69" s="52" t="s">
        <v>306</v>
      </c>
      <c r="D69" s="52"/>
      <c r="E69" s="52">
        <v>1</v>
      </c>
      <c r="F69" s="52" t="s">
        <v>239</v>
      </c>
      <c r="G69" s="52" t="s">
        <v>307</v>
      </c>
      <c r="H69" s="52" t="s">
        <v>308</v>
      </c>
      <c r="I69" s="52"/>
      <c r="J69" s="52"/>
      <c r="K69" s="52">
        <v>0.5</v>
      </c>
      <c r="L69" s="52">
        <v>1</v>
      </c>
      <c r="M69" s="52"/>
      <c r="N69" s="52"/>
      <c r="O69" s="52"/>
      <c r="P69" s="52"/>
      <c r="Q69" s="52"/>
      <c r="R69" s="52"/>
      <c r="S69" s="52"/>
      <c r="T69" s="52"/>
      <c r="U69" s="52"/>
      <c r="V69" s="57"/>
      <c r="W69" s="57"/>
      <c r="X69" s="57"/>
      <c r="Y69" s="57"/>
      <c r="Z69" s="54"/>
      <c r="AA69" s="49" t="str">
        <f t="shared" ref="AA69:AA128" si="1">CONCATENATE(G69,H69)</f>
        <v>UGOLININDELUX-12/2</v>
      </c>
    </row>
    <row r="70" spans="1:27" s="51" customFormat="1" x14ac:dyDescent="0.25">
      <c r="A70" s="52" t="s">
        <v>130</v>
      </c>
      <c r="B70" s="58" t="s">
        <v>311</v>
      </c>
      <c r="C70" s="52" t="s">
        <v>310</v>
      </c>
      <c r="D70" s="52"/>
      <c r="E70" s="52">
        <v>1</v>
      </c>
      <c r="F70" s="52" t="s">
        <v>239</v>
      </c>
      <c r="G70" s="52" t="s">
        <v>61</v>
      </c>
      <c r="H70" s="52" t="s">
        <v>312</v>
      </c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7"/>
      <c r="W70" s="57"/>
      <c r="X70" s="57"/>
      <c r="Y70" s="57"/>
      <c r="Z70" s="54"/>
      <c r="AA70" s="49" t="str">
        <f t="shared" si="1"/>
        <v>BLUE STARSC2100A</v>
      </c>
    </row>
    <row r="71" spans="1:27" s="49" customFormat="1" x14ac:dyDescent="0.25">
      <c r="A71" s="52" t="s">
        <v>132</v>
      </c>
      <c r="B71" s="58" t="s">
        <v>133</v>
      </c>
      <c r="C71" s="52" t="s">
        <v>315</v>
      </c>
      <c r="D71" s="52"/>
      <c r="E71" s="52">
        <v>1</v>
      </c>
      <c r="F71" s="52" t="s">
        <v>239</v>
      </c>
      <c r="G71" s="52" t="s">
        <v>313</v>
      </c>
      <c r="H71" s="52" t="s">
        <v>314</v>
      </c>
      <c r="I71" s="52"/>
      <c r="J71" s="52"/>
      <c r="K71" s="52">
        <v>2</v>
      </c>
      <c r="L71" s="52">
        <v>1</v>
      </c>
      <c r="M71" s="52"/>
      <c r="N71" s="52"/>
      <c r="O71" s="52"/>
      <c r="P71" s="52"/>
      <c r="Q71" s="52"/>
      <c r="R71" s="52"/>
      <c r="S71" s="52"/>
      <c r="T71" s="52"/>
      <c r="U71" s="52"/>
      <c r="V71" s="57"/>
      <c r="W71" s="57"/>
      <c r="X71" s="57"/>
      <c r="Y71" s="57"/>
      <c r="Z71" s="54"/>
      <c r="AA71" s="49" t="str">
        <f t="shared" si="1"/>
        <v>STELLA MAKETS678</v>
      </c>
    </row>
    <row r="72" spans="1:27" s="49" customFormat="1" x14ac:dyDescent="0.25">
      <c r="A72" s="52" t="s">
        <v>134</v>
      </c>
      <c r="B72" s="58" t="s">
        <v>329</v>
      </c>
      <c r="C72" s="52" t="s">
        <v>59</v>
      </c>
      <c r="D72" s="52"/>
      <c r="E72" s="52">
        <v>1</v>
      </c>
      <c r="F72" s="52" t="s">
        <v>239</v>
      </c>
      <c r="G72" s="52" t="s">
        <v>61</v>
      </c>
      <c r="H72" s="52" t="s">
        <v>60</v>
      </c>
      <c r="I72" s="52"/>
      <c r="J72" s="52"/>
      <c r="K72" s="52">
        <v>1</v>
      </c>
      <c r="L72" s="52">
        <v>1</v>
      </c>
      <c r="M72" s="52"/>
      <c r="N72" s="52"/>
      <c r="O72" s="52"/>
      <c r="P72" s="52"/>
      <c r="Q72" s="52"/>
      <c r="R72" s="52"/>
      <c r="S72" s="52"/>
      <c r="T72" s="52"/>
      <c r="U72" s="52"/>
      <c r="V72" s="57"/>
      <c r="W72" s="57"/>
      <c r="X72" s="57"/>
      <c r="Y72" s="57"/>
      <c r="Z72" s="54"/>
      <c r="AA72" s="49" t="str">
        <f t="shared" si="1"/>
        <v xml:space="preserve">BLUE STARUC2100GP </v>
      </c>
    </row>
    <row r="73" spans="1:27" s="49" customFormat="1" x14ac:dyDescent="0.25">
      <c r="A73" s="52" t="s">
        <v>135</v>
      </c>
      <c r="B73" s="58" t="s">
        <v>136</v>
      </c>
      <c r="C73" s="52" t="s">
        <v>137</v>
      </c>
      <c r="D73" s="52"/>
      <c r="E73" s="52">
        <v>1</v>
      </c>
      <c r="F73" s="52" t="s">
        <v>239</v>
      </c>
      <c r="G73" s="52" t="s">
        <v>61</v>
      </c>
      <c r="H73" s="52" t="s">
        <v>138</v>
      </c>
      <c r="I73" s="52"/>
      <c r="J73" s="52"/>
      <c r="K73" s="52">
        <v>0.5</v>
      </c>
      <c r="L73" s="52">
        <v>1</v>
      </c>
      <c r="M73" s="52"/>
      <c r="N73" s="52"/>
      <c r="O73" s="52"/>
      <c r="P73" s="52"/>
      <c r="Q73" s="52"/>
      <c r="R73" s="52"/>
      <c r="S73" s="52"/>
      <c r="T73" s="52"/>
      <c r="U73" s="52"/>
      <c r="V73" s="57"/>
      <c r="W73" s="57"/>
      <c r="X73" s="57"/>
      <c r="Y73" s="57"/>
      <c r="Z73" s="54"/>
      <c r="AA73" s="49" t="str">
        <f t="shared" si="1"/>
        <v>BLUE STARCHFSD200FHSW</v>
      </c>
    </row>
    <row r="74" spans="1:27" s="49" customFormat="1" ht="15.75" x14ac:dyDescent="0.25">
      <c r="A74" s="52" t="s">
        <v>230</v>
      </c>
      <c r="B74" s="58" t="s">
        <v>38</v>
      </c>
      <c r="C74" s="52" t="s">
        <v>39</v>
      </c>
      <c r="D74" s="52"/>
      <c r="E74" s="52">
        <v>1</v>
      </c>
      <c r="F74" s="52" t="s">
        <v>239</v>
      </c>
      <c r="G74" s="52" t="s">
        <v>40</v>
      </c>
      <c r="H74" s="52" t="s">
        <v>41</v>
      </c>
      <c r="I74" s="55"/>
      <c r="J74" s="55"/>
      <c r="K74" s="55"/>
      <c r="L74" s="55"/>
      <c r="M74" s="55"/>
      <c r="N74" s="55"/>
      <c r="O74" s="55"/>
      <c r="P74" s="55" t="s">
        <v>42</v>
      </c>
      <c r="Q74" s="53"/>
      <c r="R74" s="53"/>
      <c r="S74" s="53"/>
      <c r="T74" s="53"/>
      <c r="U74" s="53"/>
      <c r="V74" s="53"/>
      <c r="W74" s="53"/>
      <c r="X74" s="53"/>
      <c r="Y74" s="53"/>
      <c r="Z74" s="54"/>
      <c r="AA74" s="49" t="str">
        <f t="shared" si="1"/>
        <v>NUGREENNGT 08</v>
      </c>
    </row>
    <row r="75" spans="1:27" ht="15.75" x14ac:dyDescent="0.25">
      <c r="A75" s="18"/>
      <c r="B75" s="16"/>
      <c r="C75" s="16"/>
      <c r="D75" s="2"/>
      <c r="E75" s="18"/>
      <c r="F75" s="14"/>
      <c r="G75" s="2"/>
      <c r="H75" s="2"/>
      <c r="I75" s="1"/>
      <c r="J75" s="1"/>
      <c r="K75" s="1"/>
      <c r="L75" s="1"/>
      <c r="M75" s="1"/>
      <c r="N75" s="1"/>
      <c r="O75" s="1"/>
      <c r="P75" s="1"/>
      <c r="Q75" s="5"/>
      <c r="R75" s="5"/>
      <c r="S75" s="5"/>
      <c r="T75" s="5"/>
      <c r="U75" s="5"/>
      <c r="V75" s="5"/>
      <c r="W75" s="5"/>
      <c r="X75" s="5"/>
      <c r="Y75" s="5"/>
      <c r="Z75" s="6"/>
      <c r="AA75" s="49" t="str">
        <f t="shared" si="1"/>
        <v/>
      </c>
    </row>
    <row r="76" spans="1:27" x14ac:dyDescent="0.25">
      <c r="A76" s="44" t="s">
        <v>140</v>
      </c>
      <c r="B76" s="76"/>
      <c r="C76" s="32"/>
      <c r="D76" s="32"/>
      <c r="E76" s="32"/>
      <c r="F76" s="32"/>
      <c r="G76" s="32"/>
      <c r="H76" s="32"/>
      <c r="I76" s="24"/>
      <c r="J76" s="24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25"/>
      <c r="X76" s="25"/>
      <c r="Y76" s="25"/>
      <c r="Z76" s="20"/>
      <c r="AA76" s="49" t="str">
        <f t="shared" si="1"/>
        <v/>
      </c>
    </row>
    <row r="77" spans="1:27" s="51" customFormat="1" x14ac:dyDescent="0.25">
      <c r="A77" s="52" t="s">
        <v>141</v>
      </c>
      <c r="B77" s="58" t="s">
        <v>316</v>
      </c>
      <c r="C77" s="52" t="s">
        <v>142</v>
      </c>
      <c r="D77" s="52"/>
      <c r="E77" s="52">
        <v>1</v>
      </c>
      <c r="F77" s="52" t="s">
        <v>239</v>
      </c>
      <c r="G77" s="52" t="s">
        <v>28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7"/>
      <c r="X77" s="57"/>
      <c r="Y77" s="57"/>
      <c r="Z77" s="54"/>
      <c r="AA77" s="49" t="str">
        <f t="shared" si="1"/>
        <v>FABRICATED</v>
      </c>
    </row>
    <row r="78" spans="1:27" s="51" customFormat="1" x14ac:dyDescent="0.25">
      <c r="A78" s="52" t="s">
        <v>143</v>
      </c>
      <c r="B78" s="58" t="s">
        <v>317</v>
      </c>
      <c r="C78" s="52" t="s">
        <v>318</v>
      </c>
      <c r="D78" s="52" t="s">
        <v>27</v>
      </c>
      <c r="E78" s="52">
        <v>1</v>
      </c>
      <c r="F78" s="52" t="s">
        <v>239</v>
      </c>
      <c r="G78" s="52" t="s">
        <v>28</v>
      </c>
      <c r="H78" s="52"/>
      <c r="I78" s="52"/>
      <c r="J78" s="52"/>
      <c r="K78" s="52"/>
      <c r="L78" s="52"/>
      <c r="M78" s="52" t="s">
        <v>62</v>
      </c>
      <c r="N78" s="52" t="s">
        <v>62</v>
      </c>
      <c r="O78" s="52"/>
      <c r="P78" s="52" t="s">
        <v>63</v>
      </c>
      <c r="Q78" s="52"/>
      <c r="R78" s="52"/>
      <c r="S78" s="52"/>
      <c r="T78" s="52"/>
      <c r="U78" s="52"/>
      <c r="V78" s="52"/>
      <c r="W78" s="57"/>
      <c r="X78" s="57"/>
      <c r="Y78" s="57"/>
      <c r="Z78" s="54"/>
      <c r="AA78" s="49" t="str">
        <f t="shared" si="1"/>
        <v>FABRICATED</v>
      </c>
    </row>
    <row r="79" spans="1:27" s="49" customFormat="1" x14ac:dyDescent="0.25">
      <c r="A79" s="52" t="s">
        <v>144</v>
      </c>
      <c r="B79" s="58" t="s">
        <v>145</v>
      </c>
      <c r="C79" s="52" t="s">
        <v>146</v>
      </c>
      <c r="D79" s="52"/>
      <c r="E79" s="52">
        <v>1</v>
      </c>
      <c r="F79" s="52" t="s">
        <v>239</v>
      </c>
      <c r="G79" s="52" t="s">
        <v>40</v>
      </c>
      <c r="H79" s="52" t="s">
        <v>147</v>
      </c>
      <c r="I79" s="52"/>
      <c r="J79" s="52"/>
      <c r="K79" s="52"/>
      <c r="L79" s="52"/>
      <c r="M79" s="52"/>
      <c r="N79" s="52"/>
      <c r="O79" s="52"/>
      <c r="P79" s="52" t="s">
        <v>63</v>
      </c>
      <c r="Q79" s="52"/>
      <c r="R79" s="52"/>
      <c r="S79" s="52"/>
      <c r="T79" s="52"/>
      <c r="U79" s="52"/>
      <c r="V79" s="52"/>
      <c r="W79" s="57"/>
      <c r="X79" s="57"/>
      <c r="Y79" s="57"/>
      <c r="Z79" s="54"/>
      <c r="AA79" s="49" t="str">
        <f t="shared" si="1"/>
        <v>NUGREENNGT-70</v>
      </c>
    </row>
    <row r="80" spans="1:27" s="49" customFormat="1" x14ac:dyDescent="0.25">
      <c r="A80" s="52" t="s">
        <v>148</v>
      </c>
      <c r="B80" s="58" t="s">
        <v>149</v>
      </c>
      <c r="C80" s="52" t="s">
        <v>150</v>
      </c>
      <c r="D80" s="52"/>
      <c r="E80" s="52">
        <v>1</v>
      </c>
      <c r="F80" s="52"/>
      <c r="G80" s="52" t="s">
        <v>151</v>
      </c>
      <c r="H80" s="52" t="s">
        <v>152</v>
      </c>
      <c r="I80" s="52"/>
      <c r="J80" s="52"/>
      <c r="K80" s="52">
        <v>11</v>
      </c>
      <c r="L80" s="52">
        <v>3</v>
      </c>
      <c r="M80" s="52" t="s">
        <v>62</v>
      </c>
      <c r="N80" s="52"/>
      <c r="O80" s="52"/>
      <c r="P80" s="52" t="s">
        <v>63</v>
      </c>
      <c r="Q80" s="52"/>
      <c r="R80" s="52"/>
      <c r="S80" s="52"/>
      <c r="T80" s="52"/>
      <c r="U80" s="52"/>
      <c r="V80" s="52"/>
      <c r="W80" s="57"/>
      <c r="X80" s="57"/>
      <c r="Y80" s="57"/>
      <c r="Z80" s="54"/>
      <c r="AA80" s="49" t="str">
        <f t="shared" si="1"/>
        <v>HOBARTPREMAX AU</v>
      </c>
    </row>
    <row r="81" spans="1:27" s="49" customFormat="1" x14ac:dyDescent="0.25">
      <c r="A81" s="52" t="s">
        <v>153</v>
      </c>
      <c r="B81" s="58" t="s">
        <v>326</v>
      </c>
      <c r="C81" s="52" t="s">
        <v>319</v>
      </c>
      <c r="D81" s="52"/>
      <c r="E81" s="52">
        <v>1</v>
      </c>
      <c r="F81" s="52" t="s">
        <v>239</v>
      </c>
      <c r="G81" s="52" t="s">
        <v>28</v>
      </c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7"/>
      <c r="X81" s="57"/>
      <c r="Y81" s="57"/>
      <c r="Z81" s="54"/>
      <c r="AA81" s="49" t="str">
        <f t="shared" si="1"/>
        <v>FABRICATED</v>
      </c>
    </row>
    <row r="82" spans="1:27" s="49" customFormat="1" x14ac:dyDescent="0.25">
      <c r="A82" s="52" t="s">
        <v>154</v>
      </c>
      <c r="B82" s="58" t="s">
        <v>336</v>
      </c>
      <c r="C82" s="52" t="s">
        <v>156</v>
      </c>
      <c r="D82" s="52"/>
      <c r="E82" s="52">
        <v>1</v>
      </c>
      <c r="F82" s="52" t="s">
        <v>239</v>
      </c>
      <c r="G82" s="52" t="s">
        <v>28</v>
      </c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7"/>
      <c r="X82" s="57"/>
      <c r="Y82" s="57"/>
      <c r="Z82" s="54"/>
      <c r="AA82" s="49" t="str">
        <f t="shared" si="1"/>
        <v>FABRICATED</v>
      </c>
    </row>
    <row r="83" spans="1:27" s="51" customFormat="1" x14ac:dyDescent="0.25">
      <c r="A83" s="52" t="s">
        <v>155</v>
      </c>
      <c r="B83" s="58" t="s">
        <v>336</v>
      </c>
      <c r="C83" s="52" t="s">
        <v>156</v>
      </c>
      <c r="D83" s="52"/>
      <c r="E83" s="52">
        <v>1</v>
      </c>
      <c r="F83" s="52" t="s">
        <v>239</v>
      </c>
      <c r="G83" s="52" t="s">
        <v>28</v>
      </c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7"/>
      <c r="X83" s="57"/>
      <c r="Y83" s="57"/>
      <c r="Z83" s="54"/>
      <c r="AA83" s="49" t="str">
        <f t="shared" si="1"/>
        <v>FABRICATED</v>
      </c>
    </row>
    <row r="84" spans="1:27" s="49" customFormat="1" x14ac:dyDescent="0.25">
      <c r="A84" s="52" t="s">
        <v>157</v>
      </c>
      <c r="B84" s="58" t="s">
        <v>158</v>
      </c>
      <c r="C84" s="52"/>
      <c r="D84" s="52"/>
      <c r="E84" s="52">
        <v>1</v>
      </c>
      <c r="F84" s="52" t="s">
        <v>239</v>
      </c>
      <c r="G84" s="52" t="s">
        <v>159</v>
      </c>
      <c r="H84" s="52" t="s">
        <v>160</v>
      </c>
      <c r="I84" s="52"/>
      <c r="J84" s="52"/>
      <c r="K84" s="52"/>
      <c r="L84" s="52"/>
      <c r="M84" s="52" t="s">
        <v>62</v>
      </c>
      <c r="N84" s="52" t="s">
        <v>62</v>
      </c>
      <c r="O84" s="52"/>
      <c r="P84" s="52"/>
      <c r="Q84" s="52"/>
      <c r="R84" s="52"/>
      <c r="S84" s="52"/>
      <c r="T84" s="52"/>
      <c r="U84" s="52"/>
      <c r="V84" s="57"/>
      <c r="W84" s="57"/>
      <c r="X84" s="57"/>
      <c r="Y84" s="57"/>
      <c r="Z84" s="54"/>
      <c r="AA84" s="49" t="str">
        <f t="shared" si="1"/>
        <v>WashmaticWA 10 A</v>
      </c>
    </row>
    <row r="85" spans="1:27" ht="15.75" x14ac:dyDescent="0.25">
      <c r="A85" s="34"/>
      <c r="B85" s="38"/>
      <c r="C85" s="36"/>
      <c r="D85" s="37"/>
      <c r="E85" s="34"/>
      <c r="F85" s="14"/>
      <c r="G85" s="37"/>
      <c r="H85" s="37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4"/>
      <c r="W85" s="3"/>
      <c r="X85" s="3"/>
      <c r="Y85" s="3"/>
      <c r="Z85" s="6"/>
      <c r="AA85" s="49" t="str">
        <f t="shared" si="1"/>
        <v/>
      </c>
    </row>
    <row r="86" spans="1:27" x14ac:dyDescent="0.25">
      <c r="A86" s="44" t="s">
        <v>161</v>
      </c>
      <c r="B86" s="76"/>
      <c r="C86" s="32"/>
      <c r="D86" s="32"/>
      <c r="E86" s="32"/>
      <c r="F86" s="32"/>
      <c r="G86" s="32"/>
      <c r="H86" s="32"/>
      <c r="I86" s="24"/>
      <c r="J86" s="24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25"/>
      <c r="X86" s="25"/>
      <c r="Y86" s="25"/>
      <c r="Z86" s="20"/>
      <c r="AA86" s="49" t="str">
        <f t="shared" si="1"/>
        <v/>
      </c>
    </row>
    <row r="87" spans="1:27" s="49" customFormat="1" x14ac:dyDescent="0.25">
      <c r="A87" s="52" t="s">
        <v>162</v>
      </c>
      <c r="B87" s="58" t="s">
        <v>163</v>
      </c>
      <c r="C87" s="52" t="s">
        <v>164</v>
      </c>
      <c r="D87" s="52"/>
      <c r="E87" s="52">
        <v>1</v>
      </c>
      <c r="F87" s="52" t="s">
        <v>239</v>
      </c>
      <c r="G87" s="52" t="s">
        <v>28</v>
      </c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7"/>
      <c r="X87" s="57"/>
      <c r="Y87" s="57"/>
      <c r="Z87" s="54"/>
      <c r="AA87" s="49" t="str">
        <f t="shared" si="1"/>
        <v>FABRICATED</v>
      </c>
    </row>
    <row r="88" spans="1:27" s="49" customFormat="1" x14ac:dyDescent="0.25">
      <c r="A88" s="52" t="s">
        <v>165</v>
      </c>
      <c r="B88" s="58" t="s">
        <v>163</v>
      </c>
      <c r="C88" s="52" t="s">
        <v>164</v>
      </c>
      <c r="D88" s="52"/>
      <c r="E88" s="52">
        <v>1</v>
      </c>
      <c r="F88" s="52" t="s">
        <v>239</v>
      </c>
      <c r="G88" s="52" t="s">
        <v>28</v>
      </c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7"/>
      <c r="X88" s="57"/>
      <c r="Y88" s="57"/>
      <c r="Z88" s="54"/>
      <c r="AA88" s="49" t="str">
        <f t="shared" si="1"/>
        <v>FABRICATED</v>
      </c>
    </row>
    <row r="89" spans="1:27" s="49" customFormat="1" x14ac:dyDescent="0.25">
      <c r="A89" s="52" t="s">
        <v>166</v>
      </c>
      <c r="B89" s="58" t="s">
        <v>167</v>
      </c>
      <c r="C89" s="52" t="s">
        <v>320</v>
      </c>
      <c r="D89" s="52" t="s">
        <v>168</v>
      </c>
      <c r="E89" s="52">
        <v>1</v>
      </c>
      <c r="F89" s="52" t="s">
        <v>239</v>
      </c>
      <c r="G89" s="52" t="s">
        <v>28</v>
      </c>
      <c r="H89" s="52"/>
      <c r="I89" s="52"/>
      <c r="J89" s="52"/>
      <c r="K89" s="52"/>
      <c r="L89" s="52"/>
      <c r="M89" s="52" t="s">
        <v>62</v>
      </c>
      <c r="N89" s="52" t="s">
        <v>62</v>
      </c>
      <c r="O89" s="52"/>
      <c r="P89" s="52" t="s">
        <v>63</v>
      </c>
      <c r="Q89" s="52"/>
      <c r="R89" s="52"/>
      <c r="S89" s="52"/>
      <c r="T89" s="52"/>
      <c r="U89" s="52"/>
      <c r="V89" s="52"/>
      <c r="W89" s="57"/>
      <c r="X89" s="57"/>
      <c r="Y89" s="57"/>
      <c r="Z89" s="54"/>
      <c r="AA89" s="49" t="str">
        <f t="shared" si="1"/>
        <v>FABRICATED</v>
      </c>
    </row>
    <row r="90" spans="1:27" s="49" customFormat="1" x14ac:dyDescent="0.25">
      <c r="A90" s="52" t="s">
        <v>169</v>
      </c>
      <c r="B90" s="58" t="s">
        <v>170</v>
      </c>
      <c r="C90" s="52" t="s">
        <v>146</v>
      </c>
      <c r="D90" s="52"/>
      <c r="E90" s="52">
        <v>1</v>
      </c>
      <c r="F90" s="52" t="s">
        <v>239</v>
      </c>
      <c r="G90" s="52" t="s">
        <v>171</v>
      </c>
      <c r="H90" s="52" t="s">
        <v>147</v>
      </c>
      <c r="I90" s="52"/>
      <c r="J90" s="52"/>
      <c r="K90" s="52"/>
      <c r="L90" s="52"/>
      <c r="M90" s="52"/>
      <c r="N90" s="52"/>
      <c r="O90" s="52"/>
      <c r="P90" s="52" t="s">
        <v>63</v>
      </c>
      <c r="Q90" s="52"/>
      <c r="R90" s="52"/>
      <c r="S90" s="52"/>
      <c r="T90" s="52"/>
      <c r="U90" s="52"/>
      <c r="V90" s="52"/>
      <c r="W90" s="57"/>
      <c r="X90" s="57"/>
      <c r="Y90" s="57"/>
      <c r="Z90" s="54"/>
      <c r="AA90" s="49" t="str">
        <f t="shared" si="1"/>
        <v>NUGREEN NGT-70</v>
      </c>
    </row>
    <row r="91" spans="1:27" s="49" customFormat="1" x14ac:dyDescent="0.25">
      <c r="A91" s="52" t="s">
        <v>172</v>
      </c>
      <c r="B91" s="58" t="s">
        <v>173</v>
      </c>
      <c r="C91" s="52" t="s">
        <v>321</v>
      </c>
      <c r="D91" s="52"/>
      <c r="E91" s="52">
        <v>1</v>
      </c>
      <c r="F91" s="52" t="s">
        <v>239</v>
      </c>
      <c r="G91" s="52" t="s">
        <v>28</v>
      </c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7"/>
      <c r="X91" s="57"/>
      <c r="Y91" s="57"/>
      <c r="Z91" s="54"/>
      <c r="AA91" s="49" t="str">
        <f t="shared" si="1"/>
        <v>FABRICATED</v>
      </c>
    </row>
    <row r="92" spans="1:27" s="49" customFormat="1" x14ac:dyDescent="0.25">
      <c r="A92" s="52" t="s">
        <v>174</v>
      </c>
      <c r="B92" s="58" t="s">
        <v>175</v>
      </c>
      <c r="C92" s="52" t="s">
        <v>164</v>
      </c>
      <c r="D92" s="52"/>
      <c r="E92" s="52">
        <v>1</v>
      </c>
      <c r="F92" s="52" t="s">
        <v>239</v>
      </c>
      <c r="G92" s="52" t="s">
        <v>28</v>
      </c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7"/>
      <c r="X92" s="57"/>
      <c r="Y92" s="57"/>
      <c r="Z92" s="54"/>
      <c r="AA92" s="49" t="str">
        <f t="shared" si="1"/>
        <v>FABRICATED</v>
      </c>
    </row>
    <row r="93" spans="1:27" s="49" customFormat="1" x14ac:dyDescent="0.25">
      <c r="A93" s="52" t="s">
        <v>197</v>
      </c>
      <c r="B93" s="58" t="s">
        <v>198</v>
      </c>
      <c r="C93" s="52" t="s">
        <v>199</v>
      </c>
      <c r="D93" s="52"/>
      <c r="E93" s="52">
        <v>1</v>
      </c>
      <c r="F93" s="52"/>
      <c r="G93" s="52" t="s">
        <v>200</v>
      </c>
      <c r="H93" s="52" t="s">
        <v>201</v>
      </c>
      <c r="I93" s="52"/>
      <c r="J93" s="52">
        <v>3</v>
      </c>
      <c r="K93" s="52"/>
      <c r="L93" s="52"/>
      <c r="M93" s="52"/>
      <c r="N93" s="52" t="s">
        <v>62</v>
      </c>
      <c r="O93" s="52" t="s">
        <v>63</v>
      </c>
      <c r="P93" s="52"/>
      <c r="Q93" s="52"/>
      <c r="R93" s="52"/>
      <c r="S93" s="52"/>
      <c r="T93" s="52"/>
      <c r="U93" s="52"/>
      <c r="V93" s="57"/>
      <c r="W93" s="57"/>
      <c r="X93" s="57"/>
      <c r="Y93" s="57"/>
      <c r="Z93" s="54"/>
      <c r="AA93" s="49" t="str">
        <f t="shared" si="1"/>
        <v>KALSI MODEL-3HP</v>
      </c>
    </row>
    <row r="94" spans="1:27" ht="15.75" x14ac:dyDescent="0.25">
      <c r="A94" s="34"/>
      <c r="B94" s="38"/>
      <c r="C94" s="36"/>
      <c r="D94" s="37"/>
      <c r="E94" s="34"/>
      <c r="F94" s="14"/>
      <c r="G94" s="37"/>
      <c r="H94" s="37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4"/>
      <c r="W94" s="4"/>
      <c r="X94" s="3"/>
      <c r="Y94" s="3"/>
      <c r="Z94" s="6"/>
      <c r="AA94" s="49" t="str">
        <f t="shared" si="1"/>
        <v/>
      </c>
    </row>
    <row r="95" spans="1:27" ht="15.75" x14ac:dyDescent="0.25">
      <c r="A95" s="45" t="s">
        <v>176</v>
      </c>
      <c r="B95" s="77"/>
      <c r="C95" s="33"/>
      <c r="D95" s="33"/>
      <c r="E95" s="33"/>
      <c r="F95" s="33"/>
      <c r="G95" s="33"/>
      <c r="H95" s="33"/>
      <c r="I95" s="10"/>
      <c r="J95" s="10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3"/>
      <c r="Y95" s="23"/>
      <c r="Z95" s="22"/>
      <c r="AA95" s="49" t="str">
        <f t="shared" si="1"/>
        <v/>
      </c>
    </row>
    <row r="96" spans="1:27" s="49" customFormat="1" ht="15.75" x14ac:dyDescent="0.25">
      <c r="A96" s="52" t="s">
        <v>177</v>
      </c>
      <c r="B96" s="78" t="s">
        <v>337</v>
      </c>
      <c r="C96" s="52" t="s">
        <v>178</v>
      </c>
      <c r="D96" s="46"/>
      <c r="E96" s="52">
        <v>1</v>
      </c>
      <c r="F96" s="46" t="s">
        <v>239</v>
      </c>
      <c r="G96" s="46" t="s">
        <v>28</v>
      </c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61"/>
      <c r="Y96" s="61"/>
      <c r="Z96" s="62"/>
      <c r="AA96" s="49" t="str">
        <f t="shared" si="1"/>
        <v>FABRICATED</v>
      </c>
    </row>
    <row r="97" spans="1:27" s="49" customFormat="1" ht="15.75" x14ac:dyDescent="0.25">
      <c r="A97" s="52" t="s">
        <v>179</v>
      </c>
      <c r="B97" s="78" t="s">
        <v>337</v>
      </c>
      <c r="C97" s="52" t="s">
        <v>180</v>
      </c>
      <c r="D97" s="46"/>
      <c r="E97" s="52">
        <v>1</v>
      </c>
      <c r="F97" s="46" t="s">
        <v>239</v>
      </c>
      <c r="G97" s="46" t="s">
        <v>28</v>
      </c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61"/>
      <c r="Y97" s="61"/>
      <c r="Z97" s="62"/>
      <c r="AA97" s="49" t="str">
        <f t="shared" si="1"/>
        <v>FABRICATED</v>
      </c>
    </row>
    <row r="98" spans="1:27" s="49" customFormat="1" ht="15.75" x14ac:dyDescent="0.25">
      <c r="A98" s="52" t="s">
        <v>181</v>
      </c>
      <c r="B98" s="78" t="s">
        <v>337</v>
      </c>
      <c r="C98" s="52" t="s">
        <v>182</v>
      </c>
      <c r="D98" s="46"/>
      <c r="E98" s="52">
        <v>1</v>
      </c>
      <c r="F98" s="46" t="s">
        <v>239</v>
      </c>
      <c r="G98" s="46" t="s">
        <v>28</v>
      </c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61"/>
      <c r="Y98" s="61"/>
      <c r="Z98" s="62"/>
      <c r="AA98" s="49" t="str">
        <f t="shared" si="1"/>
        <v>FABRICATED</v>
      </c>
    </row>
    <row r="99" spans="1:27" ht="15.75" x14ac:dyDescent="0.25">
      <c r="A99" s="18"/>
      <c r="B99" s="11"/>
      <c r="C99" s="16"/>
      <c r="D99" s="2"/>
      <c r="E99" s="18"/>
      <c r="F99" s="14"/>
      <c r="G99" s="2"/>
      <c r="H99" s="2"/>
      <c r="I99" s="2"/>
      <c r="J99" s="2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3"/>
      <c r="Y99" s="3"/>
      <c r="Z99" s="6"/>
      <c r="AA99" s="49" t="str">
        <f t="shared" si="1"/>
        <v/>
      </c>
    </row>
    <row r="100" spans="1:27" ht="15.75" x14ac:dyDescent="0.25">
      <c r="A100" s="45" t="s">
        <v>183</v>
      </c>
      <c r="B100" s="77"/>
      <c r="C100" s="33"/>
      <c r="D100" s="33"/>
      <c r="E100" s="33"/>
      <c r="F100" s="33"/>
      <c r="G100" s="33"/>
      <c r="H100" s="33"/>
      <c r="I100" s="9"/>
      <c r="J100" s="9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3"/>
      <c r="Y100" s="3"/>
      <c r="Z100" s="6"/>
      <c r="AA100" s="49" t="str">
        <f t="shared" si="1"/>
        <v/>
      </c>
    </row>
    <row r="101" spans="1:27" s="49" customFormat="1" ht="15.75" x14ac:dyDescent="0.25">
      <c r="A101" s="52" t="s">
        <v>184</v>
      </c>
      <c r="B101" s="78" t="s">
        <v>337</v>
      </c>
      <c r="C101" s="52" t="s">
        <v>185</v>
      </c>
      <c r="D101" s="46"/>
      <c r="E101" s="52">
        <v>1</v>
      </c>
      <c r="F101" s="46" t="s">
        <v>239</v>
      </c>
      <c r="G101" s="46" t="s">
        <v>28</v>
      </c>
      <c r="H101" s="46"/>
      <c r="I101" s="46"/>
      <c r="J101" s="46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4"/>
      <c r="Y101" s="64"/>
      <c r="Z101" s="48"/>
      <c r="AA101" s="49" t="str">
        <f t="shared" si="1"/>
        <v>FABRICATED</v>
      </c>
    </row>
    <row r="102" spans="1:27" s="49" customFormat="1" ht="15.75" x14ac:dyDescent="0.25">
      <c r="A102" s="52" t="s">
        <v>186</v>
      </c>
      <c r="B102" s="78" t="s">
        <v>337</v>
      </c>
      <c r="C102" s="52" t="s">
        <v>180</v>
      </c>
      <c r="D102" s="46"/>
      <c r="E102" s="52">
        <v>1</v>
      </c>
      <c r="F102" s="46" t="s">
        <v>239</v>
      </c>
      <c r="G102" s="46" t="s">
        <v>28</v>
      </c>
      <c r="H102" s="46"/>
      <c r="I102" s="46"/>
      <c r="J102" s="46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4"/>
      <c r="Y102" s="64"/>
      <c r="Z102" s="48"/>
      <c r="AA102" s="49" t="str">
        <f t="shared" si="1"/>
        <v>FABRICATED</v>
      </c>
    </row>
    <row r="103" spans="1:27" s="49" customFormat="1" ht="15.75" x14ac:dyDescent="0.25">
      <c r="A103" s="52" t="s">
        <v>187</v>
      </c>
      <c r="B103" s="78" t="s">
        <v>337</v>
      </c>
      <c r="C103" s="52" t="s">
        <v>180</v>
      </c>
      <c r="D103" s="46"/>
      <c r="E103" s="52">
        <v>1</v>
      </c>
      <c r="F103" s="46" t="s">
        <v>239</v>
      </c>
      <c r="G103" s="46" t="s">
        <v>28</v>
      </c>
      <c r="H103" s="46"/>
      <c r="I103" s="46"/>
      <c r="J103" s="46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4"/>
      <c r="Y103" s="64"/>
      <c r="Z103" s="48"/>
      <c r="AA103" s="49" t="str">
        <f t="shared" si="1"/>
        <v>FABRICATED</v>
      </c>
    </row>
    <row r="104" spans="1:27" s="49" customFormat="1" ht="15.75" x14ac:dyDescent="0.25">
      <c r="A104" s="52" t="s">
        <v>188</v>
      </c>
      <c r="B104" s="78" t="s">
        <v>337</v>
      </c>
      <c r="C104" s="52" t="s">
        <v>180</v>
      </c>
      <c r="D104" s="46"/>
      <c r="E104" s="52">
        <v>1</v>
      </c>
      <c r="F104" s="46" t="s">
        <v>239</v>
      </c>
      <c r="G104" s="46" t="s">
        <v>28</v>
      </c>
      <c r="H104" s="46"/>
      <c r="I104" s="46"/>
      <c r="J104" s="46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4"/>
      <c r="Y104" s="64"/>
      <c r="Z104" s="48"/>
      <c r="AA104" s="49" t="str">
        <f t="shared" si="1"/>
        <v>FABRICATED</v>
      </c>
    </row>
    <row r="105" spans="1:27" s="49" customFormat="1" ht="15.75" x14ac:dyDescent="0.25">
      <c r="A105" s="52" t="s">
        <v>189</v>
      </c>
      <c r="B105" s="78" t="s">
        <v>337</v>
      </c>
      <c r="C105" s="52" t="s">
        <v>185</v>
      </c>
      <c r="D105" s="46"/>
      <c r="E105" s="52">
        <v>1</v>
      </c>
      <c r="F105" s="46" t="s">
        <v>239</v>
      </c>
      <c r="G105" s="46" t="s">
        <v>28</v>
      </c>
      <c r="H105" s="46"/>
      <c r="I105" s="46"/>
      <c r="J105" s="46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4"/>
      <c r="Y105" s="64"/>
      <c r="Z105" s="48"/>
      <c r="AA105" s="49" t="str">
        <f t="shared" si="1"/>
        <v>FABRICATED</v>
      </c>
    </row>
    <row r="106" spans="1:27" ht="15.75" x14ac:dyDescent="0.25">
      <c r="A106" s="18"/>
      <c r="B106" s="11"/>
      <c r="C106" s="16"/>
      <c r="D106" s="2"/>
      <c r="E106" s="18"/>
      <c r="F106" s="21"/>
      <c r="G106" s="2"/>
      <c r="H106" s="2"/>
      <c r="I106" s="2"/>
      <c r="J106" s="2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3"/>
      <c r="Y106" s="3"/>
      <c r="Z106" s="6"/>
      <c r="AA106" s="49" t="str">
        <f t="shared" si="1"/>
        <v/>
      </c>
    </row>
    <row r="107" spans="1:27" ht="15.75" x14ac:dyDescent="0.25">
      <c r="A107" s="18"/>
      <c r="B107" s="11"/>
      <c r="C107" s="16"/>
      <c r="D107" s="2"/>
      <c r="E107" s="18"/>
      <c r="F107" s="14"/>
      <c r="G107" s="2"/>
      <c r="H107" s="2"/>
      <c r="I107" s="2"/>
      <c r="J107" s="2"/>
      <c r="K107" s="2"/>
      <c r="L107" s="2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3"/>
      <c r="Y107" s="3"/>
      <c r="Z107" s="6"/>
      <c r="AA107" s="49" t="str">
        <f t="shared" si="1"/>
        <v/>
      </c>
    </row>
    <row r="108" spans="1:27" ht="15.75" x14ac:dyDescent="0.25">
      <c r="A108" s="45" t="s">
        <v>190</v>
      </c>
      <c r="B108" s="77"/>
      <c r="C108" s="33"/>
      <c r="D108" s="33"/>
      <c r="E108" s="33"/>
      <c r="F108" s="33"/>
      <c r="G108" s="33"/>
      <c r="H108" s="33"/>
      <c r="I108" s="9"/>
      <c r="J108" s="9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3"/>
      <c r="Y108" s="3"/>
      <c r="Z108" s="6"/>
      <c r="AA108" s="49" t="str">
        <f t="shared" si="1"/>
        <v/>
      </c>
    </row>
    <row r="109" spans="1:27" s="49" customFormat="1" ht="15.75" x14ac:dyDescent="0.25">
      <c r="A109" s="52" t="s">
        <v>129</v>
      </c>
      <c r="B109" s="58" t="s">
        <v>331</v>
      </c>
      <c r="C109" s="52" t="s">
        <v>191</v>
      </c>
      <c r="D109" s="52"/>
      <c r="E109" s="52">
        <v>1</v>
      </c>
      <c r="F109" s="52" t="s">
        <v>239</v>
      </c>
      <c r="G109" s="52" t="s">
        <v>61</v>
      </c>
      <c r="H109" s="52" t="s">
        <v>192</v>
      </c>
      <c r="I109" s="55"/>
      <c r="J109" s="55"/>
      <c r="K109" s="55">
        <v>1</v>
      </c>
      <c r="L109" s="55">
        <v>1</v>
      </c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4"/>
      <c r="Y109" s="64"/>
      <c r="Z109" s="48"/>
      <c r="AA109" s="49" t="str">
        <f t="shared" si="1"/>
        <v>BLUE STARRF4D1390E</v>
      </c>
    </row>
    <row r="110" spans="1:27" s="49" customFormat="1" ht="15.75" x14ac:dyDescent="0.25">
      <c r="A110" s="52" t="s">
        <v>130</v>
      </c>
      <c r="B110" s="58" t="s">
        <v>332</v>
      </c>
      <c r="C110" s="52" t="s">
        <v>193</v>
      </c>
      <c r="D110" s="46"/>
      <c r="E110" s="52">
        <v>1</v>
      </c>
      <c r="F110" s="52" t="s">
        <v>239</v>
      </c>
      <c r="G110" s="52" t="s">
        <v>61</v>
      </c>
      <c r="H110" s="46" t="s">
        <v>194</v>
      </c>
      <c r="I110" s="46"/>
      <c r="J110" s="46"/>
      <c r="K110" s="55">
        <v>1</v>
      </c>
      <c r="L110" s="55">
        <v>1</v>
      </c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4"/>
      <c r="Y110" s="64"/>
      <c r="Z110" s="48"/>
      <c r="AA110" s="49" t="str">
        <f t="shared" si="1"/>
        <v>BLUE STARRF2D700A</v>
      </c>
    </row>
    <row r="111" spans="1:27" s="49" customFormat="1" ht="15.75" x14ac:dyDescent="0.25">
      <c r="A111" s="52" t="s">
        <v>131</v>
      </c>
      <c r="B111" s="58" t="s">
        <v>333</v>
      </c>
      <c r="C111" s="52" t="s">
        <v>191</v>
      </c>
      <c r="D111" s="46"/>
      <c r="E111" s="52">
        <v>1</v>
      </c>
      <c r="F111" s="52" t="s">
        <v>239</v>
      </c>
      <c r="G111" s="52" t="s">
        <v>61</v>
      </c>
      <c r="H111" s="52" t="s">
        <v>195</v>
      </c>
      <c r="I111" s="46"/>
      <c r="J111" s="46"/>
      <c r="K111" s="55">
        <v>1</v>
      </c>
      <c r="L111" s="55">
        <v>1</v>
      </c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4"/>
      <c r="Y111" s="64"/>
      <c r="Z111" s="48"/>
      <c r="AA111" s="49" t="str">
        <f t="shared" si="1"/>
        <v>BLUE STARRC4D1390E</v>
      </c>
    </row>
    <row r="112" spans="1:27" s="49" customFormat="1" ht="15.75" x14ac:dyDescent="0.25">
      <c r="A112" s="52" t="s">
        <v>132</v>
      </c>
      <c r="B112" s="58" t="s">
        <v>334</v>
      </c>
      <c r="C112" s="52" t="s">
        <v>193</v>
      </c>
      <c r="D112" s="46"/>
      <c r="E112" s="52">
        <v>1</v>
      </c>
      <c r="F112" s="52" t="s">
        <v>239</v>
      </c>
      <c r="G112" s="52" t="s">
        <v>61</v>
      </c>
      <c r="H112" s="46" t="s">
        <v>196</v>
      </c>
      <c r="I112" s="46"/>
      <c r="J112" s="46"/>
      <c r="K112" s="55">
        <v>1</v>
      </c>
      <c r="L112" s="55">
        <v>1</v>
      </c>
      <c r="M112" s="63"/>
      <c r="N112" s="63"/>
      <c r="O112" s="63"/>
      <c r="P112" s="63"/>
      <c r="Q112" s="63"/>
      <c r="R112" s="63"/>
      <c r="S112" s="63"/>
      <c r="T112" s="63"/>
      <c r="U112" s="63"/>
      <c r="V112" s="64"/>
      <c r="W112" s="64"/>
      <c r="X112" s="64"/>
      <c r="Y112" s="64"/>
      <c r="Z112" s="48"/>
      <c r="AA112" s="49" t="str">
        <f t="shared" si="1"/>
        <v>BLUE STARRC2D700A</v>
      </c>
    </row>
    <row r="113" spans="1:27" ht="15.75" x14ac:dyDescent="0.25">
      <c r="A113" s="34"/>
      <c r="B113" s="38"/>
      <c r="C113" s="36"/>
      <c r="D113" s="37"/>
      <c r="E113" s="34"/>
      <c r="F113" s="14"/>
      <c r="G113" s="37"/>
      <c r="H113" s="37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6"/>
      <c r="AA113" s="49" t="str">
        <f t="shared" si="1"/>
        <v/>
      </c>
    </row>
    <row r="114" spans="1:27" ht="15.75" x14ac:dyDescent="0.25">
      <c r="A114" s="45" t="s">
        <v>220</v>
      </c>
      <c r="B114" s="77"/>
      <c r="C114" s="33"/>
      <c r="D114" s="33"/>
      <c r="E114" s="33"/>
      <c r="F114" s="33"/>
      <c r="G114" s="33"/>
      <c r="H114" s="33"/>
      <c r="I114" s="10"/>
      <c r="J114" s="10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"/>
      <c r="W114" s="2"/>
      <c r="X114" s="2"/>
      <c r="Y114" s="2"/>
      <c r="Z114" s="27"/>
      <c r="AA114" s="49" t="str">
        <f t="shared" si="1"/>
        <v/>
      </c>
    </row>
    <row r="115" spans="1:27" s="51" customFormat="1" ht="15.75" x14ac:dyDescent="0.25">
      <c r="A115" s="52" t="s">
        <v>202</v>
      </c>
      <c r="B115" s="58" t="s">
        <v>322</v>
      </c>
      <c r="C115" s="52" t="s">
        <v>139</v>
      </c>
      <c r="D115" s="52"/>
      <c r="E115" s="52">
        <v>1</v>
      </c>
      <c r="F115" s="52" t="s">
        <v>239</v>
      </c>
      <c r="G115" s="52" t="s">
        <v>28</v>
      </c>
      <c r="H115" s="52"/>
      <c r="I115" s="52"/>
      <c r="J115" s="52"/>
      <c r="K115" s="52"/>
      <c r="L115" s="52"/>
      <c r="M115" s="52" t="s">
        <v>62</v>
      </c>
      <c r="N115" s="52" t="s">
        <v>62</v>
      </c>
      <c r="O115" s="52"/>
      <c r="P115" s="52" t="s">
        <v>63</v>
      </c>
      <c r="Q115" s="52"/>
      <c r="R115" s="52"/>
      <c r="S115" s="52"/>
      <c r="T115" s="52"/>
      <c r="U115" s="52"/>
      <c r="V115" s="52"/>
      <c r="W115" s="52"/>
      <c r="X115" s="52"/>
      <c r="Y115" s="52"/>
      <c r="Z115" s="60"/>
      <c r="AA115" s="49" t="str">
        <f t="shared" si="1"/>
        <v>FABRICATED</v>
      </c>
    </row>
    <row r="116" spans="1:27" s="51" customFormat="1" ht="15.75" x14ac:dyDescent="0.25">
      <c r="A116" s="52" t="s">
        <v>203</v>
      </c>
      <c r="B116" s="58" t="s">
        <v>324</v>
      </c>
      <c r="C116" s="52" t="s">
        <v>209</v>
      </c>
      <c r="D116" s="52" t="s">
        <v>205</v>
      </c>
      <c r="E116" s="52">
        <v>1</v>
      </c>
      <c r="F116" s="52" t="s">
        <v>239</v>
      </c>
      <c r="G116" s="52" t="s">
        <v>28</v>
      </c>
      <c r="H116" s="52"/>
      <c r="I116" s="52"/>
      <c r="J116" s="52"/>
      <c r="K116" s="52"/>
      <c r="L116" s="52"/>
      <c r="M116" s="52" t="s">
        <v>122</v>
      </c>
      <c r="N116" s="52" t="s">
        <v>62</v>
      </c>
      <c r="O116" s="52"/>
      <c r="P116" s="52" t="s">
        <v>63</v>
      </c>
      <c r="Q116" s="52"/>
      <c r="R116" s="52"/>
      <c r="S116" s="52"/>
      <c r="T116" s="52"/>
      <c r="U116" s="52"/>
      <c r="V116" s="52"/>
      <c r="W116" s="52"/>
      <c r="X116" s="52"/>
      <c r="Y116" s="52"/>
      <c r="Z116" s="60"/>
      <c r="AA116" s="49" t="str">
        <f t="shared" si="1"/>
        <v>FABRICATED</v>
      </c>
    </row>
    <row r="117" spans="1:27" s="49" customFormat="1" ht="15.75" x14ac:dyDescent="0.25">
      <c r="A117" s="52" t="s">
        <v>204</v>
      </c>
      <c r="B117" s="78" t="s">
        <v>123</v>
      </c>
      <c r="C117" s="52" t="s">
        <v>39</v>
      </c>
      <c r="D117" s="46"/>
      <c r="E117" s="52">
        <v>1</v>
      </c>
      <c r="F117" s="46" t="s">
        <v>239</v>
      </c>
      <c r="G117" s="46" t="s">
        <v>40</v>
      </c>
      <c r="H117" s="46" t="s">
        <v>41</v>
      </c>
      <c r="I117" s="55"/>
      <c r="J117" s="55"/>
      <c r="K117" s="55"/>
      <c r="L117" s="55"/>
      <c r="M117" s="55"/>
      <c r="N117" s="55"/>
      <c r="O117" s="55"/>
      <c r="P117" s="55" t="s">
        <v>42</v>
      </c>
      <c r="Q117" s="46"/>
      <c r="R117" s="46"/>
      <c r="S117" s="46"/>
      <c r="T117" s="46"/>
      <c r="U117" s="46"/>
      <c r="V117" s="46"/>
      <c r="W117" s="46"/>
      <c r="X117" s="46"/>
      <c r="Y117" s="46"/>
      <c r="Z117" s="65"/>
      <c r="AA117" s="49" t="str">
        <f t="shared" si="1"/>
        <v>NUGREENNGT 08</v>
      </c>
    </row>
    <row r="118" spans="1:27" s="51" customFormat="1" ht="15.75" x14ac:dyDescent="0.25">
      <c r="A118" s="52" t="s">
        <v>206</v>
      </c>
      <c r="B118" s="58" t="s">
        <v>208</v>
      </c>
      <c r="C118" s="52" t="s">
        <v>210</v>
      </c>
      <c r="D118" s="52"/>
      <c r="E118" s="52">
        <v>1</v>
      </c>
      <c r="F118" s="52" t="s">
        <v>239</v>
      </c>
      <c r="G118" s="52" t="s">
        <v>28</v>
      </c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60"/>
      <c r="AA118" s="49" t="str">
        <f t="shared" si="1"/>
        <v>FABRICATED</v>
      </c>
    </row>
    <row r="119" spans="1:27" s="49" customFormat="1" ht="15.75" x14ac:dyDescent="0.25">
      <c r="A119" s="52" t="s">
        <v>207</v>
      </c>
      <c r="B119" s="58" t="s">
        <v>335</v>
      </c>
      <c r="C119" s="52" t="s">
        <v>59</v>
      </c>
      <c r="D119" s="52"/>
      <c r="E119" s="52">
        <v>1</v>
      </c>
      <c r="F119" s="52" t="s">
        <v>239</v>
      </c>
      <c r="G119" s="52" t="s">
        <v>61</v>
      </c>
      <c r="H119" s="52" t="s">
        <v>323</v>
      </c>
      <c r="I119" s="55"/>
      <c r="J119" s="55"/>
      <c r="K119" s="46">
        <v>1</v>
      </c>
      <c r="L119" s="46">
        <v>1</v>
      </c>
      <c r="M119" s="46"/>
      <c r="N119" s="66"/>
      <c r="O119" s="66"/>
      <c r="P119" s="66"/>
      <c r="Q119" s="66"/>
      <c r="R119" s="66"/>
      <c r="S119" s="46"/>
      <c r="T119" s="46"/>
      <c r="U119" s="46"/>
      <c r="V119" s="61"/>
      <c r="W119" s="61"/>
      <c r="X119" s="61"/>
      <c r="Y119" s="61"/>
      <c r="Z119" s="62"/>
      <c r="AA119" s="49" t="str">
        <f t="shared" si="1"/>
        <v>BLUE STARUF 2100 E</v>
      </c>
    </row>
    <row r="120" spans="1:27" ht="16.5" thickBot="1" x14ac:dyDescent="0.3">
      <c r="A120" s="34"/>
      <c r="B120" s="38"/>
      <c r="C120" s="36"/>
      <c r="D120" s="37"/>
      <c r="E120" s="34"/>
      <c r="F120" s="39"/>
      <c r="G120" s="37"/>
      <c r="H120" s="3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8"/>
      <c r="AA120" s="49" t="str">
        <f t="shared" si="1"/>
        <v/>
      </c>
    </row>
    <row r="121" spans="1:27" s="70" customFormat="1" ht="18" x14ac:dyDescent="0.25">
      <c r="A121" s="67" t="s">
        <v>232</v>
      </c>
      <c r="B121" s="79"/>
      <c r="C121" s="68"/>
      <c r="D121" s="68"/>
      <c r="E121" s="68"/>
      <c r="F121" s="69"/>
      <c r="AA121" s="49" t="str">
        <f t="shared" si="1"/>
        <v/>
      </c>
    </row>
    <row r="122" spans="1:27" s="70" customFormat="1" ht="15.75" x14ac:dyDescent="0.25">
      <c r="A122" s="71">
        <v>1</v>
      </c>
      <c r="B122" s="38" t="s">
        <v>211</v>
      </c>
      <c r="C122" s="71" t="s">
        <v>233</v>
      </c>
      <c r="E122" s="71">
        <v>1</v>
      </c>
      <c r="F122" s="72"/>
      <c r="G122" s="38" t="s">
        <v>212</v>
      </c>
      <c r="V122" s="71">
        <v>1080</v>
      </c>
      <c r="Y122" s="70" t="s">
        <v>234</v>
      </c>
      <c r="AA122" s="49" t="str">
        <f t="shared" si="1"/>
        <v>FABRICATED (DOUBLE SKIN EXHAUST HOOD WITH WHITE LED LEIGHT)</v>
      </c>
    </row>
    <row r="123" spans="1:27" s="70" customFormat="1" ht="15.75" x14ac:dyDescent="0.25">
      <c r="A123" s="71">
        <v>2</v>
      </c>
      <c r="B123" s="38" t="s">
        <v>213</v>
      </c>
      <c r="C123" s="71" t="s">
        <v>233</v>
      </c>
      <c r="E123" s="71">
        <v>1</v>
      </c>
      <c r="F123" s="72"/>
      <c r="G123" s="38" t="s">
        <v>212</v>
      </c>
      <c r="V123" s="71">
        <v>1080</v>
      </c>
      <c r="Y123" s="70" t="s">
        <v>234</v>
      </c>
      <c r="AA123" s="49" t="str">
        <f t="shared" si="1"/>
        <v>FABRICATED (DOUBLE SKIN EXHAUST HOOD WITH WHITE LED LEIGHT)</v>
      </c>
    </row>
    <row r="124" spans="1:27" s="70" customFormat="1" ht="15.75" x14ac:dyDescent="0.25">
      <c r="A124" s="71">
        <v>3</v>
      </c>
      <c r="B124" s="38" t="s">
        <v>214</v>
      </c>
      <c r="C124" s="71" t="s">
        <v>233</v>
      </c>
      <c r="E124" s="71">
        <v>1</v>
      </c>
      <c r="F124" s="72"/>
      <c r="G124" s="38" t="s">
        <v>212</v>
      </c>
      <c r="V124" s="71">
        <v>1080</v>
      </c>
      <c r="Y124" s="70" t="s">
        <v>234</v>
      </c>
      <c r="AA124" s="49" t="str">
        <f t="shared" si="1"/>
        <v>FABRICATED (DOUBLE SKIN EXHAUST HOOD WITH WHITE LED LEIGHT)</v>
      </c>
    </row>
    <row r="125" spans="1:27" s="70" customFormat="1" ht="15.75" x14ac:dyDescent="0.25">
      <c r="A125" s="71">
        <v>4</v>
      </c>
      <c r="B125" s="38" t="s">
        <v>215</v>
      </c>
      <c r="C125" s="71" t="s">
        <v>235</v>
      </c>
      <c r="E125" s="71">
        <v>2</v>
      </c>
      <c r="F125" s="72"/>
      <c r="G125" s="38" t="s">
        <v>212</v>
      </c>
      <c r="V125" s="71">
        <v>1800</v>
      </c>
      <c r="Y125" s="70" t="s">
        <v>236</v>
      </c>
      <c r="AA125" s="49" t="str">
        <f t="shared" si="1"/>
        <v>FABRICATED (DOUBLE SKIN EXHAUST HOOD WITH WHITE LED LEIGHT)</v>
      </c>
    </row>
    <row r="126" spans="1:27" s="70" customFormat="1" ht="15.75" x14ac:dyDescent="0.25">
      <c r="A126" s="71">
        <v>5</v>
      </c>
      <c r="B126" s="38" t="s">
        <v>216</v>
      </c>
      <c r="C126" s="71" t="s">
        <v>235</v>
      </c>
      <c r="E126" s="71">
        <v>2</v>
      </c>
      <c r="F126" s="72"/>
      <c r="G126" s="38" t="s">
        <v>212</v>
      </c>
      <c r="V126" s="71">
        <v>1800</v>
      </c>
      <c r="Y126" s="70" t="s">
        <v>236</v>
      </c>
      <c r="AA126" s="49" t="str">
        <f t="shared" si="1"/>
        <v>FABRICATED (DOUBLE SKIN EXHAUST HOOD WITH WHITE LED LEIGHT)</v>
      </c>
    </row>
    <row r="127" spans="1:27" s="70" customFormat="1" ht="15.75" x14ac:dyDescent="0.25">
      <c r="A127" s="71">
        <v>6</v>
      </c>
      <c r="B127" s="38" t="s">
        <v>217</v>
      </c>
      <c r="C127" s="71" t="s">
        <v>339</v>
      </c>
      <c r="E127" s="71">
        <v>1</v>
      </c>
      <c r="F127" s="72"/>
      <c r="G127" s="80" t="s">
        <v>338</v>
      </c>
      <c r="V127" s="71">
        <v>1800</v>
      </c>
      <c r="Y127" s="70" t="s">
        <v>236</v>
      </c>
      <c r="AA127" s="49" t="str">
        <f t="shared" ref="AA127" si="2">CONCATENATE(G127,H127)</f>
        <v xml:space="preserve">FABRICATED (DOUBLE SKIN EXHAUST HOOD WITH WHITE LED LEIGHT) Semi Circular </v>
      </c>
    </row>
    <row r="128" spans="1:27" s="70" customFormat="1" ht="15.75" x14ac:dyDescent="0.25">
      <c r="A128" s="71">
        <v>8</v>
      </c>
      <c r="B128" s="38" t="s">
        <v>218</v>
      </c>
      <c r="C128" s="71" t="s">
        <v>219</v>
      </c>
      <c r="E128" s="71">
        <v>1</v>
      </c>
      <c r="F128" s="72"/>
      <c r="G128" s="38" t="s">
        <v>212</v>
      </c>
      <c r="V128" s="71">
        <v>510</v>
      </c>
      <c r="Y128" s="70" t="s">
        <v>237</v>
      </c>
      <c r="AA128" s="49" t="str">
        <f t="shared" si="1"/>
        <v>FABRICATED (DOUBLE SKIN EXHAUST HOOD WITH WHITE LED LEIGHT)</v>
      </c>
    </row>
  </sheetData>
  <printOptions horizontalCentered="1" verticalCentered="1"/>
  <pageMargins left="0.7" right="0.7" top="0.75" bottom="0.75" header="0.3" footer="0.3"/>
  <pageSetup paperSize="9" scale="50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Trupti Dalvi</cp:lastModifiedBy>
  <cp:lastPrinted>2023-12-15T05:10:34Z</cp:lastPrinted>
  <dcterms:created xsi:type="dcterms:W3CDTF">2023-11-08T10:12:02Z</dcterms:created>
  <dcterms:modified xsi:type="dcterms:W3CDTF">2024-01-24T11:19:48Z</dcterms:modified>
</cp:coreProperties>
</file>