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4" windowHeight="7500" tabRatio="687"/>
  </bookViews>
  <sheets>
    <sheet name="ELECTRICAL" sheetId="2" r:id="rId1"/>
  </sheets>
  <calcPr calcId="162913"/>
</workbook>
</file>

<file path=xl/calcChain.xml><?xml version="1.0" encoding="utf-8"?>
<calcChain xmlns="http://schemas.openxmlformats.org/spreadsheetml/2006/main">
  <c r="F167" i="2" l="1"/>
  <c r="F7" i="2"/>
  <c r="F121" i="2" l="1"/>
  <c r="F97" i="2"/>
  <c r="F84" i="2"/>
  <c r="F194" i="2"/>
  <c r="F193" i="2"/>
  <c r="F192" i="2"/>
  <c r="F191" i="2"/>
  <c r="F190" i="2"/>
  <c r="F189" i="2"/>
  <c r="F188" i="2"/>
  <c r="F185" i="2"/>
  <c r="F173" i="2"/>
  <c r="F172" i="2"/>
  <c r="F163" i="2"/>
  <c r="F157" i="2"/>
  <c r="F155" i="2"/>
  <c r="F148" i="2"/>
  <c r="F147" i="2"/>
  <c r="F137" i="2"/>
  <c r="F135" i="2"/>
  <c r="F125" i="2"/>
  <c r="F120" i="2"/>
  <c r="F119" i="2"/>
  <c r="F115" i="2"/>
  <c r="F114" i="2"/>
  <c r="F106" i="2"/>
  <c r="F105" i="2"/>
  <c r="F104" i="2"/>
  <c r="F103" i="2"/>
  <c r="F102" i="2"/>
  <c r="F101" i="2"/>
  <c r="F90" i="2"/>
  <c r="F89" i="2"/>
  <c r="F80" i="2"/>
  <c r="F79" i="2"/>
  <c r="F78" i="2"/>
  <c r="F77" i="2"/>
  <c r="F76" i="2"/>
  <c r="F73" i="2"/>
  <c r="F51" i="2"/>
  <c r="F50" i="2"/>
  <c r="F49" i="2"/>
  <c r="F48" i="2"/>
  <c r="F47" i="2"/>
  <c r="F46" i="2"/>
  <c r="F45" i="2"/>
  <c r="F44" i="2"/>
  <c r="F43" i="2"/>
  <c r="F42" i="2"/>
  <c r="F41" i="2"/>
  <c r="F40" i="2"/>
  <c r="F39" i="2"/>
  <c r="F38" i="2"/>
  <c r="F36" i="2"/>
  <c r="F34" i="2"/>
  <c r="F33" i="2"/>
  <c r="F32" i="2"/>
  <c r="F27" i="2"/>
  <c r="F26" i="2"/>
  <c r="F25" i="2"/>
  <c r="F24" i="2"/>
  <c r="F19" i="2"/>
  <c r="F18" i="2"/>
  <c r="F17" i="2"/>
  <c r="F14" i="2"/>
  <c r="F13" i="2"/>
  <c r="F9" i="2"/>
  <c r="F8" i="2"/>
  <c r="F184" i="2" l="1"/>
  <c r="F183" i="2"/>
  <c r="F182" i="2"/>
  <c r="F181" i="2"/>
  <c r="F180" i="2"/>
  <c r="F179" i="2"/>
  <c r="F177" i="2"/>
  <c r="F164" i="2"/>
  <c r="F162" i="2"/>
  <c r="F161" i="2"/>
  <c r="F160" i="2"/>
  <c r="F154" i="2"/>
  <c r="F153" i="2"/>
  <c r="F152" i="2"/>
  <c r="F151" i="2"/>
  <c r="F150" i="2"/>
  <c r="F149" i="2"/>
  <c r="F145" i="2"/>
  <c r="F144" i="2"/>
  <c r="F143" i="2"/>
  <c r="F142" i="2"/>
  <c r="F141" i="2"/>
  <c r="F140" i="2"/>
  <c r="F139" i="2"/>
  <c r="F138" i="2"/>
  <c r="F134" i="2"/>
  <c r="F133" i="2"/>
  <c r="F132" i="2"/>
  <c r="F131" i="2"/>
  <c r="F130" i="2"/>
  <c r="F129" i="2"/>
  <c r="F128" i="2"/>
  <c r="F127" i="2"/>
  <c r="F126" i="2"/>
  <c r="F123" i="2"/>
  <c r="F122" i="2"/>
  <c r="F116" i="2"/>
  <c r="F113" i="2"/>
  <c r="F112" i="2"/>
  <c r="F107" i="2"/>
  <c r="F98" i="2"/>
  <c r="F96" i="2"/>
  <c r="F91" i="2"/>
  <c r="F88" i="2"/>
  <c r="F87" i="2"/>
  <c r="F86" i="2"/>
  <c r="F85" i="2"/>
  <c r="F72" i="2"/>
  <c r="F71" i="2"/>
  <c r="F70" i="2"/>
  <c r="F69" i="2"/>
  <c r="F68" i="2"/>
  <c r="F67" i="2"/>
  <c r="F66" i="2"/>
  <c r="F65" i="2"/>
  <c r="F64" i="2"/>
  <c r="F63" i="2"/>
  <c r="F62" i="2"/>
  <c r="F61" i="2"/>
  <c r="F60" i="2"/>
  <c r="F58" i="2"/>
  <c r="F56" i="2"/>
  <c r="F55" i="2"/>
  <c r="F54" i="2"/>
  <c r="F197" i="2" l="1"/>
</calcChain>
</file>

<file path=xl/sharedStrings.xml><?xml version="1.0" encoding="utf-8"?>
<sst xmlns="http://schemas.openxmlformats.org/spreadsheetml/2006/main" count="411" uniqueCount="168">
  <si>
    <t>SR. NO.</t>
  </si>
  <si>
    <t>UNIT</t>
  </si>
  <si>
    <t>Nos</t>
  </si>
  <si>
    <t>a</t>
  </si>
  <si>
    <t>b</t>
  </si>
  <si>
    <t>c</t>
  </si>
  <si>
    <t>d</t>
  </si>
  <si>
    <t>e</t>
  </si>
  <si>
    <t>f</t>
  </si>
  <si>
    <t>g</t>
  </si>
  <si>
    <t>h</t>
  </si>
  <si>
    <t>i</t>
  </si>
  <si>
    <t>j</t>
  </si>
  <si>
    <t>k</t>
  </si>
  <si>
    <t>m</t>
  </si>
  <si>
    <t>Set</t>
  </si>
  <si>
    <t xml:space="preserve">BILL OF QUANTITIES FOR ELECTRICAL WORKS </t>
  </si>
  <si>
    <t>DESCRIPTION</t>
  </si>
  <si>
    <t>Remarks</t>
  </si>
  <si>
    <t>SITC OF FABRICATED PANELS</t>
  </si>
  <si>
    <t xml:space="preserve">Design, fabrication, assembling, wiring &amp; supply, installation, testing &amp; commissioning of Change over Panel, fabricated steel CRCA painted sheet steel. The boards shall be treated with all anticorrosive process before painting as per standards with final approved shade of powder coated as approved. 2 nos. Earthing terminals shall be provided for all panels. Boards shall be fabricated in length, height, depth etc. To match with site conditions.  </t>
  </si>
  <si>
    <t>Unit</t>
  </si>
  <si>
    <t>SITC OF ENCLOSURES FOR MCB FOR OUTDOOR APPLICATION WITH MCB DP &amp; FP</t>
  </si>
  <si>
    <t>DP MCB in weather proof enclosure with MCB</t>
  </si>
  <si>
    <t>40-63A</t>
  </si>
  <si>
    <t>6-32A</t>
  </si>
  <si>
    <t>80-100A</t>
  </si>
  <si>
    <t>40A 5Pin 3 Phase Plug and Socket with TPN MCB</t>
  </si>
  <si>
    <t>Nos.</t>
  </si>
  <si>
    <t>32A 5Pin 3 Phase Plug and Socket with TPN MCB</t>
  </si>
  <si>
    <t>32A 3Pin Single Phase Plug and Socket with SP MCB</t>
  </si>
  <si>
    <t>CABLES, TRAYS &amp; TERMINATIONS</t>
  </si>
  <si>
    <t>SITC of cables 1.1KV grade PVC/XLPE insulated armoured Aluminium/Copper conducter cables. The cables shall be laid as per drawings or on cable trays laid over MS supports, cable racks, or fixing on wall including clamping of cable, or in wall chases. Rate to include making good the wall chases with cement mortar.</t>
  </si>
  <si>
    <t>2 C X 2.5 sq. mm. CU ARMOURED</t>
  </si>
  <si>
    <t>Rmt</t>
  </si>
  <si>
    <t>3 C X 2.5 sq. mm. CU PVC ARMOURED</t>
  </si>
  <si>
    <t>3 C X 4 sq. mm. CU PVC ARMOURED</t>
  </si>
  <si>
    <t>3 C X 6 sq. mm. CU PVC ARMOURED</t>
  </si>
  <si>
    <t>3 C X 10 sq. mm. CU PVC ARMOURED</t>
  </si>
  <si>
    <t>3 C X 16 sq. mm. CU PVC ARMOURED</t>
  </si>
  <si>
    <t>4 C X 16 sq. mm. CU PVC ARMOURED</t>
  </si>
  <si>
    <t>4 C X 2.5 sq. mm. CU PVC ARMOURED</t>
  </si>
  <si>
    <t>l</t>
  </si>
  <si>
    <t>4 C X 4 sq. mm. CU PVC ARMOURED</t>
  </si>
  <si>
    <t>4 C X 6 sq. mm. CU PVC ARMOURED</t>
  </si>
  <si>
    <t>n</t>
  </si>
  <si>
    <t>4 C X 10 sq. mm. CU PVC ARMOURED</t>
  </si>
  <si>
    <t>o</t>
  </si>
  <si>
    <t>4 C X 16 sq. mm. AL. XLPE ARMOURED</t>
  </si>
  <si>
    <t>p</t>
  </si>
  <si>
    <t>4 C X 25 sq. mm. AL. XLPE ARMOURED</t>
  </si>
  <si>
    <t>q</t>
  </si>
  <si>
    <t>4 C X 35 sq. mm. AL. XLPE ARMOURED</t>
  </si>
  <si>
    <t>r</t>
  </si>
  <si>
    <t>3.5 C X 50 sq. mm. AL. XLPE ARMOURED</t>
  </si>
  <si>
    <t>s</t>
  </si>
  <si>
    <t>3.5 C X 70 sq. mm. AL. XLPE ARMOURED</t>
  </si>
  <si>
    <t>3.5 C X 95 sq. mm. AL. XLPE ARMOURED</t>
  </si>
  <si>
    <t>SITC of Cable Terminations including single/double compression chrome plated Brass glands and Copper lugs (crimping type). PVC taping as required with all accessories required, complete.</t>
  </si>
  <si>
    <t>SITC OF SWITCHES, SOCKETS, INCLUSIVE OF FRONT MOUNTING PLATE &amp; BACK BOXES WITH ALL ACCESSORIES</t>
  </si>
  <si>
    <t>6A Switch for Lighting control.</t>
  </si>
  <si>
    <t>6A Power Switch &amp; Socket set</t>
  </si>
  <si>
    <t>6/16A Power Switch &amp; Socket set</t>
  </si>
  <si>
    <t>6A Socket</t>
  </si>
  <si>
    <t>16A Socket</t>
  </si>
  <si>
    <t>TV Socket</t>
  </si>
  <si>
    <t>6/16A Power and Switch &amp; Socket in weather proof enclosure</t>
  </si>
  <si>
    <t>Door bell / call bell</t>
  </si>
  <si>
    <t>WIRING &amp; CONDUITING</t>
  </si>
  <si>
    <t>4X6.0 + 1X4.0 sq.mm. CU FRLS wires, circuit from DB or panel to power point (Equipment)</t>
  </si>
  <si>
    <t>2X6.0 + 1X4.0 sq.mm. CU FRLS wires, circuit from DB or panel to power point (Equipment)</t>
  </si>
  <si>
    <t>2X4.0 + 1X2.5 sq.mm. CU FRLS wires, circuit from  DB or panel to power point (Equipment)</t>
  </si>
  <si>
    <t>2X2.5 + 1X1.5 sq.mm. CU FRLS wires, circuit from DB or panel to power point (Equipment) or switch board for lighting</t>
  </si>
  <si>
    <t>EARTHING</t>
  </si>
  <si>
    <t>SITC of earthing wire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</si>
  <si>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25 X 3 mm GI Strip</t>
  </si>
  <si>
    <t>25 X 6 mm GI Strip</t>
  </si>
  <si>
    <t>8 SWG hard drawn bare GI wire</t>
  </si>
  <si>
    <t>12 SWG hard drawn bare GI wire</t>
  </si>
  <si>
    <t>8 SWG Copper Wire</t>
  </si>
  <si>
    <t>SITC of runs of insulated copper wire as earthing conducter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</si>
  <si>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2C X 16 sq. mm.</t>
  </si>
  <si>
    <t>1C X 16 sq. mm.</t>
  </si>
  <si>
    <t>1C X 6 sq. mm.</t>
  </si>
  <si>
    <t>1C X 4 sq. mm.</t>
  </si>
  <si>
    <t>SITC of Copper Earthing station as per specification and IS: 3043-1985 for equipment earthing for UPS and IT earthing. Following guidelines to be maintained:</t>
  </si>
  <si>
    <t>Excavation in hard marrum</t>
  </si>
  <si>
    <t>Watering pipe</t>
  </si>
  <si>
    <t>Earthing strip / Earthing cable</t>
  </si>
  <si>
    <t>Plate / pipe electrode</t>
  </si>
  <si>
    <t>Hardware</t>
  </si>
  <si>
    <t>Brick masonry chamber with C.I. hinged cover and funnel</t>
  </si>
  <si>
    <t>Charcoal and salt fill</t>
  </si>
  <si>
    <t>Equipotential bar</t>
  </si>
  <si>
    <t xml:space="preserve">600 x 600 x 3 mm. Thick CU. Earth electrode type earth station </t>
  </si>
  <si>
    <t>SITC of GI Earthing station as per specification and IS: 3043-1985 for equipment earthing for panel and equipment earthing. Following guidelines to be maintained:</t>
  </si>
  <si>
    <t xml:space="preserve">600 x 600 x 6 mm. Thick GI Earth electrode type earth station </t>
  </si>
  <si>
    <t>SITC of Chemical Earthing station as per specification and IS: 3043-1985 for equipment earthing for panel and equipment earthing. Following guidelines to be maintained:</t>
  </si>
  <si>
    <t>Chemical compound</t>
  </si>
  <si>
    <t>Cu pipe in pipe electrode</t>
  </si>
  <si>
    <t>SITC of 25 x 4mm GI Earth Bus in powder coated box</t>
  </si>
  <si>
    <t xml:space="preserve">TELEPHONE / DATA / TV </t>
  </si>
  <si>
    <t>SITC of RJ11 telephone outlet with plate and box</t>
  </si>
  <si>
    <t>SITC of 10 pair telephone tag block with enclosure</t>
  </si>
  <si>
    <t>INSTALLATION OF LIGHTING FIXTURES</t>
  </si>
  <si>
    <t>NOTE: LIGHT FIXTURES TO BE SUPPLIED BY CLIENTS</t>
  </si>
  <si>
    <t>EXHAUST FANS</t>
  </si>
  <si>
    <t xml:space="preserve">9" Exhaust fans in PVC body and blade with folding louvers </t>
  </si>
  <si>
    <t xml:space="preserve">12" Exhaust fans in PVC body and blade with folding louvers </t>
  </si>
  <si>
    <t>FIRE DETECTION &amp; ALARM SYSTEM (FAS)</t>
  </si>
  <si>
    <t>Conventional System:</t>
  </si>
  <si>
    <t>SITC of Smoke Detector</t>
  </si>
  <si>
    <t>SITC of Heat Detector with base</t>
  </si>
  <si>
    <t>SITC of Manual Break-Glass Unit</t>
  </si>
  <si>
    <t>SITC of Hooter</t>
  </si>
  <si>
    <t>SITC of Response Indicator</t>
  </si>
  <si>
    <t>ADDRESSABLE SYSTEM</t>
  </si>
  <si>
    <t>SITC of addressable Smoke Detector</t>
  </si>
  <si>
    <t>SITC of addressable Heat Detector with base</t>
  </si>
  <si>
    <t>SITC of addressable Manual Break-Glass Unit</t>
  </si>
  <si>
    <t>SITC of addressable Hooter</t>
  </si>
  <si>
    <t>SITC of 1 loop Fire Alarm Panel.</t>
  </si>
  <si>
    <t>SITC of Control Module</t>
  </si>
  <si>
    <t>SITC of Fault Isolator Module</t>
  </si>
  <si>
    <t xml:space="preserve">GRAND TOTAL OF ELECTRICAL </t>
  </si>
  <si>
    <t>A</t>
  </si>
  <si>
    <t>F</t>
  </si>
  <si>
    <t>G</t>
  </si>
  <si>
    <t>125A 4pole Change over Switch AUTO type</t>
  </si>
  <si>
    <t>200A 4pole Change over Switch AUTO type</t>
  </si>
  <si>
    <t>250A 4pole Change over Switch AUTO type</t>
  </si>
  <si>
    <t>4 POLE MCB in weather proof enclosure with MCB</t>
  </si>
  <si>
    <t>SITC OF INDUSTRIAL TYPE LE-GRAND METRA PLUG/TEMPRA PLUG FOR EQUIPMENT POWER CONNECTIONS WITH REQUIRED MCB</t>
  </si>
  <si>
    <t>20A 3Pin SP Metal Clad Socket with SP MCB (Industrial Type)</t>
  </si>
  <si>
    <t>50mm wide PERFORATED type cable tray with support</t>
  </si>
  <si>
    <t>100mm wide PERFORATED type cable tray with support</t>
  </si>
  <si>
    <t>150mm wide PERFORATED type cable tray with support</t>
  </si>
  <si>
    <t>200mm wide PERFORATED type cable tray with support</t>
  </si>
  <si>
    <t>300mm wide PERFORATED type cable tray with support</t>
  </si>
  <si>
    <t>2X1.5 + 1X1.5 sq.mm. CU FRLS wires, circuit from DB or panel to switch board</t>
  </si>
  <si>
    <t>H</t>
  </si>
  <si>
    <t>I</t>
  </si>
  <si>
    <t>2X2.5 + 1X2.5 sq.mm. CU FRLS wires, circuit from DB or panel to power point (Equipment) or switch board for lighting</t>
  </si>
  <si>
    <t>2X4.0 + 1X4.0 sq.mm. CU FRLS wires, circuit from  DB or panel to power point (Equipment)</t>
  </si>
  <si>
    <t>J</t>
  </si>
  <si>
    <t>SITC of FRLS 2C x 1.5sq. mm 1100V copper conducter, PVC insulated and shielded, Armoured and overall PVC sheathed cable for Fire Alarm System. Cable shall be cleated to wall. (Red/ BLACK colour)</t>
  </si>
  <si>
    <t>SITC of 2 zone Fire Alarm Panel WITH 2HRS INBUILD BATTERY BACKUP</t>
  </si>
  <si>
    <t>SITC of 4 zone Fire Alarm Panel WITH 2HRS INBUILD BATTERY BACKUP</t>
  </si>
  <si>
    <t>SITC of prefabricated GI Perforated type 2MM THICK X 50MM HT. cable trays including  Tees / Bends / Crossing / Reducers / Couping to be laid in cable trench, overhead on wall or hanged from ceiling complete with all accessories as required including support at every 1500mm as required</t>
  </si>
  <si>
    <t>Primary light points on switch BOARD (Without Switch &amp; MCB cost- switch to be billed in section 8 above, CIRCUIT LENGTH OF SWITCH BOARD TO PANEL/DB TO BE BILLED IN RESPECTIVE SECTION)</t>
  </si>
  <si>
    <t>Primary light points on MCB control</t>
  </si>
  <si>
    <t>Secondary light points BY Switch or MCB</t>
  </si>
  <si>
    <t>1C X 10 sq. mm.</t>
  </si>
  <si>
    <t>Plate / pipe</t>
  </si>
  <si>
    <t>SITC of CAT5 cable EXCLUDING 20mm/25mm dia. conduits for telephone</t>
  </si>
  <si>
    <t>SITC of CAT6 data cable EXCLUDING 20mm/25mm dia. conduits</t>
  </si>
  <si>
    <t>SITC of RJ45 information outlet with face plate and box</t>
  </si>
  <si>
    <t>FIXING OF LIGHT</t>
  </si>
  <si>
    <t>RATE</t>
  </si>
  <si>
    <t>AMOUNT</t>
  </si>
  <si>
    <t>PO QTY</t>
  </si>
  <si>
    <t>80A 5Pin 3 Phase Plug and Socket with TPN MCB</t>
  </si>
  <si>
    <t>SITC of concealed point wiring using 600V grade 3 x 1.5 sqmm FRLS copper conducter insulated wires with proper pulled through GI/PVC conduit clamped on over head slab, laid over false ceiling or in wall chases. Rate to include making good the wall chases with cement mortar, WITH JUNCTION BOX ALL REQUIRED ACCESSORIES. (of any wire length, NO EXTRA LENGTH WILL BE PAID)</t>
  </si>
  <si>
    <t>SITC of FRLS circuits pulled through GI/PVC MMS conduits clamped on over head slab, laid over false ceiling or in wall chases. Rate to include making good the wall chases with cement mortar.</t>
  </si>
  <si>
    <t>3 C X 6 sq. mm. CU PVC UNARMOURED</t>
  </si>
  <si>
    <t>3 C X 4 sq. mm. CU PVC UNARMOURED</t>
  </si>
  <si>
    <t>t</t>
  </si>
  <si>
    <t>3.5 C X 120 sq. mm. AL. XLPE CABLE ARMOURED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</si>
</sst>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_(* #,##0.00_);_(* \(#,##0.00\);_(* &quot;-&quot;??_);_(@_)"/>
    <numFmt numFmtId="165" formatCode="_(* #,##0.00_);_(* \(#,##0.00\);_(* \-??_);_(@_)"/>
    <numFmt numFmtId="167" formatCode="_ * #,##0.0_ ;_ * \-#,##0.0_ ;_ * &quot;-&quot;??_ ;_ @_ "/>
    <numFmt numFmtId="168" formatCode="#,##0.00&quot; &quot;;&quot; -&quot;#,##0.00&quot; &quot;;&quot; -&quot;#&quot; &quot;;@&quot; &quot;"/>
    <numFmt numFmtId="169" formatCode="#,##0.00&quot; &quot;;&quot; (&quot;#,##0.00&quot;)&quot;;&quot; -&quot;#&quot; &quot;;@&quot; &quot;"/>
    <numFmt numFmtId="171" formatCode="#,##0.0\ ;&quot; -&quot;#,##0.0\ ;&quot; -&quot;#\ ;@\ "/>
    <numFmt numFmtId="172" formatCode="#,##0.00\ ;&quot; -&quot;#,##0.00\ ;&quot; -&quot;#\ ;@\ "/>
    <numFmt numFmtId="173" formatCode="#,##0.00\ ;&quot; (&quot;#,##0.00\);&quot; -&quot;#\ ;@\ "/>
    <numFmt numFmtId="176" formatCode="#,##0.00\ ;&quot; (&quot;#,##0.00\);&quot; -&quot;00\ ;@\ "/>
  </numFmts>
  <fonts count="18">
    <font>
      <sz val="11"/>
      <color theme="1"/>
      <name val="Calibri"/>
      <family val="2"/>
      <scheme val="minor"/>
    </font>
    <font>
      <sz val="11"/>
      <color theme="1"/>
      <name val="Calibri"/>
      <family val="2"/>
      <scheme val="minor"/>
    </font>
    <font>
      <sz val="10"/>
      <name val="Arial"/>
      <family val="2"/>
      <charset val="1"/>
    </font>
    <font>
      <b/>
      <u/>
      <sz val="12"/>
      <name val="Calibri"/>
      <family val="2"/>
      <charset val="1"/>
    </font>
    <font>
      <sz val="12"/>
      <name val="Calibri"/>
      <family val="2"/>
      <scheme val="minor"/>
    </font>
    <font>
      <sz val="12"/>
      <name val="Calibri"/>
      <family val="2"/>
    </font>
    <font>
      <b/>
      <sz val="12"/>
      <name val="Calibri"/>
      <family val="2"/>
    </font>
    <font>
      <sz val="10"/>
      <name val="Arial"/>
      <family val="2"/>
    </font>
    <font>
      <sz val="10"/>
      <name val="Arial"/>
      <family val="2"/>
    </font>
    <font>
      <sz val="11"/>
      <color indexed="8"/>
      <name val="Calibri"/>
      <family val="2"/>
      <charset val="1"/>
    </font>
    <font>
      <sz val="10"/>
      <name val="Mangal"/>
      <family val="2"/>
    </font>
    <font>
      <sz val="11"/>
      <color rgb="FF000000"/>
      <name val="Arial"/>
      <family val="2"/>
    </font>
    <font>
      <sz val="12"/>
      <color rgb="FF000000"/>
      <name val="Calibri"/>
      <family val="2"/>
    </font>
    <font>
      <sz val="10"/>
      <color rgb="FF000000"/>
      <name val="Arial"/>
      <family val="2"/>
    </font>
    <font>
      <sz val="10"/>
      <color indexed="8"/>
      <name val="Arial1"/>
    </font>
    <font>
      <sz val="11"/>
      <color indexed="8"/>
      <name val="Arial"/>
      <family val="2"/>
    </font>
    <font>
      <sz val="11"/>
      <color indexed="8"/>
      <name val="Arial1"/>
    </font>
    <font>
      <sz val="10"/>
      <name val="Arial"/>
      <family val="2"/>
      <charset val="134"/>
    </font>
  </fonts>
  <fills count="8">
    <fill>
      <patternFill patternType="none"/>
    </fill>
    <fill>
      <patternFill patternType="gray125"/>
    </fill>
    <fill>
      <patternFill patternType="solid">
        <fgColor indexed="9"/>
        <bgColor indexed="26"/>
      </patternFill>
    </fill>
    <fill>
      <patternFill patternType="solid">
        <fgColor rgb="FFFFFF00"/>
        <bgColor indexed="24"/>
      </patternFill>
    </fill>
    <fill>
      <patternFill patternType="solid">
        <fgColor indexed="24"/>
        <bgColor indexed="55"/>
      </patternFill>
    </fill>
    <fill>
      <patternFill patternType="solid">
        <fgColor indexed="41"/>
        <bgColor indexed="4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1">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7" fillId="0" borderId="0"/>
    <xf numFmtId="0" fontId="2" fillId="0" borderId="0"/>
    <xf numFmtId="167" fontId="7" fillId="0" borderId="0" applyFill="0" applyBorder="0" applyAlignment="0" applyProtection="0"/>
    <xf numFmtId="0" fontId="8" fillId="0" borderId="0"/>
    <xf numFmtId="0" fontId="8" fillId="0" borderId="0"/>
    <xf numFmtId="0" fontId="8" fillId="0" borderId="0"/>
    <xf numFmtId="0" fontId="2" fillId="0" borderId="0"/>
    <xf numFmtId="0" fontId="9" fillId="0" borderId="0"/>
    <xf numFmtId="0" fontId="9" fillId="0" borderId="0"/>
    <xf numFmtId="0" fontId="7" fillId="0" borderId="0"/>
    <xf numFmtId="164" fontId="10" fillId="0" borderId="0" applyFill="0" applyBorder="0" applyAlignment="0" applyProtection="0"/>
    <xf numFmtId="0" fontId="7" fillId="0" borderId="0"/>
    <xf numFmtId="165" fontId="7" fillId="0" borderId="0" applyFill="0" applyBorder="0" applyAlignment="0" applyProtection="0"/>
    <xf numFmtId="0" fontId="7" fillId="0" borderId="0"/>
    <xf numFmtId="0" fontId="7" fillId="0" borderId="0"/>
    <xf numFmtId="0" fontId="7" fillId="0" borderId="0"/>
    <xf numFmtId="0" fontId="2" fillId="0" borderId="0"/>
    <xf numFmtId="168" fontId="11" fillId="0" borderId="0" applyFont="0" applyBorder="0" applyProtection="0"/>
    <xf numFmtId="169" fontId="13" fillId="0" borderId="0" applyBorder="0" applyProtection="0"/>
    <xf numFmtId="0" fontId="7" fillId="0" borderId="0"/>
    <xf numFmtId="0" fontId="7" fillId="0" borderId="0"/>
    <xf numFmtId="0" fontId="7" fillId="0" borderId="0"/>
    <xf numFmtId="0" fontId="15" fillId="0" borderId="0"/>
    <xf numFmtId="0" fontId="14" fillId="0" borderId="0">
      <protection locked="0"/>
    </xf>
    <xf numFmtId="0" fontId="14" fillId="0" borderId="0">
      <protection locked="0"/>
    </xf>
    <xf numFmtId="172" fontId="16" fillId="0" borderId="0">
      <protection locked="0"/>
    </xf>
    <xf numFmtId="171"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176" fontId="16" fillId="0" borderId="0">
      <protection locked="0"/>
    </xf>
    <xf numFmtId="0" fontId="17" fillId="0" borderId="0"/>
    <xf numFmtId="0" fontId="17" fillId="0" borderId="0"/>
  </cellStyleXfs>
  <cellXfs count="51">
    <xf numFmtId="0" fontId="0" fillId="0" borderId="0" xfId="0"/>
    <xf numFmtId="0" fontId="5" fillId="0" borderId="0" xfId="6" applyFont="1" applyAlignment="1">
      <alignment vertical="center" wrapText="1"/>
    </xf>
    <xf numFmtId="0" fontId="6" fillId="0" borderId="0" xfId="6" applyFont="1" applyAlignment="1" applyProtection="1">
      <alignment vertical="center" wrapText="1"/>
      <protection locked="0"/>
    </xf>
    <xf numFmtId="0" fontId="6" fillId="0" borderId="0" xfId="6" applyFont="1" applyAlignment="1">
      <alignment vertical="center" wrapText="1"/>
    </xf>
    <xf numFmtId="0" fontId="5" fillId="0" borderId="1" xfId="6" applyFont="1" applyBorder="1" applyAlignment="1">
      <alignment vertical="center" wrapText="1"/>
    </xf>
    <xf numFmtId="0" fontId="5" fillId="0" borderId="1" xfId="6" applyFont="1" applyBorder="1" applyAlignment="1" applyProtection="1">
      <alignment vertical="center" wrapText="1"/>
      <protection locked="0"/>
    </xf>
    <xf numFmtId="0" fontId="5" fillId="0" borderId="0" xfId="6" applyFont="1" applyAlignment="1" applyProtection="1">
      <alignment vertical="center" wrapText="1"/>
      <protection locked="0"/>
    </xf>
    <xf numFmtId="0" fontId="6" fillId="5" borderId="1" xfId="6" applyFont="1" applyFill="1" applyBorder="1" applyAlignment="1">
      <alignment horizontal="center" vertical="center" wrapText="1"/>
    </xf>
    <xf numFmtId="0" fontId="6" fillId="5" borderId="1" xfId="6" applyFont="1" applyFill="1" applyBorder="1" applyAlignment="1">
      <alignment vertical="center" wrapText="1"/>
    </xf>
    <xf numFmtId="2" fontId="6" fillId="5" borderId="1" xfId="6" applyNumberFormat="1" applyFont="1" applyFill="1" applyBorder="1" applyAlignment="1" applyProtection="1">
      <alignment vertical="center" wrapText="1"/>
      <protection locked="0"/>
    </xf>
    <xf numFmtId="0" fontId="5" fillId="0" borderId="1" xfId="6" applyFont="1" applyBorder="1" applyAlignment="1">
      <alignment horizontal="center" vertical="center" wrapText="1"/>
    </xf>
    <xf numFmtId="2" fontId="5" fillId="0" borderId="1" xfId="6" applyNumberFormat="1" applyFont="1" applyBorder="1" applyAlignment="1" applyProtection="1">
      <alignment vertical="center" wrapText="1"/>
      <protection locked="0"/>
    </xf>
    <xf numFmtId="0" fontId="6" fillId="0" borderId="1" xfId="6" applyFont="1" applyBorder="1" applyAlignment="1">
      <alignment horizontal="center" vertical="center" wrapText="1"/>
    </xf>
    <xf numFmtId="0" fontId="6" fillId="0" borderId="1" xfId="6" applyFont="1" applyBorder="1" applyAlignment="1">
      <alignment vertical="center" wrapText="1"/>
    </xf>
    <xf numFmtId="2" fontId="6" fillId="0" borderId="1" xfId="6" applyNumberFormat="1" applyFont="1" applyBorder="1" applyAlignment="1" applyProtection="1">
      <alignment vertical="center" wrapText="1"/>
      <protection locked="0"/>
    </xf>
    <xf numFmtId="2" fontId="5" fillId="0" borderId="1" xfId="6" applyNumberFormat="1" applyFont="1" applyBorder="1" applyAlignment="1">
      <alignment horizontal="center" vertical="center" wrapText="1"/>
    </xf>
    <xf numFmtId="0" fontId="6" fillId="5" borderId="1" xfId="6" applyFont="1" applyFill="1" applyBorder="1" applyAlignment="1">
      <alignment horizontal="left" vertical="center" wrapText="1"/>
    </xf>
    <xf numFmtId="2" fontId="6" fillId="5" borderId="1" xfId="6" applyNumberFormat="1" applyFont="1" applyFill="1" applyBorder="1" applyAlignment="1" applyProtection="1">
      <alignment horizontal="left" vertical="center" wrapText="1"/>
      <protection locked="0"/>
    </xf>
    <xf numFmtId="2" fontId="6" fillId="5" borderId="1" xfId="6" applyNumberFormat="1" applyFont="1" applyFill="1" applyBorder="1" applyAlignment="1" applyProtection="1">
      <alignment horizontal="center" vertical="center" wrapText="1"/>
      <protection locked="0"/>
    </xf>
    <xf numFmtId="0" fontId="4" fillId="0" borderId="3" xfId="7" applyFont="1" applyBorder="1" applyAlignment="1">
      <alignment horizontal="center" vertical="center" wrapText="1"/>
    </xf>
    <xf numFmtId="0" fontId="5" fillId="2" borderId="1" xfId="6" applyFont="1" applyFill="1" applyBorder="1" applyAlignment="1">
      <alignment vertical="center" wrapText="1"/>
    </xf>
    <xf numFmtId="0" fontId="4" fillId="6" borderId="3" xfId="7" applyFont="1" applyFill="1" applyBorder="1" applyAlignment="1">
      <alignment horizontal="center" vertical="center" wrapText="1"/>
    </xf>
    <xf numFmtId="0" fontId="5" fillId="2" borderId="1" xfId="6" applyFont="1" applyFill="1" applyBorder="1" applyAlignment="1">
      <alignment horizontal="center" vertical="center" wrapText="1"/>
    </xf>
    <xf numFmtId="0" fontId="5" fillId="0" borderId="1" xfId="6" applyFont="1" applyBorder="1" applyAlignment="1">
      <alignment horizontal="justify" vertical="center"/>
    </xf>
    <xf numFmtId="2" fontId="5" fillId="0" borderId="1" xfId="6" applyNumberFormat="1" applyFont="1" applyBorder="1" applyAlignment="1" applyProtection="1">
      <alignment horizontal="center" vertical="center" wrapText="1"/>
      <protection locked="0"/>
    </xf>
    <xf numFmtId="0" fontId="5" fillId="0" borderId="1" xfId="6" applyFont="1" applyBorder="1" applyAlignment="1">
      <alignment horizontal="justify" vertical="top" wrapText="1"/>
    </xf>
    <xf numFmtId="0" fontId="5" fillId="0" borderId="1" xfId="6" applyFont="1" applyBorder="1" applyAlignment="1">
      <alignment horizontal="center"/>
    </xf>
    <xf numFmtId="0" fontId="6" fillId="0" borderId="0" xfId="6" applyFont="1" applyAlignment="1" applyProtection="1">
      <alignment horizontal="center" vertical="center"/>
      <protection locked="0"/>
    </xf>
    <xf numFmtId="0" fontId="6" fillId="0" borderId="0" xfId="6" applyFont="1" applyAlignment="1">
      <alignment horizontal="center" vertical="center"/>
    </xf>
    <xf numFmtId="0" fontId="5" fillId="0" borderId="0" xfId="6" applyFont="1" applyAlignment="1">
      <alignment horizontal="left" vertical="center" wrapText="1"/>
    </xf>
    <xf numFmtId="0" fontId="5" fillId="0" borderId="0" xfId="6" applyFont="1" applyAlignment="1">
      <alignment horizontal="center" vertical="center" wrapText="1"/>
    </xf>
    <xf numFmtId="0" fontId="6" fillId="7" borderId="6" xfId="6" applyFont="1" applyFill="1" applyBorder="1" applyAlignment="1">
      <alignment horizontal="right" vertical="center"/>
    </xf>
    <xf numFmtId="2" fontId="6" fillId="7" borderId="2" xfId="6" applyNumberFormat="1" applyFont="1" applyFill="1" applyBorder="1" applyAlignment="1" applyProtection="1">
      <alignment vertical="center" wrapText="1"/>
      <protection locked="0"/>
    </xf>
    <xf numFmtId="2" fontId="6" fillId="0" borderId="1" xfId="6" applyNumberFormat="1" applyFont="1" applyBorder="1" applyAlignment="1" applyProtection="1">
      <alignment horizontal="left" vertical="center" wrapText="1"/>
      <protection locked="0"/>
    </xf>
    <xf numFmtId="43" fontId="5" fillId="0" borderId="1" xfId="1" applyFont="1" applyBorder="1" applyAlignment="1">
      <alignment vertical="center" wrapText="1"/>
    </xf>
    <xf numFmtId="43" fontId="6" fillId="5" borderId="1" xfId="1" applyFont="1" applyFill="1" applyBorder="1" applyAlignment="1">
      <alignment vertical="center" wrapText="1"/>
    </xf>
    <xf numFmtId="43" fontId="6" fillId="0" borderId="1" xfId="1" applyFont="1" applyBorder="1" applyAlignment="1">
      <alignment vertical="center" wrapText="1"/>
    </xf>
    <xf numFmtId="43" fontId="5" fillId="0" borderId="1" xfId="1" applyFont="1" applyFill="1" applyBorder="1" applyAlignment="1">
      <alignment vertical="center" wrapText="1"/>
    </xf>
    <xf numFmtId="43" fontId="6" fillId="7" borderId="2" xfId="1" applyFont="1" applyFill="1" applyBorder="1" applyAlignment="1">
      <alignment vertical="center" wrapText="1"/>
    </xf>
    <xf numFmtId="43" fontId="5" fillId="0" borderId="0" xfId="1" applyFont="1" applyAlignment="1">
      <alignment vertical="center" wrapText="1"/>
    </xf>
    <xf numFmtId="0" fontId="12" fillId="0" borderId="7" xfId="6" applyFont="1" applyBorder="1" applyAlignment="1">
      <alignment horizontal="center" vertical="center" wrapText="1"/>
    </xf>
    <xf numFmtId="0" fontId="6" fillId="4" borderId="2" xfId="6" applyFont="1" applyFill="1" applyBorder="1" applyAlignment="1">
      <alignment horizontal="center" vertical="center" wrapText="1"/>
    </xf>
    <xf numFmtId="43" fontId="6" fillId="4" borderId="2" xfId="1" applyFont="1" applyFill="1" applyBorder="1" applyAlignment="1">
      <alignment horizontal="center" vertical="center" wrapText="1"/>
    </xf>
    <xf numFmtId="2" fontId="6" fillId="4" borderId="2" xfId="6" applyNumberFormat="1" applyFont="1" applyFill="1" applyBorder="1" applyAlignment="1" applyProtection="1">
      <alignment horizontal="center" vertical="center" wrapText="1"/>
      <protection locked="0"/>
    </xf>
    <xf numFmtId="0" fontId="3" fillId="3" borderId="8" xfId="6" applyFont="1" applyFill="1" applyBorder="1" applyAlignment="1">
      <alignment horizontal="center" vertical="center"/>
    </xf>
    <xf numFmtId="0" fontId="3" fillId="3" borderId="9" xfId="6" applyFont="1" applyFill="1" applyBorder="1" applyAlignment="1">
      <alignment horizontal="center" vertical="center"/>
    </xf>
    <xf numFmtId="0" fontId="3" fillId="3" borderId="10" xfId="6" applyFont="1" applyFill="1" applyBorder="1" applyAlignment="1">
      <alignment horizontal="center" vertical="center"/>
    </xf>
    <xf numFmtId="0" fontId="5" fillId="0" borderId="1" xfId="6" applyFont="1" applyBorder="1" applyAlignment="1">
      <alignment horizontal="center" vertical="center" wrapText="1"/>
    </xf>
    <xf numFmtId="2" fontId="5" fillId="0" borderId="1" xfId="6" applyNumberFormat="1" applyFont="1" applyBorder="1" applyAlignment="1" applyProtection="1">
      <alignment horizontal="center" vertical="center" wrapText="1"/>
      <protection locked="0"/>
    </xf>
    <xf numFmtId="0" fontId="6" fillId="7" borderId="4" xfId="6" applyFont="1" applyFill="1" applyBorder="1" applyAlignment="1">
      <alignment horizontal="right" vertical="center"/>
    </xf>
    <xf numFmtId="0" fontId="6" fillId="7" borderId="5" xfId="6" applyFont="1" applyFill="1" applyBorder="1" applyAlignment="1">
      <alignment horizontal="right" vertical="center"/>
    </xf>
  </cellXfs>
  <cellStyles count="41">
    <cellStyle name="0,0_x000a__x000a_NA_x000a__x000a_ 3" xfId="17"/>
    <cellStyle name="Accent3 - 60% 2" xfId="6"/>
    <cellStyle name="Accent3 - 60% 2 2" xfId="30"/>
    <cellStyle name="Accent3 - 60% 2 3" xfId="39"/>
    <cellStyle name="Accent3 4 2" xfId="15"/>
    <cellStyle name="Comma" xfId="1" builtinId="3"/>
    <cellStyle name="Comma 10" xfId="18"/>
    <cellStyle name="Comma 2" xfId="8"/>
    <cellStyle name="Comma 2 2" xfId="32"/>
    <cellStyle name="Comma 3" xfId="16"/>
    <cellStyle name="Comma 4" xfId="38"/>
    <cellStyle name="Excel Built-in Comma" xfId="23"/>
    <cellStyle name="Excel Built-in Comma 1" xfId="31"/>
    <cellStyle name="Excel_BuiltIn_Comma" xfId="24"/>
    <cellStyle name="Normal" xfId="0" builtinId="0"/>
    <cellStyle name="Normal 10" xfId="2"/>
    <cellStyle name="Normal 10 2" xfId="5"/>
    <cellStyle name="Normal 10 2 2" xfId="37"/>
    <cellStyle name="Normal 10 2 3" xfId="22"/>
    <cellStyle name="Normal 10 3" xfId="29"/>
    <cellStyle name="Normal 2" xfId="19"/>
    <cellStyle name="Normal 2 2" xfId="12"/>
    <cellStyle name="Normal 2 2 10" xfId="40"/>
    <cellStyle name="Normal 2 2 2" xfId="36"/>
    <cellStyle name="Normal 2_2nd RA Bill For Civil Interior Work 090110" xfId="7"/>
    <cellStyle name="Normal 22" xfId="13"/>
    <cellStyle name="Normal 3" xfId="4"/>
    <cellStyle name="Normal 36" xfId="14"/>
    <cellStyle name="Normal 38" xfId="9"/>
    <cellStyle name="Normal 38 2" xfId="25"/>
    <cellStyle name="Normal 38 3" xfId="33"/>
    <cellStyle name="Normal 39" xfId="10"/>
    <cellStyle name="Normal 39 2" xfId="26"/>
    <cellStyle name="Normal 39 3" xfId="34"/>
    <cellStyle name="Normal 4" xfId="28"/>
    <cellStyle name="Normal 40" xfId="11"/>
    <cellStyle name="Normal 40 2" xfId="27"/>
    <cellStyle name="Normal 40 3" xfId="35"/>
    <cellStyle name="Style 1" xfId="3"/>
    <cellStyle name="쉼표 [0]_ML_Maintenance_Quo_060628" xfId="21"/>
    <cellStyle name="표준_0N-HANDLING "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7"/>
  <sheetViews>
    <sheetView showZeros="0" tabSelected="1" zoomScale="85" zoomScaleNormal="85" workbookViewId="0">
      <pane xSplit="1" ySplit="2" topLeftCell="B153" activePane="bottomRight" state="frozen"/>
      <selection activeCell="G159" sqref="G159"/>
      <selection pane="topRight" activeCell="G159" sqref="G159"/>
      <selection pane="bottomLeft" activeCell="G159" sqref="G159"/>
      <selection pane="bottomRight" activeCell="B161" sqref="B161"/>
    </sheetView>
  </sheetViews>
  <sheetFormatPr defaultColWidth="9.15234375" defaultRowHeight="15.9"/>
  <cols>
    <col min="1" max="1" width="9.15234375" style="1"/>
    <col min="2" max="2" width="90.84375" style="29" customWidth="1"/>
    <col min="3" max="3" width="5.84375" style="1" bestFit="1" customWidth="1"/>
    <col min="4" max="4" width="10.3046875" style="1" customWidth="1"/>
    <col min="5" max="5" width="9.15234375" style="30"/>
    <col min="6" max="6" width="13.3828125" style="39" bestFit="1" customWidth="1"/>
    <col min="7" max="7" width="20.3828125" style="1" customWidth="1"/>
    <col min="8" max="16384" width="9.15234375" style="1"/>
  </cols>
  <sheetData>
    <row r="1" spans="1:10" ht="29.5" customHeight="1">
      <c r="A1" s="44" t="s">
        <v>16</v>
      </c>
      <c r="B1" s="45"/>
      <c r="C1" s="45"/>
      <c r="D1" s="45"/>
      <c r="E1" s="45"/>
      <c r="F1" s="45"/>
      <c r="G1" s="46"/>
    </row>
    <row r="2" spans="1:10" s="3" customFormat="1">
      <c r="A2" s="41" t="s">
        <v>0</v>
      </c>
      <c r="B2" s="41" t="s">
        <v>17</v>
      </c>
      <c r="C2" s="41" t="s">
        <v>1</v>
      </c>
      <c r="D2" s="41" t="s">
        <v>160</v>
      </c>
      <c r="E2" s="41" t="s">
        <v>158</v>
      </c>
      <c r="F2" s="42" t="s">
        <v>159</v>
      </c>
      <c r="G2" s="43" t="s">
        <v>18</v>
      </c>
      <c r="H2" s="2"/>
      <c r="I2" s="2"/>
      <c r="J2" s="2"/>
    </row>
    <row r="3" spans="1:10">
      <c r="A3" s="4"/>
      <c r="B3" s="4"/>
      <c r="C3" s="4"/>
      <c r="D3" s="4"/>
      <c r="E3" s="4"/>
      <c r="F3" s="34"/>
      <c r="G3" s="5"/>
      <c r="H3" s="6"/>
      <c r="I3" s="6"/>
      <c r="J3" s="6"/>
    </row>
    <row r="4" spans="1:10">
      <c r="A4" s="7">
        <v>1</v>
      </c>
      <c r="B4" s="8" t="s">
        <v>19</v>
      </c>
      <c r="C4" s="7"/>
      <c r="D4" s="7"/>
      <c r="E4" s="7"/>
      <c r="F4" s="35"/>
      <c r="G4" s="9"/>
      <c r="H4" s="6"/>
      <c r="I4" s="6"/>
      <c r="J4" s="6"/>
    </row>
    <row r="5" spans="1:10">
      <c r="A5" s="10"/>
      <c r="B5" s="4"/>
      <c r="C5" s="10"/>
      <c r="D5" s="10"/>
      <c r="E5" s="10"/>
      <c r="F5" s="34"/>
      <c r="G5" s="11"/>
      <c r="H5" s="6"/>
      <c r="I5" s="6"/>
      <c r="J5" s="6"/>
    </row>
    <row r="6" spans="1:10" s="3" customFormat="1" ht="79.3">
      <c r="A6" s="12">
        <v>1.01</v>
      </c>
      <c r="B6" s="4" t="s">
        <v>20</v>
      </c>
      <c r="C6" s="12"/>
      <c r="D6" s="12"/>
      <c r="E6" s="12"/>
      <c r="F6" s="36"/>
      <c r="G6" s="14"/>
      <c r="H6" s="2"/>
      <c r="I6" s="2"/>
      <c r="J6" s="2"/>
    </row>
    <row r="7" spans="1:10">
      <c r="A7" s="10" t="s">
        <v>3</v>
      </c>
      <c r="B7" s="4" t="s">
        <v>128</v>
      </c>
      <c r="C7" s="10" t="s">
        <v>21</v>
      </c>
      <c r="D7" s="10"/>
      <c r="E7" s="10"/>
      <c r="F7" s="34">
        <f t="shared" ref="F7:F41" si="0">E7*D7</f>
        <v>0</v>
      </c>
      <c r="G7" s="11"/>
      <c r="H7" s="6"/>
      <c r="I7" s="6"/>
      <c r="J7" s="6"/>
    </row>
    <row r="8" spans="1:10">
      <c r="A8" s="10" t="s">
        <v>5</v>
      </c>
      <c r="B8" s="4" t="s">
        <v>129</v>
      </c>
      <c r="C8" s="10" t="s">
        <v>21</v>
      </c>
      <c r="D8" s="10"/>
      <c r="E8" s="10"/>
      <c r="F8" s="34">
        <f t="shared" si="0"/>
        <v>0</v>
      </c>
      <c r="G8" s="11"/>
      <c r="H8" s="6"/>
      <c r="I8" s="6"/>
      <c r="J8" s="6"/>
    </row>
    <row r="9" spans="1:10">
      <c r="A9" s="10" t="s">
        <v>6</v>
      </c>
      <c r="B9" s="4" t="s">
        <v>130</v>
      </c>
      <c r="C9" s="10" t="s">
        <v>21</v>
      </c>
      <c r="D9" s="10"/>
      <c r="E9" s="10"/>
      <c r="F9" s="34">
        <f t="shared" si="0"/>
        <v>0</v>
      </c>
      <c r="G9" s="11"/>
      <c r="H9" s="6"/>
      <c r="I9" s="6"/>
      <c r="J9" s="6"/>
    </row>
    <row r="10" spans="1:10">
      <c r="A10" s="10"/>
      <c r="B10" s="4"/>
      <c r="C10" s="10"/>
      <c r="D10" s="10"/>
      <c r="E10" s="10"/>
      <c r="F10" s="34"/>
      <c r="G10" s="11"/>
      <c r="H10" s="6"/>
      <c r="I10" s="6"/>
      <c r="J10" s="6"/>
    </row>
    <row r="11" spans="1:10">
      <c r="A11" s="12">
        <v>2</v>
      </c>
      <c r="B11" s="13" t="s">
        <v>22</v>
      </c>
      <c r="C11" s="12"/>
      <c r="D11" s="12"/>
      <c r="E11" s="12"/>
      <c r="F11" s="34"/>
      <c r="G11" s="14"/>
      <c r="H11" s="6"/>
      <c r="I11" s="6"/>
      <c r="J11" s="6"/>
    </row>
    <row r="12" spans="1:10" s="3" customFormat="1">
      <c r="A12" s="12">
        <v>2.0099999999999998</v>
      </c>
      <c r="B12" s="13" t="s">
        <v>23</v>
      </c>
      <c r="C12" s="12"/>
      <c r="D12" s="12"/>
      <c r="E12" s="12"/>
      <c r="F12" s="34"/>
      <c r="G12" s="14"/>
      <c r="H12" s="2"/>
      <c r="I12" s="2"/>
      <c r="J12" s="2"/>
    </row>
    <row r="13" spans="1:10">
      <c r="A13" s="10" t="s">
        <v>3</v>
      </c>
      <c r="B13" s="4" t="s">
        <v>24</v>
      </c>
      <c r="C13" s="10" t="s">
        <v>2</v>
      </c>
      <c r="D13" s="10">
        <v>3</v>
      </c>
      <c r="E13" s="10"/>
      <c r="F13" s="34">
        <f t="shared" si="0"/>
        <v>0</v>
      </c>
      <c r="G13" s="11"/>
      <c r="H13" s="6"/>
      <c r="I13" s="6"/>
      <c r="J13" s="6"/>
    </row>
    <row r="14" spans="1:10">
      <c r="A14" s="10" t="s">
        <v>4</v>
      </c>
      <c r="B14" s="4" t="s">
        <v>25</v>
      </c>
      <c r="C14" s="10" t="s">
        <v>2</v>
      </c>
      <c r="D14" s="10"/>
      <c r="E14" s="10"/>
      <c r="F14" s="34">
        <f t="shared" si="0"/>
        <v>0</v>
      </c>
      <c r="G14" s="11"/>
      <c r="H14" s="6"/>
      <c r="I14" s="6"/>
      <c r="J14" s="6"/>
    </row>
    <row r="15" spans="1:10">
      <c r="A15" s="10"/>
      <c r="B15" s="4"/>
      <c r="C15" s="10"/>
      <c r="D15" s="10"/>
      <c r="E15" s="10"/>
      <c r="F15" s="34"/>
      <c r="G15" s="11"/>
      <c r="H15" s="6"/>
      <c r="I15" s="6"/>
      <c r="J15" s="6"/>
    </row>
    <row r="16" spans="1:10" s="3" customFormat="1">
      <c r="A16" s="12">
        <v>2.02</v>
      </c>
      <c r="B16" s="13" t="s">
        <v>131</v>
      </c>
      <c r="C16" s="12"/>
      <c r="D16" s="12"/>
      <c r="E16" s="12"/>
      <c r="F16" s="34"/>
      <c r="G16" s="14"/>
      <c r="H16" s="2"/>
      <c r="I16" s="2"/>
      <c r="J16" s="2"/>
    </row>
    <row r="17" spans="1:10">
      <c r="A17" s="10" t="s">
        <v>3</v>
      </c>
      <c r="B17" s="4" t="s">
        <v>26</v>
      </c>
      <c r="C17" s="10" t="s">
        <v>2</v>
      </c>
      <c r="D17" s="10"/>
      <c r="E17" s="10"/>
      <c r="F17" s="34">
        <f t="shared" si="0"/>
        <v>0</v>
      </c>
      <c r="G17" s="11"/>
      <c r="H17" s="6"/>
      <c r="I17" s="6"/>
      <c r="J17" s="6"/>
    </row>
    <row r="18" spans="1:10">
      <c r="A18" s="10" t="s">
        <v>4</v>
      </c>
      <c r="B18" s="4" t="s">
        <v>24</v>
      </c>
      <c r="C18" s="10" t="s">
        <v>2</v>
      </c>
      <c r="D18" s="10"/>
      <c r="E18" s="10"/>
      <c r="F18" s="34">
        <f t="shared" si="0"/>
        <v>0</v>
      </c>
      <c r="G18" s="11"/>
      <c r="H18" s="6"/>
      <c r="I18" s="6"/>
      <c r="J18" s="6"/>
    </row>
    <row r="19" spans="1:10">
      <c r="A19" s="10" t="s">
        <v>5</v>
      </c>
      <c r="B19" s="4" t="s">
        <v>25</v>
      </c>
      <c r="C19" s="10" t="s">
        <v>2</v>
      </c>
      <c r="D19" s="10">
        <v>1</v>
      </c>
      <c r="E19" s="10"/>
      <c r="F19" s="34">
        <f t="shared" si="0"/>
        <v>0</v>
      </c>
      <c r="G19" s="11"/>
      <c r="H19" s="6"/>
      <c r="I19" s="6"/>
      <c r="J19" s="6"/>
    </row>
    <row r="20" spans="1:10">
      <c r="A20" s="10"/>
      <c r="B20" s="13"/>
      <c r="C20" s="10"/>
      <c r="D20" s="10"/>
      <c r="E20" s="10"/>
      <c r="F20" s="10"/>
      <c r="G20" s="11"/>
      <c r="H20" s="6"/>
      <c r="I20" s="6"/>
      <c r="J20" s="6"/>
    </row>
    <row r="21" spans="1:10" ht="31.75">
      <c r="A21" s="7">
        <v>3</v>
      </c>
      <c r="B21" s="8" t="s">
        <v>132</v>
      </c>
      <c r="C21" s="7"/>
      <c r="D21" s="7"/>
      <c r="E21" s="7"/>
      <c r="F21" s="7"/>
      <c r="G21" s="9"/>
      <c r="H21" s="6"/>
      <c r="I21" s="6"/>
      <c r="J21" s="6"/>
    </row>
    <row r="22" spans="1:10">
      <c r="A22" s="10"/>
      <c r="B22" s="13"/>
      <c r="C22" s="10"/>
      <c r="D22" s="10"/>
      <c r="E22" s="10"/>
      <c r="F22" s="10"/>
      <c r="G22" s="11"/>
      <c r="H22" s="6"/>
      <c r="I22" s="6"/>
      <c r="J22" s="6"/>
    </row>
    <row r="23" spans="1:10">
      <c r="A23" s="10">
        <v>3.01</v>
      </c>
      <c r="B23" s="4" t="s">
        <v>161</v>
      </c>
      <c r="C23" s="10" t="s">
        <v>28</v>
      </c>
      <c r="D23" s="10">
        <v>1</v>
      </c>
      <c r="E23" s="10"/>
      <c r="F23" s="34"/>
      <c r="G23" s="11"/>
      <c r="H23" s="6"/>
      <c r="I23" s="6"/>
      <c r="J23" s="6"/>
    </row>
    <row r="24" spans="1:10">
      <c r="A24" s="10">
        <v>3.02</v>
      </c>
      <c r="B24" s="4" t="s">
        <v>27</v>
      </c>
      <c r="C24" s="10" t="s">
        <v>28</v>
      </c>
      <c r="D24" s="10"/>
      <c r="E24" s="10"/>
      <c r="F24" s="34">
        <f t="shared" si="0"/>
        <v>0</v>
      </c>
      <c r="G24" s="11"/>
      <c r="H24" s="6"/>
      <c r="I24" s="6"/>
      <c r="J24" s="6"/>
    </row>
    <row r="25" spans="1:10">
      <c r="A25" s="10">
        <v>3.03</v>
      </c>
      <c r="B25" s="4" t="s">
        <v>29</v>
      </c>
      <c r="C25" s="10" t="s">
        <v>2</v>
      </c>
      <c r="D25" s="40"/>
      <c r="E25" s="10"/>
      <c r="F25" s="34">
        <f t="shared" si="0"/>
        <v>0</v>
      </c>
      <c r="G25" s="11"/>
      <c r="H25" s="6"/>
      <c r="I25" s="6"/>
      <c r="J25" s="6"/>
    </row>
    <row r="26" spans="1:10">
      <c r="A26" s="10">
        <v>3.04</v>
      </c>
      <c r="B26" s="4" t="s">
        <v>30</v>
      </c>
      <c r="C26" s="10" t="s">
        <v>2</v>
      </c>
      <c r="D26" s="40"/>
      <c r="E26" s="10"/>
      <c r="F26" s="34">
        <f t="shared" si="0"/>
        <v>0</v>
      </c>
      <c r="G26" s="11"/>
      <c r="H26" s="6"/>
      <c r="I26" s="6"/>
      <c r="J26" s="6"/>
    </row>
    <row r="27" spans="1:10">
      <c r="A27" s="10">
        <v>3.05</v>
      </c>
      <c r="B27" s="4" t="s">
        <v>133</v>
      </c>
      <c r="C27" s="10" t="s">
        <v>2</v>
      </c>
      <c r="D27" s="40">
        <v>4</v>
      </c>
      <c r="E27" s="10"/>
      <c r="F27" s="34">
        <f t="shared" si="0"/>
        <v>0</v>
      </c>
      <c r="G27" s="11"/>
      <c r="H27" s="6"/>
      <c r="I27" s="6"/>
      <c r="J27" s="6"/>
    </row>
    <row r="28" spans="1:10">
      <c r="A28" s="10"/>
      <c r="B28" s="13"/>
      <c r="C28" s="10"/>
      <c r="D28" s="10"/>
      <c r="E28" s="10"/>
      <c r="F28" s="10"/>
      <c r="G28" s="11"/>
      <c r="H28" s="6"/>
      <c r="I28" s="6"/>
      <c r="J28" s="6"/>
    </row>
    <row r="29" spans="1:10">
      <c r="A29" s="7">
        <v>4</v>
      </c>
      <c r="B29" s="16" t="s">
        <v>31</v>
      </c>
      <c r="C29" s="16"/>
      <c r="D29" s="16"/>
      <c r="E29" s="16"/>
      <c r="F29" s="16"/>
      <c r="G29" s="17"/>
      <c r="H29" s="6"/>
      <c r="I29" s="6"/>
      <c r="J29" s="6"/>
    </row>
    <row r="30" spans="1:10">
      <c r="A30" s="10"/>
      <c r="B30" s="13"/>
      <c r="C30" s="10"/>
      <c r="D30" s="10"/>
      <c r="E30" s="10"/>
      <c r="F30" s="10"/>
      <c r="G30" s="11"/>
      <c r="H30" s="6"/>
      <c r="I30" s="6"/>
      <c r="J30" s="6"/>
    </row>
    <row r="31" spans="1:10" ht="63.45">
      <c r="A31" s="10">
        <v>4.01</v>
      </c>
      <c r="B31" s="4" t="s">
        <v>32</v>
      </c>
      <c r="C31" s="12"/>
      <c r="D31" s="12"/>
      <c r="E31" s="12"/>
      <c r="F31" s="12"/>
      <c r="G31" s="14"/>
      <c r="H31" s="6"/>
      <c r="I31" s="6"/>
      <c r="J31" s="6"/>
    </row>
    <row r="32" spans="1:10">
      <c r="A32" s="10" t="s">
        <v>3</v>
      </c>
      <c r="B32" s="4" t="s">
        <v>33</v>
      </c>
      <c r="C32" s="10" t="s">
        <v>34</v>
      </c>
      <c r="D32" s="10"/>
      <c r="E32" s="10"/>
      <c r="F32" s="34">
        <f t="shared" si="0"/>
        <v>0</v>
      </c>
      <c r="G32" s="11"/>
      <c r="H32" s="6"/>
      <c r="I32" s="6"/>
      <c r="J32" s="6"/>
    </row>
    <row r="33" spans="1:10">
      <c r="A33" s="10" t="s">
        <v>4</v>
      </c>
      <c r="B33" s="4" t="s">
        <v>35</v>
      </c>
      <c r="C33" s="10" t="s">
        <v>34</v>
      </c>
      <c r="D33" s="10">
        <v>25</v>
      </c>
      <c r="E33" s="10"/>
      <c r="F33" s="34">
        <f t="shared" si="0"/>
        <v>0</v>
      </c>
      <c r="G33" s="11"/>
      <c r="H33" s="6"/>
      <c r="I33" s="6"/>
      <c r="J33" s="6"/>
    </row>
    <row r="34" spans="1:10">
      <c r="A34" s="10" t="s">
        <v>5</v>
      </c>
      <c r="B34" s="4" t="s">
        <v>36</v>
      </c>
      <c r="C34" s="10" t="s">
        <v>34</v>
      </c>
      <c r="D34" s="10"/>
      <c r="E34" s="10"/>
      <c r="F34" s="34">
        <f t="shared" si="0"/>
        <v>0</v>
      </c>
      <c r="G34" s="11"/>
      <c r="H34" s="6"/>
      <c r="I34" s="6"/>
      <c r="J34" s="6"/>
    </row>
    <row r="35" spans="1:10">
      <c r="A35" s="10" t="s">
        <v>6</v>
      </c>
      <c r="B35" s="4" t="s">
        <v>165</v>
      </c>
      <c r="C35" s="10" t="s">
        <v>34</v>
      </c>
      <c r="D35" s="10">
        <v>30</v>
      </c>
      <c r="E35" s="10"/>
      <c r="F35" s="34"/>
      <c r="G35" s="11"/>
      <c r="H35" s="6"/>
      <c r="I35" s="6"/>
      <c r="J35" s="6"/>
    </row>
    <row r="36" spans="1:10">
      <c r="A36" s="10" t="s">
        <v>7</v>
      </c>
      <c r="B36" s="4" t="s">
        <v>37</v>
      </c>
      <c r="C36" s="10" t="s">
        <v>34</v>
      </c>
      <c r="D36" s="10"/>
      <c r="E36" s="10"/>
      <c r="F36" s="34">
        <f t="shared" si="0"/>
        <v>0</v>
      </c>
      <c r="G36" s="11"/>
      <c r="H36" s="6"/>
      <c r="I36" s="6"/>
      <c r="J36" s="6"/>
    </row>
    <row r="37" spans="1:10">
      <c r="A37" s="10" t="s">
        <v>8</v>
      </c>
      <c r="B37" s="4" t="s">
        <v>164</v>
      </c>
      <c r="C37" s="10" t="s">
        <v>34</v>
      </c>
      <c r="D37" s="10">
        <v>40</v>
      </c>
      <c r="E37" s="10"/>
      <c r="F37" s="34"/>
      <c r="G37" s="11"/>
      <c r="H37" s="6"/>
      <c r="I37" s="6"/>
      <c r="J37" s="6"/>
    </row>
    <row r="38" spans="1:10">
      <c r="A38" s="10" t="s">
        <v>9</v>
      </c>
      <c r="B38" s="4" t="s">
        <v>38</v>
      </c>
      <c r="C38" s="10" t="s">
        <v>34</v>
      </c>
      <c r="D38" s="10"/>
      <c r="E38" s="10"/>
      <c r="F38" s="34">
        <f t="shared" si="0"/>
        <v>0</v>
      </c>
      <c r="G38" s="11"/>
      <c r="H38" s="6"/>
      <c r="I38" s="6"/>
      <c r="J38" s="6"/>
    </row>
    <row r="39" spans="1:10">
      <c r="A39" s="10" t="s">
        <v>10</v>
      </c>
      <c r="B39" s="4" t="s">
        <v>39</v>
      </c>
      <c r="C39" s="10" t="s">
        <v>34</v>
      </c>
      <c r="D39" s="10"/>
      <c r="E39" s="10"/>
      <c r="F39" s="34">
        <f t="shared" si="0"/>
        <v>0</v>
      </c>
      <c r="G39" s="11"/>
      <c r="H39" s="6"/>
      <c r="I39" s="6"/>
      <c r="J39" s="6"/>
    </row>
    <row r="40" spans="1:10">
      <c r="A40" s="10" t="s">
        <v>11</v>
      </c>
      <c r="B40" s="4" t="s">
        <v>40</v>
      </c>
      <c r="C40" s="10" t="s">
        <v>34</v>
      </c>
      <c r="D40" s="10"/>
      <c r="E40" s="10"/>
      <c r="F40" s="34">
        <f t="shared" si="0"/>
        <v>0</v>
      </c>
      <c r="G40" s="11"/>
      <c r="H40" s="6"/>
      <c r="I40" s="6"/>
      <c r="J40" s="6"/>
    </row>
    <row r="41" spans="1:10">
      <c r="A41" s="10" t="s">
        <v>12</v>
      </c>
      <c r="B41" s="4" t="s">
        <v>41</v>
      </c>
      <c r="C41" s="10" t="s">
        <v>34</v>
      </c>
      <c r="D41" s="10">
        <v>100</v>
      </c>
      <c r="E41" s="10"/>
      <c r="F41" s="34">
        <f t="shared" si="0"/>
        <v>0</v>
      </c>
      <c r="G41" s="11"/>
      <c r="H41" s="6"/>
      <c r="I41" s="6"/>
      <c r="J41" s="6"/>
    </row>
    <row r="42" spans="1:10">
      <c r="A42" s="10" t="s">
        <v>13</v>
      </c>
      <c r="B42" s="4" t="s">
        <v>43</v>
      </c>
      <c r="C42" s="10" t="s">
        <v>34</v>
      </c>
      <c r="D42" s="10">
        <v>35</v>
      </c>
      <c r="E42" s="10"/>
      <c r="F42" s="34">
        <f t="shared" ref="F42:F73" si="1">E42*D42</f>
        <v>0</v>
      </c>
      <c r="G42" s="11"/>
      <c r="H42" s="6"/>
      <c r="I42" s="6"/>
      <c r="J42" s="6"/>
    </row>
    <row r="43" spans="1:10">
      <c r="A43" s="10" t="s">
        <v>42</v>
      </c>
      <c r="B43" s="4" t="s">
        <v>44</v>
      </c>
      <c r="C43" s="10" t="s">
        <v>34</v>
      </c>
      <c r="D43" s="10"/>
      <c r="E43" s="10"/>
      <c r="F43" s="34">
        <f t="shared" si="1"/>
        <v>0</v>
      </c>
      <c r="G43" s="11"/>
      <c r="H43" s="6"/>
      <c r="I43" s="6"/>
      <c r="J43" s="6"/>
    </row>
    <row r="44" spans="1:10">
      <c r="A44" s="10" t="s">
        <v>14</v>
      </c>
      <c r="B44" s="4" t="s">
        <v>46</v>
      </c>
      <c r="C44" s="10" t="s">
        <v>34</v>
      </c>
      <c r="D44" s="10"/>
      <c r="E44" s="10"/>
      <c r="F44" s="34">
        <f t="shared" si="1"/>
        <v>0</v>
      </c>
      <c r="G44" s="11"/>
      <c r="H44" s="6"/>
      <c r="I44" s="6"/>
      <c r="J44" s="6"/>
    </row>
    <row r="45" spans="1:10">
      <c r="A45" s="10" t="s">
        <v>45</v>
      </c>
      <c r="B45" s="4" t="s">
        <v>48</v>
      </c>
      <c r="C45" s="10" t="s">
        <v>34</v>
      </c>
      <c r="D45" s="10"/>
      <c r="E45" s="10"/>
      <c r="F45" s="34">
        <f t="shared" si="1"/>
        <v>0</v>
      </c>
      <c r="G45" s="11"/>
      <c r="H45" s="6"/>
      <c r="I45" s="6"/>
      <c r="J45" s="6"/>
    </row>
    <row r="46" spans="1:10">
      <c r="A46" s="10" t="s">
        <v>47</v>
      </c>
      <c r="B46" s="4" t="s">
        <v>50</v>
      </c>
      <c r="C46" s="10" t="s">
        <v>34</v>
      </c>
      <c r="D46" s="10"/>
      <c r="E46" s="10"/>
      <c r="F46" s="34">
        <f t="shared" si="1"/>
        <v>0</v>
      </c>
      <c r="G46" s="11"/>
      <c r="H46" s="6"/>
      <c r="I46" s="6"/>
      <c r="J46" s="6"/>
    </row>
    <row r="47" spans="1:10">
      <c r="A47" s="10" t="s">
        <v>49</v>
      </c>
      <c r="B47" s="4" t="s">
        <v>52</v>
      </c>
      <c r="C47" s="10" t="s">
        <v>34</v>
      </c>
      <c r="D47" s="10">
        <v>25</v>
      </c>
      <c r="E47" s="10"/>
      <c r="F47" s="34">
        <f t="shared" si="1"/>
        <v>0</v>
      </c>
      <c r="G47" s="11"/>
      <c r="H47" s="6"/>
      <c r="I47" s="6"/>
      <c r="J47" s="6"/>
    </row>
    <row r="48" spans="1:10">
      <c r="A48" s="10" t="s">
        <v>51</v>
      </c>
      <c r="B48" s="4" t="s">
        <v>54</v>
      </c>
      <c r="C48" s="10" t="s">
        <v>34</v>
      </c>
      <c r="D48" s="10"/>
      <c r="E48" s="10"/>
      <c r="F48" s="34">
        <f t="shared" si="1"/>
        <v>0</v>
      </c>
      <c r="G48" s="11"/>
      <c r="H48" s="6"/>
      <c r="I48" s="6"/>
      <c r="J48" s="6"/>
    </row>
    <row r="49" spans="1:10">
      <c r="A49" s="10" t="s">
        <v>53</v>
      </c>
      <c r="B49" s="4" t="s">
        <v>56</v>
      </c>
      <c r="C49" s="10" t="s">
        <v>34</v>
      </c>
      <c r="D49" s="10"/>
      <c r="E49" s="10"/>
      <c r="F49" s="34">
        <f t="shared" si="1"/>
        <v>0</v>
      </c>
      <c r="G49" s="11"/>
      <c r="H49" s="6"/>
      <c r="I49" s="6"/>
      <c r="J49" s="6"/>
    </row>
    <row r="50" spans="1:10" s="3" customFormat="1">
      <c r="A50" s="10" t="s">
        <v>55</v>
      </c>
      <c r="B50" s="4" t="s">
        <v>57</v>
      </c>
      <c r="C50" s="10" t="s">
        <v>34</v>
      </c>
      <c r="D50" s="10"/>
      <c r="E50" s="10"/>
      <c r="F50" s="34">
        <f t="shared" si="1"/>
        <v>0</v>
      </c>
      <c r="G50" s="11"/>
      <c r="H50" s="2"/>
      <c r="I50" s="2"/>
      <c r="J50" s="2"/>
    </row>
    <row r="51" spans="1:10" s="3" customFormat="1">
      <c r="A51" s="10" t="s">
        <v>166</v>
      </c>
      <c r="B51" s="4" t="s">
        <v>167</v>
      </c>
      <c r="C51" s="10" t="s">
        <v>34</v>
      </c>
      <c r="D51" s="10"/>
      <c r="E51" s="10"/>
      <c r="F51" s="37">
        <f t="shared" si="1"/>
        <v>0</v>
      </c>
      <c r="G51" s="11"/>
      <c r="H51" s="2"/>
      <c r="I51" s="2"/>
      <c r="J51" s="2"/>
    </row>
    <row r="52" spans="1:10">
      <c r="A52" s="10"/>
      <c r="B52" s="4"/>
      <c r="C52" s="10"/>
      <c r="D52" s="10"/>
      <c r="E52" s="10"/>
      <c r="F52" s="10"/>
      <c r="G52" s="11"/>
      <c r="H52" s="6"/>
      <c r="I52" s="6"/>
      <c r="J52" s="6"/>
    </row>
    <row r="53" spans="1:10" ht="31.75">
      <c r="A53" s="10">
        <v>4.0199999999999996</v>
      </c>
      <c r="B53" s="4" t="s">
        <v>58</v>
      </c>
      <c r="C53" s="12"/>
      <c r="D53" s="12"/>
      <c r="E53" s="12"/>
      <c r="F53" s="12"/>
      <c r="G53" s="14"/>
      <c r="H53" s="6"/>
      <c r="I53" s="6"/>
      <c r="J53" s="6"/>
    </row>
    <row r="54" spans="1:10">
      <c r="A54" s="10" t="s">
        <v>3</v>
      </c>
      <c r="B54" s="4" t="s">
        <v>33</v>
      </c>
      <c r="C54" s="10" t="s">
        <v>2</v>
      </c>
      <c r="D54" s="10"/>
      <c r="E54" s="10"/>
      <c r="F54" s="34">
        <f t="shared" si="1"/>
        <v>0</v>
      </c>
      <c r="G54" s="11"/>
      <c r="H54" s="6"/>
      <c r="I54" s="6"/>
      <c r="J54" s="6"/>
    </row>
    <row r="55" spans="1:10">
      <c r="A55" s="10" t="s">
        <v>4</v>
      </c>
      <c r="B55" s="4" t="s">
        <v>35</v>
      </c>
      <c r="C55" s="10" t="s">
        <v>2</v>
      </c>
      <c r="D55" s="10">
        <v>2</v>
      </c>
      <c r="E55" s="10"/>
      <c r="F55" s="34">
        <f t="shared" si="1"/>
        <v>0</v>
      </c>
      <c r="G55" s="11"/>
      <c r="H55" s="6"/>
      <c r="I55" s="6"/>
      <c r="J55" s="6"/>
    </row>
    <row r="56" spans="1:10">
      <c r="A56" s="10" t="s">
        <v>5</v>
      </c>
      <c r="B56" s="4" t="s">
        <v>36</v>
      </c>
      <c r="C56" s="10" t="s">
        <v>2</v>
      </c>
      <c r="D56" s="10">
        <v>0</v>
      </c>
      <c r="E56" s="10"/>
      <c r="F56" s="34">
        <f t="shared" si="1"/>
        <v>0</v>
      </c>
      <c r="G56" s="11"/>
      <c r="H56" s="6"/>
      <c r="I56" s="6"/>
      <c r="J56" s="6"/>
    </row>
    <row r="57" spans="1:10">
      <c r="A57" s="10" t="s">
        <v>6</v>
      </c>
      <c r="B57" s="4" t="s">
        <v>165</v>
      </c>
      <c r="C57" s="10" t="s">
        <v>2</v>
      </c>
      <c r="D57" s="10">
        <v>4</v>
      </c>
      <c r="E57" s="10"/>
      <c r="F57" s="34"/>
      <c r="G57" s="11"/>
      <c r="H57" s="6"/>
      <c r="I57" s="6"/>
      <c r="J57" s="6"/>
    </row>
    <row r="58" spans="1:10">
      <c r="A58" s="10" t="s">
        <v>7</v>
      </c>
      <c r="B58" s="4" t="s">
        <v>37</v>
      </c>
      <c r="C58" s="10" t="s">
        <v>2</v>
      </c>
      <c r="D58" s="10"/>
      <c r="E58" s="10"/>
      <c r="F58" s="34">
        <f t="shared" si="1"/>
        <v>0</v>
      </c>
      <c r="G58" s="11"/>
      <c r="H58" s="6"/>
      <c r="I58" s="6"/>
      <c r="J58" s="6"/>
    </row>
    <row r="59" spans="1:10">
      <c r="A59" s="10" t="s">
        <v>8</v>
      </c>
      <c r="B59" s="4" t="s">
        <v>164</v>
      </c>
      <c r="C59" s="10" t="s">
        <v>2</v>
      </c>
      <c r="D59" s="10">
        <v>4</v>
      </c>
      <c r="E59" s="10"/>
      <c r="F59" s="34"/>
      <c r="G59" s="11"/>
      <c r="H59" s="6"/>
      <c r="I59" s="6"/>
      <c r="J59" s="6"/>
    </row>
    <row r="60" spans="1:10">
      <c r="A60" s="10" t="s">
        <v>9</v>
      </c>
      <c r="B60" s="4" t="s">
        <v>38</v>
      </c>
      <c r="C60" s="10" t="s">
        <v>2</v>
      </c>
      <c r="D60" s="10"/>
      <c r="E60" s="10"/>
      <c r="F60" s="34">
        <f t="shared" si="1"/>
        <v>0</v>
      </c>
      <c r="G60" s="11"/>
      <c r="H60" s="6"/>
      <c r="I60" s="6"/>
      <c r="J60" s="6"/>
    </row>
    <row r="61" spans="1:10">
      <c r="A61" s="10" t="s">
        <v>10</v>
      </c>
      <c r="B61" s="4" t="s">
        <v>39</v>
      </c>
      <c r="C61" s="10" t="s">
        <v>2</v>
      </c>
      <c r="D61" s="10"/>
      <c r="E61" s="10"/>
      <c r="F61" s="34">
        <f t="shared" si="1"/>
        <v>0</v>
      </c>
      <c r="G61" s="11"/>
      <c r="H61" s="6"/>
      <c r="I61" s="6"/>
      <c r="J61" s="6"/>
    </row>
    <row r="62" spans="1:10">
      <c r="A62" s="10" t="s">
        <v>11</v>
      </c>
      <c r="B62" s="4" t="s">
        <v>40</v>
      </c>
      <c r="C62" s="10" t="s">
        <v>2</v>
      </c>
      <c r="D62" s="10"/>
      <c r="E62" s="10"/>
      <c r="F62" s="34">
        <f t="shared" si="1"/>
        <v>0</v>
      </c>
      <c r="G62" s="11"/>
      <c r="H62" s="6"/>
      <c r="I62" s="6"/>
      <c r="J62" s="6"/>
    </row>
    <row r="63" spans="1:10">
      <c r="A63" s="10" t="s">
        <v>12</v>
      </c>
      <c r="B63" s="4" t="s">
        <v>41</v>
      </c>
      <c r="C63" s="10" t="s">
        <v>2</v>
      </c>
      <c r="D63" s="10">
        <v>8</v>
      </c>
      <c r="E63" s="10"/>
      <c r="F63" s="34">
        <f t="shared" si="1"/>
        <v>0</v>
      </c>
      <c r="G63" s="11"/>
      <c r="H63" s="6"/>
      <c r="I63" s="6"/>
      <c r="J63" s="6"/>
    </row>
    <row r="64" spans="1:10">
      <c r="A64" s="10" t="s">
        <v>13</v>
      </c>
      <c r="B64" s="4" t="s">
        <v>43</v>
      </c>
      <c r="C64" s="10" t="s">
        <v>2</v>
      </c>
      <c r="D64" s="10">
        <v>4</v>
      </c>
      <c r="E64" s="10"/>
      <c r="F64" s="34">
        <f t="shared" si="1"/>
        <v>0</v>
      </c>
      <c r="G64" s="11"/>
      <c r="H64" s="6"/>
      <c r="I64" s="6"/>
      <c r="J64" s="6"/>
    </row>
    <row r="65" spans="1:10">
      <c r="A65" s="10" t="s">
        <v>42</v>
      </c>
      <c r="B65" s="4" t="s">
        <v>44</v>
      </c>
      <c r="C65" s="10" t="s">
        <v>2</v>
      </c>
      <c r="D65" s="10"/>
      <c r="E65" s="10"/>
      <c r="F65" s="34">
        <f t="shared" si="1"/>
        <v>0</v>
      </c>
      <c r="G65" s="11"/>
      <c r="H65" s="6"/>
      <c r="I65" s="6"/>
      <c r="J65" s="6"/>
    </row>
    <row r="66" spans="1:10">
      <c r="A66" s="10" t="s">
        <v>14</v>
      </c>
      <c r="B66" s="4" t="s">
        <v>46</v>
      </c>
      <c r="C66" s="10" t="s">
        <v>2</v>
      </c>
      <c r="D66" s="10"/>
      <c r="E66" s="10"/>
      <c r="F66" s="34">
        <f t="shared" si="1"/>
        <v>0</v>
      </c>
      <c r="G66" s="11"/>
      <c r="H66" s="6"/>
      <c r="I66" s="6"/>
      <c r="J66" s="6"/>
    </row>
    <row r="67" spans="1:10">
      <c r="A67" s="10" t="s">
        <v>45</v>
      </c>
      <c r="B67" s="4" t="s">
        <v>48</v>
      </c>
      <c r="C67" s="10" t="s">
        <v>2</v>
      </c>
      <c r="D67" s="10"/>
      <c r="E67" s="10"/>
      <c r="F67" s="34">
        <f t="shared" si="1"/>
        <v>0</v>
      </c>
      <c r="G67" s="11"/>
      <c r="H67" s="6"/>
      <c r="I67" s="6"/>
      <c r="J67" s="6"/>
    </row>
    <row r="68" spans="1:10">
      <c r="A68" s="10" t="s">
        <v>47</v>
      </c>
      <c r="B68" s="4" t="s">
        <v>50</v>
      </c>
      <c r="C68" s="10" t="s">
        <v>2</v>
      </c>
      <c r="D68" s="10"/>
      <c r="E68" s="10"/>
      <c r="F68" s="34">
        <f t="shared" si="1"/>
        <v>0</v>
      </c>
      <c r="G68" s="11"/>
      <c r="H68" s="6"/>
      <c r="I68" s="6"/>
      <c r="J68" s="6"/>
    </row>
    <row r="69" spans="1:10">
      <c r="A69" s="10" t="s">
        <v>49</v>
      </c>
      <c r="B69" s="4" t="s">
        <v>52</v>
      </c>
      <c r="C69" s="10" t="s">
        <v>2</v>
      </c>
      <c r="D69" s="10">
        <v>2</v>
      </c>
      <c r="E69" s="10"/>
      <c r="F69" s="34">
        <f t="shared" si="1"/>
        <v>0</v>
      </c>
      <c r="G69" s="11"/>
      <c r="H69" s="6"/>
      <c r="I69" s="6"/>
      <c r="J69" s="6"/>
    </row>
    <row r="70" spans="1:10">
      <c r="A70" s="10" t="s">
        <v>51</v>
      </c>
      <c r="B70" s="4" t="s">
        <v>54</v>
      </c>
      <c r="C70" s="10" t="s">
        <v>2</v>
      </c>
      <c r="D70" s="10"/>
      <c r="E70" s="10"/>
      <c r="F70" s="34">
        <f t="shared" si="1"/>
        <v>0</v>
      </c>
      <c r="G70" s="11"/>
      <c r="H70" s="6"/>
      <c r="I70" s="6"/>
      <c r="J70" s="6"/>
    </row>
    <row r="71" spans="1:10">
      <c r="A71" s="10" t="s">
        <v>53</v>
      </c>
      <c r="B71" s="4" t="s">
        <v>56</v>
      </c>
      <c r="C71" s="10" t="s">
        <v>2</v>
      </c>
      <c r="D71" s="10">
        <v>2</v>
      </c>
      <c r="E71" s="10"/>
      <c r="F71" s="34">
        <f t="shared" si="1"/>
        <v>0</v>
      </c>
      <c r="G71" s="11"/>
      <c r="H71" s="6"/>
      <c r="I71" s="6"/>
      <c r="J71" s="6"/>
    </row>
    <row r="72" spans="1:10">
      <c r="A72" s="10" t="s">
        <v>55</v>
      </c>
      <c r="B72" s="4" t="s">
        <v>57</v>
      </c>
      <c r="C72" s="10" t="s">
        <v>2</v>
      </c>
      <c r="D72" s="10"/>
      <c r="E72" s="10"/>
      <c r="F72" s="34">
        <f t="shared" si="1"/>
        <v>0</v>
      </c>
      <c r="G72" s="11"/>
      <c r="H72" s="6"/>
      <c r="I72" s="6"/>
      <c r="J72" s="6"/>
    </row>
    <row r="73" spans="1:10">
      <c r="A73" s="10" t="s">
        <v>166</v>
      </c>
      <c r="B73" s="4" t="s">
        <v>167</v>
      </c>
      <c r="C73" s="10" t="s">
        <v>2</v>
      </c>
      <c r="D73" s="10"/>
      <c r="E73" s="10"/>
      <c r="F73" s="37">
        <f t="shared" si="1"/>
        <v>0</v>
      </c>
      <c r="G73" s="11"/>
      <c r="H73" s="6"/>
      <c r="I73" s="6"/>
      <c r="J73" s="6"/>
    </row>
    <row r="74" spans="1:10">
      <c r="A74" s="10"/>
      <c r="B74" s="4"/>
      <c r="C74" s="10"/>
      <c r="D74" s="10"/>
      <c r="E74" s="10"/>
      <c r="F74" s="10"/>
      <c r="G74" s="11"/>
      <c r="H74" s="6"/>
      <c r="I74" s="6"/>
      <c r="J74" s="6"/>
    </row>
    <row r="75" spans="1:10" ht="47.6">
      <c r="A75" s="10">
        <v>4.04</v>
      </c>
      <c r="B75" s="4" t="s">
        <v>148</v>
      </c>
      <c r="C75" s="10"/>
      <c r="D75" s="10"/>
      <c r="E75" s="10"/>
      <c r="F75" s="10"/>
      <c r="G75" s="11"/>
      <c r="H75" s="6"/>
      <c r="I75" s="6"/>
      <c r="J75" s="6"/>
    </row>
    <row r="76" spans="1:10">
      <c r="A76" s="10" t="s">
        <v>3</v>
      </c>
      <c r="B76" s="4" t="s">
        <v>134</v>
      </c>
      <c r="C76" s="10" t="s">
        <v>34</v>
      </c>
      <c r="D76" s="10"/>
      <c r="E76" s="10"/>
      <c r="F76" s="34">
        <f t="shared" ref="F76:F107" si="2">E76*D76</f>
        <v>0</v>
      </c>
      <c r="G76" s="11"/>
      <c r="H76" s="6"/>
      <c r="I76" s="6"/>
      <c r="J76" s="6"/>
    </row>
    <row r="77" spans="1:10" ht="16.2" customHeight="1">
      <c r="A77" s="10" t="s">
        <v>4</v>
      </c>
      <c r="B77" s="4" t="s">
        <v>135</v>
      </c>
      <c r="C77" s="10" t="s">
        <v>34</v>
      </c>
      <c r="D77" s="10"/>
      <c r="E77" s="10"/>
      <c r="F77" s="34">
        <f t="shared" si="2"/>
        <v>0</v>
      </c>
      <c r="G77" s="11"/>
      <c r="H77" s="6"/>
      <c r="I77" s="6"/>
      <c r="J77" s="6"/>
    </row>
    <row r="78" spans="1:10">
      <c r="A78" s="10" t="s">
        <v>5</v>
      </c>
      <c r="B78" s="4" t="s">
        <v>136</v>
      </c>
      <c r="C78" s="10" t="s">
        <v>34</v>
      </c>
      <c r="D78" s="10"/>
      <c r="E78" s="10"/>
      <c r="F78" s="34">
        <f t="shared" si="2"/>
        <v>0</v>
      </c>
      <c r="G78" s="11"/>
      <c r="H78" s="6"/>
      <c r="I78" s="6"/>
      <c r="J78" s="6"/>
    </row>
    <row r="79" spans="1:10">
      <c r="A79" s="10" t="s">
        <v>6</v>
      </c>
      <c r="B79" s="4" t="s">
        <v>137</v>
      </c>
      <c r="C79" s="10" t="s">
        <v>34</v>
      </c>
      <c r="D79" s="10"/>
      <c r="E79" s="10"/>
      <c r="F79" s="34">
        <f t="shared" si="2"/>
        <v>0</v>
      </c>
      <c r="G79" s="11"/>
      <c r="H79" s="6"/>
      <c r="I79" s="6"/>
      <c r="J79" s="6"/>
    </row>
    <row r="80" spans="1:10">
      <c r="A80" s="10" t="s">
        <v>7</v>
      </c>
      <c r="B80" s="4" t="s">
        <v>138</v>
      </c>
      <c r="C80" s="10" t="s">
        <v>34</v>
      </c>
      <c r="D80" s="10">
        <v>20</v>
      </c>
      <c r="E80" s="10"/>
      <c r="F80" s="34">
        <f t="shared" si="2"/>
        <v>0</v>
      </c>
      <c r="G80" s="11"/>
      <c r="H80" s="6"/>
      <c r="I80" s="6"/>
      <c r="J80" s="6"/>
    </row>
    <row r="81" spans="1:10">
      <c r="A81" s="10"/>
      <c r="B81" s="13"/>
      <c r="C81" s="10"/>
      <c r="D81" s="10"/>
      <c r="E81" s="10"/>
      <c r="F81" s="10"/>
      <c r="G81" s="11"/>
      <c r="H81" s="6"/>
      <c r="I81" s="6"/>
      <c r="J81" s="6"/>
    </row>
    <row r="82" spans="1:10" ht="31.75">
      <c r="A82" s="7">
        <v>5</v>
      </c>
      <c r="B82" s="8" t="s">
        <v>59</v>
      </c>
      <c r="C82" s="7"/>
      <c r="D82" s="7"/>
      <c r="E82" s="7"/>
      <c r="F82" s="7"/>
      <c r="G82" s="18"/>
      <c r="H82" s="6"/>
      <c r="I82" s="6"/>
      <c r="J82" s="6"/>
    </row>
    <row r="83" spans="1:10">
      <c r="A83" s="10"/>
      <c r="B83" s="13"/>
      <c r="C83" s="10"/>
      <c r="D83" s="10"/>
      <c r="E83" s="10"/>
      <c r="F83" s="10"/>
      <c r="G83" s="11"/>
      <c r="H83" s="6"/>
      <c r="I83" s="6"/>
      <c r="J83" s="6"/>
    </row>
    <row r="84" spans="1:10">
      <c r="A84" s="10" t="s">
        <v>3</v>
      </c>
      <c r="B84" s="4" t="s">
        <v>60</v>
      </c>
      <c r="C84" s="10" t="s">
        <v>2</v>
      </c>
      <c r="D84" s="19"/>
      <c r="E84" s="10"/>
      <c r="F84" s="34">
        <f t="shared" si="2"/>
        <v>0</v>
      </c>
      <c r="G84" s="11"/>
      <c r="H84" s="6"/>
      <c r="I84" s="6"/>
      <c r="J84" s="6"/>
    </row>
    <row r="85" spans="1:10">
      <c r="A85" s="10" t="s">
        <v>4</v>
      </c>
      <c r="B85" s="20" t="s">
        <v>61</v>
      </c>
      <c r="C85" s="22" t="s">
        <v>15</v>
      </c>
      <c r="D85" s="21">
        <v>30</v>
      </c>
      <c r="E85" s="10"/>
      <c r="F85" s="34">
        <f t="shared" si="2"/>
        <v>0</v>
      </c>
      <c r="G85" s="11"/>
      <c r="H85" s="6"/>
      <c r="I85" s="6"/>
      <c r="J85" s="6"/>
    </row>
    <row r="86" spans="1:10">
      <c r="A86" s="10" t="s">
        <v>5</v>
      </c>
      <c r="B86" s="20" t="s">
        <v>62</v>
      </c>
      <c r="C86" s="22" t="s">
        <v>15</v>
      </c>
      <c r="D86" s="21">
        <v>24</v>
      </c>
      <c r="E86" s="10"/>
      <c r="F86" s="34">
        <f t="shared" si="2"/>
        <v>0</v>
      </c>
      <c r="G86" s="11"/>
      <c r="H86" s="6"/>
      <c r="I86" s="6"/>
      <c r="J86" s="6"/>
    </row>
    <row r="87" spans="1:10">
      <c r="A87" s="10" t="s">
        <v>6</v>
      </c>
      <c r="B87" s="4" t="s">
        <v>63</v>
      </c>
      <c r="C87" s="10" t="s">
        <v>2</v>
      </c>
      <c r="D87" s="19">
        <v>10</v>
      </c>
      <c r="E87" s="10"/>
      <c r="F87" s="34">
        <f t="shared" si="2"/>
        <v>0</v>
      </c>
      <c r="G87" s="11"/>
      <c r="H87" s="6"/>
      <c r="I87" s="6"/>
      <c r="J87" s="6"/>
    </row>
    <row r="88" spans="1:10">
      <c r="A88" s="10" t="s">
        <v>7</v>
      </c>
      <c r="B88" s="4" t="s">
        <v>64</v>
      </c>
      <c r="C88" s="10" t="s">
        <v>2</v>
      </c>
      <c r="D88" s="19"/>
      <c r="E88" s="10"/>
      <c r="F88" s="34">
        <f t="shared" si="2"/>
        <v>0</v>
      </c>
      <c r="G88" s="11"/>
      <c r="H88" s="6"/>
      <c r="I88" s="6"/>
      <c r="J88" s="6"/>
    </row>
    <row r="89" spans="1:10">
      <c r="A89" s="10" t="s">
        <v>8</v>
      </c>
      <c r="B89" s="4" t="s">
        <v>65</v>
      </c>
      <c r="C89" s="10" t="s">
        <v>2</v>
      </c>
      <c r="D89" s="19"/>
      <c r="E89" s="10"/>
      <c r="F89" s="34">
        <f t="shared" si="2"/>
        <v>0</v>
      </c>
      <c r="G89" s="11"/>
      <c r="H89" s="6"/>
      <c r="I89" s="6"/>
      <c r="J89" s="6"/>
    </row>
    <row r="90" spans="1:10">
      <c r="A90" s="10" t="s">
        <v>9</v>
      </c>
      <c r="B90" s="4" t="s">
        <v>66</v>
      </c>
      <c r="C90" s="10" t="s">
        <v>2</v>
      </c>
      <c r="D90" s="10">
        <v>5</v>
      </c>
      <c r="E90" s="10"/>
      <c r="F90" s="37">
        <f t="shared" si="2"/>
        <v>0</v>
      </c>
      <c r="G90" s="11"/>
      <c r="H90" s="6"/>
      <c r="I90" s="6"/>
      <c r="J90" s="6"/>
    </row>
    <row r="91" spans="1:10">
      <c r="A91" s="10" t="s">
        <v>11</v>
      </c>
      <c r="B91" s="4" t="s">
        <v>67</v>
      </c>
      <c r="C91" s="10" t="s">
        <v>2</v>
      </c>
      <c r="D91" s="10"/>
      <c r="E91" s="10"/>
      <c r="F91" s="34">
        <f t="shared" si="2"/>
        <v>0</v>
      </c>
      <c r="G91" s="11"/>
      <c r="H91" s="6"/>
      <c r="I91" s="6"/>
      <c r="J91" s="6"/>
    </row>
    <row r="92" spans="1:10">
      <c r="A92" s="10"/>
      <c r="B92" s="4"/>
      <c r="C92" s="10"/>
      <c r="D92" s="10"/>
      <c r="E92" s="10"/>
      <c r="F92" s="10"/>
      <c r="G92" s="11"/>
      <c r="H92" s="6"/>
      <c r="I92" s="6"/>
      <c r="J92" s="6"/>
    </row>
    <row r="93" spans="1:10">
      <c r="A93" s="7">
        <v>6</v>
      </c>
      <c r="B93" s="16" t="s">
        <v>68</v>
      </c>
      <c r="C93" s="16"/>
      <c r="D93" s="16"/>
      <c r="E93" s="16"/>
      <c r="F93" s="16"/>
      <c r="G93" s="17"/>
      <c r="H93" s="6"/>
      <c r="I93" s="6"/>
      <c r="J93" s="6"/>
    </row>
    <row r="94" spans="1:10">
      <c r="A94" s="10"/>
      <c r="B94" s="4"/>
      <c r="C94" s="10"/>
      <c r="D94" s="10"/>
      <c r="E94" s="10"/>
      <c r="F94" s="10"/>
      <c r="G94" s="11"/>
      <c r="H94" s="6"/>
      <c r="I94" s="6"/>
      <c r="J94" s="6"/>
    </row>
    <row r="95" spans="1:10" s="3" customFormat="1" ht="63.45">
      <c r="A95" s="12">
        <v>6.01</v>
      </c>
      <c r="B95" s="13" t="s">
        <v>162</v>
      </c>
      <c r="C95" s="12"/>
      <c r="D95" s="12"/>
      <c r="E95" s="12"/>
      <c r="F95" s="12"/>
      <c r="G95" s="14"/>
      <c r="H95" s="2"/>
      <c r="I95" s="2"/>
      <c r="J95" s="2"/>
    </row>
    <row r="96" spans="1:10" ht="31.75">
      <c r="A96" s="10" t="s">
        <v>3</v>
      </c>
      <c r="B96" s="4" t="s">
        <v>149</v>
      </c>
      <c r="C96" s="10" t="s">
        <v>2</v>
      </c>
      <c r="D96" s="19"/>
      <c r="E96" s="10"/>
      <c r="F96" s="34">
        <f t="shared" si="2"/>
        <v>0</v>
      </c>
      <c r="G96" s="11"/>
      <c r="H96" s="6"/>
      <c r="I96" s="6"/>
      <c r="J96" s="6"/>
    </row>
    <row r="97" spans="1:10">
      <c r="A97" s="10" t="s">
        <v>4</v>
      </c>
      <c r="B97" s="4" t="s">
        <v>150</v>
      </c>
      <c r="C97" s="10" t="s">
        <v>2</v>
      </c>
      <c r="D97" s="19">
        <v>25</v>
      </c>
      <c r="E97" s="10"/>
      <c r="F97" s="34">
        <f t="shared" si="2"/>
        <v>0</v>
      </c>
      <c r="G97" s="11"/>
      <c r="H97" s="6"/>
      <c r="I97" s="6"/>
      <c r="J97" s="6"/>
    </row>
    <row r="98" spans="1:10">
      <c r="A98" s="10" t="s">
        <v>5</v>
      </c>
      <c r="B98" s="4" t="s">
        <v>151</v>
      </c>
      <c r="C98" s="10" t="s">
        <v>2</v>
      </c>
      <c r="D98" s="19">
        <v>53</v>
      </c>
      <c r="E98" s="10"/>
      <c r="F98" s="34">
        <f t="shared" si="2"/>
        <v>0</v>
      </c>
      <c r="G98" s="11"/>
      <c r="H98" s="6"/>
      <c r="I98" s="6"/>
      <c r="J98" s="6"/>
    </row>
    <row r="99" spans="1:10">
      <c r="A99" s="10"/>
      <c r="B99" s="4"/>
      <c r="C99" s="10"/>
      <c r="D99" s="10"/>
      <c r="E99" s="10"/>
      <c r="F99" s="10"/>
      <c r="G99" s="11"/>
      <c r="H99" s="6"/>
      <c r="I99" s="6"/>
      <c r="J99" s="6"/>
    </row>
    <row r="100" spans="1:10" s="3" customFormat="1" ht="31.75">
      <c r="A100" s="12">
        <v>6.02</v>
      </c>
      <c r="B100" s="13" t="s">
        <v>163</v>
      </c>
      <c r="C100" s="12"/>
      <c r="D100" s="12"/>
      <c r="E100" s="12"/>
      <c r="F100" s="12"/>
      <c r="G100" s="14"/>
      <c r="H100" s="2"/>
      <c r="I100" s="2"/>
      <c r="J100" s="2"/>
    </row>
    <row r="101" spans="1:10">
      <c r="A101" s="10" t="s">
        <v>3</v>
      </c>
      <c r="B101" s="4" t="s">
        <v>69</v>
      </c>
      <c r="C101" s="10" t="s">
        <v>34</v>
      </c>
      <c r="D101" s="19"/>
      <c r="E101" s="10"/>
      <c r="F101" s="34">
        <f t="shared" si="2"/>
        <v>0</v>
      </c>
      <c r="G101" s="11"/>
      <c r="H101" s="6"/>
      <c r="I101" s="6"/>
      <c r="J101" s="6"/>
    </row>
    <row r="102" spans="1:10">
      <c r="A102" s="10" t="s">
        <v>4</v>
      </c>
      <c r="B102" s="4" t="s">
        <v>70</v>
      </c>
      <c r="C102" s="10" t="s">
        <v>34</v>
      </c>
      <c r="D102" s="19"/>
      <c r="E102" s="10"/>
      <c r="F102" s="34">
        <f t="shared" si="2"/>
        <v>0</v>
      </c>
      <c r="G102" s="11"/>
      <c r="H102" s="6"/>
      <c r="I102" s="6"/>
      <c r="J102" s="6"/>
    </row>
    <row r="103" spans="1:10">
      <c r="A103" s="10" t="s">
        <v>5</v>
      </c>
      <c r="B103" s="4" t="s">
        <v>71</v>
      </c>
      <c r="C103" s="10" t="s">
        <v>34</v>
      </c>
      <c r="D103" s="19">
        <v>200</v>
      </c>
      <c r="E103" s="10"/>
      <c r="F103" s="34">
        <f t="shared" si="2"/>
        <v>0</v>
      </c>
      <c r="G103" s="11"/>
      <c r="H103" s="6"/>
      <c r="I103" s="6"/>
      <c r="J103" s="6"/>
    </row>
    <row r="104" spans="1:10">
      <c r="A104" s="10" t="s">
        <v>6</v>
      </c>
      <c r="B104" s="4" t="s">
        <v>143</v>
      </c>
      <c r="C104" s="10" t="s">
        <v>34</v>
      </c>
      <c r="D104" s="19"/>
      <c r="E104" s="10"/>
      <c r="F104" s="34">
        <f t="shared" si="2"/>
        <v>0</v>
      </c>
      <c r="G104" s="11"/>
      <c r="H104" s="6"/>
      <c r="I104" s="6"/>
      <c r="J104" s="6"/>
    </row>
    <row r="105" spans="1:10" ht="31.75">
      <c r="A105" s="10" t="s">
        <v>7</v>
      </c>
      <c r="B105" s="4" t="s">
        <v>72</v>
      </c>
      <c r="C105" s="10" t="s">
        <v>34</v>
      </c>
      <c r="D105" s="19">
        <v>400</v>
      </c>
      <c r="E105" s="10"/>
      <c r="F105" s="34">
        <f t="shared" si="2"/>
        <v>0</v>
      </c>
      <c r="G105" s="11"/>
      <c r="H105" s="6"/>
      <c r="I105" s="6"/>
      <c r="J105" s="6"/>
    </row>
    <row r="106" spans="1:10" ht="31.75">
      <c r="A106" s="10" t="s">
        <v>8</v>
      </c>
      <c r="B106" s="4" t="s">
        <v>142</v>
      </c>
      <c r="C106" s="10" t="s">
        <v>34</v>
      </c>
      <c r="D106" s="19"/>
      <c r="E106" s="10"/>
      <c r="F106" s="34">
        <f t="shared" si="2"/>
        <v>0</v>
      </c>
      <c r="G106" s="11"/>
      <c r="H106" s="6"/>
      <c r="I106" s="6"/>
      <c r="J106" s="6"/>
    </row>
    <row r="107" spans="1:10">
      <c r="A107" s="10" t="s">
        <v>9</v>
      </c>
      <c r="B107" s="4" t="s">
        <v>139</v>
      </c>
      <c r="C107" s="10" t="s">
        <v>34</v>
      </c>
      <c r="D107" s="10"/>
      <c r="E107" s="10"/>
      <c r="F107" s="34">
        <f t="shared" si="2"/>
        <v>0</v>
      </c>
      <c r="G107" s="11"/>
      <c r="H107" s="6"/>
      <c r="I107" s="6"/>
      <c r="J107" s="6"/>
    </row>
    <row r="108" spans="1:10">
      <c r="A108" s="10"/>
      <c r="B108" s="4"/>
      <c r="C108" s="10"/>
      <c r="D108" s="10"/>
      <c r="E108" s="10"/>
      <c r="F108" s="10"/>
      <c r="G108" s="11"/>
      <c r="H108" s="6"/>
      <c r="I108" s="6"/>
      <c r="J108" s="6"/>
    </row>
    <row r="109" spans="1:10">
      <c r="A109" s="7">
        <v>7</v>
      </c>
      <c r="B109" s="16" t="s">
        <v>73</v>
      </c>
      <c r="C109" s="16"/>
      <c r="D109" s="16"/>
      <c r="E109" s="16"/>
      <c r="F109" s="16"/>
      <c r="G109" s="17"/>
      <c r="H109" s="6"/>
      <c r="I109" s="6"/>
      <c r="J109" s="6"/>
    </row>
    <row r="110" spans="1:10">
      <c r="A110" s="10"/>
      <c r="B110" s="4"/>
      <c r="C110" s="10"/>
      <c r="D110" s="10"/>
      <c r="E110" s="10"/>
      <c r="F110" s="10"/>
      <c r="G110" s="11"/>
      <c r="H110" s="6"/>
      <c r="I110" s="6"/>
      <c r="J110" s="6"/>
    </row>
    <row r="111" spans="1:10" s="3" customFormat="1" ht="63.45">
      <c r="A111" s="12">
        <v>7.01</v>
      </c>
      <c r="B111" s="13" t="s">
        <v>74</v>
      </c>
      <c r="C111" s="12"/>
      <c r="D111" s="12"/>
      <c r="E111" s="12"/>
      <c r="F111" s="12"/>
      <c r="G111" s="14"/>
      <c r="H111" s="2"/>
      <c r="I111" s="2"/>
      <c r="J111" s="2"/>
    </row>
    <row r="112" spans="1:10">
      <c r="A112" s="10" t="s">
        <v>3</v>
      </c>
      <c r="B112" s="4" t="s">
        <v>75</v>
      </c>
      <c r="C112" s="10" t="s">
        <v>34</v>
      </c>
      <c r="D112" s="19"/>
      <c r="E112" s="10"/>
      <c r="F112" s="34">
        <f t="shared" ref="F112:F139" si="3">E112*D112</f>
        <v>0</v>
      </c>
      <c r="G112" s="11"/>
      <c r="H112" s="6"/>
      <c r="I112" s="6"/>
      <c r="J112" s="6"/>
    </row>
    <row r="113" spans="1:10">
      <c r="A113" s="10" t="s">
        <v>4</v>
      </c>
      <c r="B113" s="4" t="s">
        <v>76</v>
      </c>
      <c r="C113" s="10" t="s">
        <v>34</v>
      </c>
      <c r="D113" s="19"/>
      <c r="E113" s="10"/>
      <c r="F113" s="34">
        <f t="shared" si="3"/>
        <v>0</v>
      </c>
      <c r="G113" s="11"/>
      <c r="H113" s="6"/>
      <c r="I113" s="6"/>
      <c r="J113" s="6"/>
    </row>
    <row r="114" spans="1:10">
      <c r="A114" s="22" t="s">
        <v>5</v>
      </c>
      <c r="B114" s="20" t="s">
        <v>77</v>
      </c>
      <c r="C114" s="10" t="s">
        <v>34</v>
      </c>
      <c r="D114" s="21">
        <v>150</v>
      </c>
      <c r="E114" s="10"/>
      <c r="F114" s="34">
        <f t="shared" si="3"/>
        <v>0</v>
      </c>
      <c r="G114" s="11"/>
      <c r="H114" s="6"/>
      <c r="I114" s="6"/>
      <c r="J114" s="6"/>
    </row>
    <row r="115" spans="1:10" s="3" customFormat="1">
      <c r="A115" s="10" t="s">
        <v>6</v>
      </c>
      <c r="B115" s="4" t="s">
        <v>78</v>
      </c>
      <c r="C115" s="10" t="s">
        <v>34</v>
      </c>
      <c r="D115" s="19">
        <v>80</v>
      </c>
      <c r="E115" s="10"/>
      <c r="F115" s="34">
        <f t="shared" si="3"/>
        <v>0</v>
      </c>
      <c r="G115" s="11"/>
      <c r="H115" s="2"/>
      <c r="I115" s="2"/>
      <c r="J115" s="2"/>
    </row>
    <row r="116" spans="1:10" s="3" customFormat="1">
      <c r="A116" s="10" t="s">
        <v>7</v>
      </c>
      <c r="B116" s="23" t="s">
        <v>79</v>
      </c>
      <c r="C116" s="10" t="s">
        <v>34</v>
      </c>
      <c r="D116" s="19"/>
      <c r="E116" s="10"/>
      <c r="F116" s="34">
        <f t="shared" si="3"/>
        <v>0</v>
      </c>
      <c r="G116" s="11"/>
      <c r="H116" s="2"/>
      <c r="I116" s="2"/>
      <c r="J116" s="2"/>
    </row>
    <row r="117" spans="1:10" s="3" customFormat="1">
      <c r="A117" s="10"/>
      <c r="B117" s="4"/>
      <c r="C117" s="10"/>
      <c r="D117" s="10"/>
      <c r="E117" s="10"/>
      <c r="F117" s="34"/>
      <c r="G117" s="11"/>
      <c r="H117" s="2"/>
      <c r="I117" s="2"/>
      <c r="J117" s="2"/>
    </row>
    <row r="118" spans="1:10" s="3" customFormat="1" ht="63.45">
      <c r="A118" s="12">
        <v>7.02</v>
      </c>
      <c r="B118" s="13" t="s">
        <v>80</v>
      </c>
      <c r="C118" s="12"/>
      <c r="D118" s="12"/>
      <c r="E118" s="10"/>
      <c r="F118" s="34"/>
      <c r="G118" s="14"/>
      <c r="H118" s="2"/>
      <c r="I118" s="2"/>
      <c r="J118" s="2"/>
    </row>
    <row r="119" spans="1:10">
      <c r="A119" s="10" t="s">
        <v>3</v>
      </c>
      <c r="B119" s="20" t="s">
        <v>81</v>
      </c>
      <c r="C119" s="10" t="s">
        <v>34</v>
      </c>
      <c r="D119" s="22"/>
      <c r="E119" s="10"/>
      <c r="F119" s="34">
        <f t="shared" si="3"/>
        <v>0</v>
      </c>
      <c r="G119" s="11"/>
      <c r="H119" s="6"/>
      <c r="I119" s="6"/>
      <c r="J119" s="6"/>
    </row>
    <row r="120" spans="1:10">
      <c r="A120" s="10" t="s">
        <v>4</v>
      </c>
      <c r="B120" s="20" t="s">
        <v>82</v>
      </c>
      <c r="C120" s="10" t="s">
        <v>34</v>
      </c>
      <c r="D120" s="22"/>
      <c r="E120" s="10"/>
      <c r="F120" s="34">
        <f t="shared" si="3"/>
        <v>0</v>
      </c>
      <c r="G120" s="11"/>
      <c r="H120" s="6"/>
      <c r="I120" s="6"/>
      <c r="J120" s="6"/>
    </row>
    <row r="121" spans="1:10">
      <c r="A121" s="10" t="s">
        <v>5</v>
      </c>
      <c r="B121" s="20" t="s">
        <v>152</v>
      </c>
      <c r="C121" s="10" t="s">
        <v>34</v>
      </c>
      <c r="D121" s="22"/>
      <c r="E121" s="10"/>
      <c r="F121" s="34">
        <f t="shared" si="3"/>
        <v>0</v>
      </c>
      <c r="G121" s="11"/>
      <c r="H121" s="6"/>
      <c r="I121" s="6"/>
      <c r="J121" s="6"/>
    </row>
    <row r="122" spans="1:10">
      <c r="A122" s="10" t="s">
        <v>6</v>
      </c>
      <c r="B122" s="4" t="s">
        <v>83</v>
      </c>
      <c r="C122" s="10" t="s">
        <v>34</v>
      </c>
      <c r="D122" s="10"/>
      <c r="E122" s="10"/>
      <c r="F122" s="34">
        <f t="shared" si="3"/>
        <v>0</v>
      </c>
      <c r="G122" s="11"/>
      <c r="H122" s="6"/>
      <c r="I122" s="6"/>
      <c r="J122" s="6"/>
    </row>
    <row r="123" spans="1:10">
      <c r="A123" s="22" t="s">
        <v>7</v>
      </c>
      <c r="B123" s="4" t="s">
        <v>84</v>
      </c>
      <c r="C123" s="10" t="s">
        <v>34</v>
      </c>
      <c r="D123" s="10"/>
      <c r="E123" s="10"/>
      <c r="F123" s="34">
        <f t="shared" si="3"/>
        <v>0</v>
      </c>
      <c r="G123" s="11"/>
      <c r="H123" s="6"/>
      <c r="I123" s="6"/>
      <c r="J123" s="6"/>
    </row>
    <row r="124" spans="1:10">
      <c r="A124" s="10"/>
      <c r="B124" s="4"/>
      <c r="C124" s="10"/>
      <c r="D124" s="10"/>
      <c r="E124" s="10">
        <v>0</v>
      </c>
      <c r="F124" s="34"/>
      <c r="G124" s="11"/>
      <c r="H124" s="6"/>
      <c r="I124" s="6"/>
      <c r="J124" s="6"/>
    </row>
    <row r="125" spans="1:10" s="3" customFormat="1" ht="31.75">
      <c r="A125" s="12">
        <v>7.03</v>
      </c>
      <c r="B125" s="13" t="s">
        <v>85</v>
      </c>
      <c r="C125" s="47" t="s">
        <v>2</v>
      </c>
      <c r="D125" s="47"/>
      <c r="E125" s="10"/>
      <c r="F125" s="34">
        <f t="shared" si="3"/>
        <v>0</v>
      </c>
      <c r="G125" s="48"/>
      <c r="H125" s="2"/>
      <c r="I125" s="2"/>
      <c r="J125" s="2"/>
    </row>
    <row r="126" spans="1:10">
      <c r="A126" s="10" t="s">
        <v>3</v>
      </c>
      <c r="B126" s="4" t="s">
        <v>86</v>
      </c>
      <c r="C126" s="47"/>
      <c r="D126" s="47"/>
      <c r="E126" s="10">
        <v>0</v>
      </c>
      <c r="F126" s="34">
        <f t="shared" si="3"/>
        <v>0</v>
      </c>
      <c r="G126" s="48"/>
      <c r="H126" s="6"/>
      <c r="I126" s="6"/>
      <c r="J126" s="6"/>
    </row>
    <row r="127" spans="1:10">
      <c r="A127" s="10" t="s">
        <v>4</v>
      </c>
      <c r="B127" s="4" t="s">
        <v>87</v>
      </c>
      <c r="C127" s="47"/>
      <c r="D127" s="47"/>
      <c r="E127" s="10">
        <v>0</v>
      </c>
      <c r="F127" s="34">
        <f t="shared" si="3"/>
        <v>0</v>
      </c>
      <c r="G127" s="48"/>
      <c r="H127" s="6"/>
      <c r="I127" s="6"/>
      <c r="J127" s="6"/>
    </row>
    <row r="128" spans="1:10">
      <c r="A128" s="10" t="s">
        <v>5</v>
      </c>
      <c r="B128" s="4" t="s">
        <v>88</v>
      </c>
      <c r="C128" s="47"/>
      <c r="D128" s="47"/>
      <c r="E128" s="10">
        <v>0</v>
      </c>
      <c r="F128" s="34">
        <f t="shared" si="3"/>
        <v>0</v>
      </c>
      <c r="G128" s="48"/>
      <c r="H128" s="6"/>
      <c r="I128" s="6"/>
      <c r="J128" s="6"/>
    </row>
    <row r="129" spans="1:10">
      <c r="A129" s="22" t="s">
        <v>6</v>
      </c>
      <c r="B129" s="4" t="s">
        <v>89</v>
      </c>
      <c r="C129" s="47"/>
      <c r="D129" s="47"/>
      <c r="E129" s="10">
        <v>0</v>
      </c>
      <c r="F129" s="34">
        <f t="shared" si="3"/>
        <v>0</v>
      </c>
      <c r="G129" s="48"/>
      <c r="H129" s="6"/>
      <c r="I129" s="6"/>
      <c r="J129" s="6"/>
    </row>
    <row r="130" spans="1:10">
      <c r="A130" s="10" t="s">
        <v>7</v>
      </c>
      <c r="B130" s="4" t="s">
        <v>90</v>
      </c>
      <c r="C130" s="47"/>
      <c r="D130" s="47"/>
      <c r="E130" s="10">
        <v>0</v>
      </c>
      <c r="F130" s="34">
        <f t="shared" si="3"/>
        <v>0</v>
      </c>
      <c r="G130" s="48"/>
      <c r="H130" s="6"/>
      <c r="I130" s="6"/>
      <c r="J130" s="6"/>
    </row>
    <row r="131" spans="1:10">
      <c r="A131" s="10" t="s">
        <v>126</v>
      </c>
      <c r="B131" s="4" t="s">
        <v>91</v>
      </c>
      <c r="C131" s="47"/>
      <c r="D131" s="47"/>
      <c r="E131" s="10">
        <v>0</v>
      </c>
      <c r="F131" s="34">
        <f t="shared" si="3"/>
        <v>0</v>
      </c>
      <c r="G131" s="48"/>
      <c r="H131" s="6"/>
      <c r="I131" s="6"/>
      <c r="J131" s="6"/>
    </row>
    <row r="132" spans="1:10">
      <c r="A132" s="10" t="s">
        <v>127</v>
      </c>
      <c r="B132" s="4" t="s">
        <v>92</v>
      </c>
      <c r="C132" s="47"/>
      <c r="D132" s="47"/>
      <c r="E132" s="10">
        <v>0</v>
      </c>
      <c r="F132" s="34">
        <f t="shared" si="3"/>
        <v>0</v>
      </c>
      <c r="G132" s="48"/>
      <c r="H132" s="6"/>
      <c r="I132" s="6"/>
      <c r="J132" s="6"/>
    </row>
    <row r="133" spans="1:10" s="3" customFormat="1">
      <c r="A133" s="10" t="s">
        <v>140</v>
      </c>
      <c r="B133" s="4" t="s">
        <v>93</v>
      </c>
      <c r="C133" s="47"/>
      <c r="D133" s="47"/>
      <c r="E133" s="10">
        <v>0</v>
      </c>
      <c r="F133" s="34">
        <f t="shared" si="3"/>
        <v>0</v>
      </c>
      <c r="G133" s="48"/>
      <c r="H133" s="2"/>
      <c r="I133" s="2"/>
      <c r="J133" s="2"/>
    </row>
    <row r="134" spans="1:10">
      <c r="A134" s="10" t="s">
        <v>141</v>
      </c>
      <c r="B134" s="4" t="s">
        <v>94</v>
      </c>
      <c r="C134" s="47"/>
      <c r="D134" s="47"/>
      <c r="E134" s="10">
        <v>0</v>
      </c>
      <c r="F134" s="34">
        <f t="shared" si="3"/>
        <v>0</v>
      </c>
      <c r="G134" s="48"/>
      <c r="H134" s="6"/>
      <c r="I134" s="6"/>
      <c r="J134" s="6"/>
    </row>
    <row r="135" spans="1:10">
      <c r="A135" s="10" t="s">
        <v>144</v>
      </c>
      <c r="B135" s="4" t="s">
        <v>91</v>
      </c>
      <c r="C135" s="10" t="s">
        <v>2</v>
      </c>
      <c r="D135" s="10"/>
      <c r="E135" s="10"/>
      <c r="F135" s="34">
        <f t="shared" si="3"/>
        <v>0</v>
      </c>
      <c r="G135" s="24"/>
      <c r="H135" s="6"/>
      <c r="I135" s="6"/>
      <c r="J135" s="6"/>
    </row>
    <row r="136" spans="1:10">
      <c r="A136" s="10"/>
      <c r="B136" s="4"/>
      <c r="C136" s="10"/>
      <c r="D136" s="10"/>
      <c r="E136" s="10">
        <v>0</v>
      </c>
      <c r="F136" s="34"/>
      <c r="G136" s="11"/>
      <c r="H136" s="6"/>
      <c r="I136" s="6"/>
      <c r="J136" s="6"/>
    </row>
    <row r="137" spans="1:10" s="3" customFormat="1" ht="31.75">
      <c r="A137" s="12">
        <v>7.04</v>
      </c>
      <c r="B137" s="13" t="s">
        <v>95</v>
      </c>
      <c r="C137" s="47" t="s">
        <v>2</v>
      </c>
      <c r="D137" s="47"/>
      <c r="E137" s="10"/>
      <c r="F137" s="34">
        <f t="shared" si="3"/>
        <v>0</v>
      </c>
      <c r="G137" s="48"/>
      <c r="H137" s="2"/>
      <c r="I137" s="2"/>
      <c r="J137" s="2"/>
    </row>
    <row r="138" spans="1:10">
      <c r="A138" s="10" t="s">
        <v>3</v>
      </c>
      <c r="B138" s="4" t="s">
        <v>86</v>
      </c>
      <c r="C138" s="47"/>
      <c r="D138" s="47"/>
      <c r="E138" s="10">
        <v>0</v>
      </c>
      <c r="F138" s="34">
        <f t="shared" si="3"/>
        <v>0</v>
      </c>
      <c r="G138" s="48"/>
      <c r="H138" s="6"/>
      <c r="I138" s="6"/>
      <c r="J138" s="6"/>
    </row>
    <row r="139" spans="1:10">
      <c r="A139" s="10" t="s">
        <v>4</v>
      </c>
      <c r="B139" s="4" t="s">
        <v>87</v>
      </c>
      <c r="C139" s="47"/>
      <c r="D139" s="47"/>
      <c r="E139" s="10">
        <v>0</v>
      </c>
      <c r="F139" s="34">
        <f t="shared" si="3"/>
        <v>0</v>
      </c>
      <c r="G139" s="48"/>
      <c r="H139" s="6"/>
      <c r="I139" s="6"/>
      <c r="J139" s="6"/>
    </row>
    <row r="140" spans="1:10">
      <c r="A140" s="10" t="s">
        <v>5</v>
      </c>
      <c r="B140" s="4" t="s">
        <v>88</v>
      </c>
      <c r="C140" s="47"/>
      <c r="D140" s="47"/>
      <c r="E140" s="10">
        <v>0</v>
      </c>
      <c r="F140" s="34">
        <f t="shared" ref="F140:F164" si="4">E140*D140</f>
        <v>0</v>
      </c>
      <c r="G140" s="48"/>
      <c r="H140" s="6"/>
      <c r="I140" s="6"/>
      <c r="J140" s="6"/>
    </row>
    <row r="141" spans="1:10">
      <c r="A141" s="22" t="s">
        <v>6</v>
      </c>
      <c r="B141" s="4" t="s">
        <v>153</v>
      </c>
      <c r="C141" s="47"/>
      <c r="D141" s="47"/>
      <c r="E141" s="10">
        <v>0</v>
      </c>
      <c r="F141" s="34">
        <f t="shared" si="4"/>
        <v>0</v>
      </c>
      <c r="G141" s="48"/>
      <c r="H141" s="6"/>
      <c r="I141" s="6"/>
      <c r="J141" s="6"/>
    </row>
    <row r="142" spans="1:10">
      <c r="A142" s="10" t="s">
        <v>7</v>
      </c>
      <c r="B142" s="4" t="s">
        <v>90</v>
      </c>
      <c r="C142" s="47"/>
      <c r="D142" s="47"/>
      <c r="E142" s="10">
        <v>0</v>
      </c>
      <c r="F142" s="34">
        <f t="shared" si="4"/>
        <v>0</v>
      </c>
      <c r="G142" s="48"/>
      <c r="H142" s="6"/>
      <c r="I142" s="6"/>
      <c r="J142" s="6"/>
    </row>
    <row r="143" spans="1:10">
      <c r="A143" s="10" t="s">
        <v>126</v>
      </c>
      <c r="B143" s="4" t="s">
        <v>92</v>
      </c>
      <c r="C143" s="47"/>
      <c r="D143" s="47"/>
      <c r="E143" s="10">
        <v>0</v>
      </c>
      <c r="F143" s="34">
        <f t="shared" si="4"/>
        <v>0</v>
      </c>
      <c r="G143" s="48"/>
      <c r="H143" s="6"/>
      <c r="I143" s="6"/>
      <c r="J143" s="6"/>
    </row>
    <row r="144" spans="1:10" s="3" customFormat="1">
      <c r="A144" s="10" t="s">
        <v>127</v>
      </c>
      <c r="B144" s="4" t="s">
        <v>93</v>
      </c>
      <c r="C144" s="47"/>
      <c r="D144" s="47"/>
      <c r="E144" s="10">
        <v>0</v>
      </c>
      <c r="F144" s="34">
        <f t="shared" si="4"/>
        <v>0</v>
      </c>
      <c r="G144" s="48"/>
      <c r="H144" s="2"/>
      <c r="I144" s="2"/>
      <c r="J144" s="2"/>
    </row>
    <row r="145" spans="1:10">
      <c r="A145" s="10" t="s">
        <v>140</v>
      </c>
      <c r="B145" s="4" t="s">
        <v>96</v>
      </c>
      <c r="C145" s="47"/>
      <c r="D145" s="47"/>
      <c r="E145" s="10">
        <v>0</v>
      </c>
      <c r="F145" s="34">
        <f t="shared" si="4"/>
        <v>0</v>
      </c>
      <c r="G145" s="48"/>
      <c r="H145" s="6"/>
      <c r="I145" s="6"/>
      <c r="J145" s="6"/>
    </row>
    <row r="146" spans="1:10">
      <c r="A146" s="10" t="s">
        <v>141</v>
      </c>
      <c r="B146" s="4" t="s">
        <v>91</v>
      </c>
      <c r="C146" s="10"/>
      <c r="D146" s="10"/>
      <c r="E146" s="10">
        <v>0</v>
      </c>
      <c r="F146" s="34"/>
      <c r="G146" s="24"/>
      <c r="H146" s="6"/>
      <c r="I146" s="6"/>
      <c r="J146" s="6"/>
    </row>
    <row r="147" spans="1:10">
      <c r="A147" s="10" t="s">
        <v>144</v>
      </c>
      <c r="B147" s="4"/>
      <c r="C147" s="10" t="s">
        <v>2</v>
      </c>
      <c r="D147" s="10"/>
      <c r="E147" s="10"/>
      <c r="F147" s="34">
        <f t="shared" si="4"/>
        <v>0</v>
      </c>
      <c r="G147" s="11"/>
      <c r="H147" s="6"/>
      <c r="I147" s="6"/>
      <c r="J147" s="6"/>
    </row>
    <row r="148" spans="1:10" s="3" customFormat="1" ht="31.75">
      <c r="A148" s="12">
        <v>7.05</v>
      </c>
      <c r="B148" s="13" t="s">
        <v>97</v>
      </c>
      <c r="C148" s="47" t="s">
        <v>2</v>
      </c>
      <c r="D148" s="47"/>
      <c r="E148" s="10"/>
      <c r="F148" s="34">
        <f t="shared" si="4"/>
        <v>0</v>
      </c>
      <c r="G148" s="48"/>
      <c r="H148" s="2"/>
      <c r="I148" s="2"/>
      <c r="J148" s="2"/>
    </row>
    <row r="149" spans="1:10">
      <c r="A149" s="10" t="s">
        <v>3</v>
      </c>
      <c r="B149" s="4" t="s">
        <v>86</v>
      </c>
      <c r="C149" s="47"/>
      <c r="D149" s="47"/>
      <c r="E149" s="10">
        <v>0</v>
      </c>
      <c r="F149" s="34">
        <f t="shared" si="4"/>
        <v>0</v>
      </c>
      <c r="G149" s="48"/>
      <c r="H149" s="6"/>
      <c r="I149" s="6"/>
      <c r="J149" s="6"/>
    </row>
    <row r="150" spans="1:10">
      <c r="A150" s="10" t="s">
        <v>4</v>
      </c>
      <c r="B150" s="4" t="s">
        <v>98</v>
      </c>
      <c r="C150" s="47"/>
      <c r="D150" s="47"/>
      <c r="E150" s="10">
        <v>0</v>
      </c>
      <c r="F150" s="34">
        <f t="shared" si="4"/>
        <v>0</v>
      </c>
      <c r="G150" s="48"/>
      <c r="H150" s="6"/>
      <c r="I150" s="6"/>
      <c r="J150" s="6"/>
    </row>
    <row r="151" spans="1:10">
      <c r="A151" s="10" t="s">
        <v>5</v>
      </c>
      <c r="B151" s="4" t="s">
        <v>88</v>
      </c>
      <c r="C151" s="47"/>
      <c r="D151" s="47"/>
      <c r="E151" s="10">
        <v>0</v>
      </c>
      <c r="F151" s="34">
        <f t="shared" si="4"/>
        <v>0</v>
      </c>
      <c r="G151" s="48"/>
      <c r="H151" s="6"/>
      <c r="I151" s="6"/>
      <c r="J151" s="6"/>
    </row>
    <row r="152" spans="1:10">
      <c r="A152" s="22" t="s">
        <v>6</v>
      </c>
      <c r="B152" s="4" t="s">
        <v>99</v>
      </c>
      <c r="C152" s="47"/>
      <c r="D152" s="47"/>
      <c r="E152" s="10">
        <v>0</v>
      </c>
      <c r="F152" s="34">
        <f t="shared" si="4"/>
        <v>0</v>
      </c>
      <c r="G152" s="48"/>
      <c r="H152" s="6"/>
      <c r="I152" s="6"/>
      <c r="J152" s="6"/>
    </row>
    <row r="153" spans="1:10">
      <c r="A153" s="10" t="s">
        <v>7</v>
      </c>
      <c r="B153" s="4" t="s">
        <v>90</v>
      </c>
      <c r="C153" s="47"/>
      <c r="D153" s="47"/>
      <c r="E153" s="10">
        <v>0</v>
      </c>
      <c r="F153" s="34">
        <f t="shared" si="4"/>
        <v>0</v>
      </c>
      <c r="G153" s="48"/>
      <c r="H153" s="6"/>
      <c r="I153" s="6"/>
      <c r="J153" s="6"/>
    </row>
    <row r="154" spans="1:10">
      <c r="A154" s="10" t="s">
        <v>8</v>
      </c>
      <c r="B154" s="4" t="s">
        <v>93</v>
      </c>
      <c r="C154" s="47"/>
      <c r="D154" s="47"/>
      <c r="E154" s="10">
        <v>0</v>
      </c>
      <c r="F154" s="34">
        <f t="shared" si="4"/>
        <v>0</v>
      </c>
      <c r="G154" s="48"/>
      <c r="H154" s="6"/>
      <c r="I154" s="6"/>
      <c r="J154" s="6"/>
    </row>
    <row r="155" spans="1:10" s="3" customFormat="1">
      <c r="A155" s="10" t="s">
        <v>9</v>
      </c>
      <c r="B155" s="4" t="s">
        <v>91</v>
      </c>
      <c r="C155" s="10" t="s">
        <v>2</v>
      </c>
      <c r="D155" s="10"/>
      <c r="E155" s="10"/>
      <c r="F155" s="34">
        <f t="shared" si="4"/>
        <v>0</v>
      </c>
      <c r="G155" s="24"/>
      <c r="H155" s="2"/>
      <c r="I155" s="2"/>
      <c r="J155" s="2"/>
    </row>
    <row r="156" spans="1:10" s="3" customFormat="1">
      <c r="A156" s="10"/>
      <c r="B156" s="4"/>
      <c r="C156" s="10"/>
      <c r="D156" s="10"/>
      <c r="E156" s="10"/>
      <c r="F156" s="34"/>
      <c r="G156" s="11"/>
      <c r="H156" s="2"/>
      <c r="I156" s="2"/>
      <c r="J156" s="2"/>
    </row>
    <row r="157" spans="1:10">
      <c r="A157" s="10">
        <v>7.07</v>
      </c>
      <c r="B157" s="4" t="s">
        <v>100</v>
      </c>
      <c r="C157" s="10" t="s">
        <v>2</v>
      </c>
      <c r="D157" s="10"/>
      <c r="E157" s="10"/>
      <c r="F157" s="34">
        <f t="shared" si="4"/>
        <v>0</v>
      </c>
      <c r="G157" s="11"/>
      <c r="H157" s="6"/>
      <c r="I157" s="6"/>
      <c r="J157" s="6"/>
    </row>
    <row r="158" spans="1:10">
      <c r="A158" s="10"/>
      <c r="B158" s="4"/>
      <c r="C158" s="10"/>
      <c r="D158" s="10"/>
      <c r="E158" s="10"/>
      <c r="F158" s="10"/>
      <c r="G158" s="11"/>
      <c r="H158" s="6"/>
      <c r="I158" s="6"/>
      <c r="J158" s="6"/>
    </row>
    <row r="159" spans="1:10">
      <c r="A159" s="7">
        <v>8</v>
      </c>
      <c r="B159" s="16" t="s">
        <v>101</v>
      </c>
      <c r="C159" s="16"/>
      <c r="D159" s="16"/>
      <c r="E159" s="16"/>
      <c r="F159" s="16"/>
      <c r="G159" s="17"/>
      <c r="H159" s="6"/>
      <c r="I159" s="6"/>
      <c r="J159" s="6"/>
    </row>
    <row r="160" spans="1:10">
      <c r="A160" s="10">
        <v>8.01</v>
      </c>
      <c r="B160" s="4" t="s">
        <v>156</v>
      </c>
      <c r="C160" s="10" t="s">
        <v>2</v>
      </c>
      <c r="D160" s="19">
        <v>28</v>
      </c>
      <c r="E160" s="10"/>
      <c r="F160" s="34">
        <f t="shared" si="4"/>
        <v>0</v>
      </c>
      <c r="G160" s="11"/>
      <c r="H160" s="6"/>
      <c r="I160" s="6"/>
      <c r="J160" s="6"/>
    </row>
    <row r="161" spans="1:10">
      <c r="A161" s="10">
        <v>8.02</v>
      </c>
      <c r="B161" s="4" t="s">
        <v>102</v>
      </c>
      <c r="C161" s="10" t="s">
        <v>2</v>
      </c>
      <c r="D161" s="19">
        <v>2</v>
      </c>
      <c r="E161" s="10"/>
      <c r="F161" s="34">
        <f t="shared" si="4"/>
        <v>0</v>
      </c>
      <c r="G161" s="11"/>
      <c r="H161" s="6"/>
      <c r="I161" s="6"/>
      <c r="J161" s="6"/>
    </row>
    <row r="162" spans="1:10">
      <c r="A162" s="10">
        <v>8.0299999999999994</v>
      </c>
      <c r="B162" s="4" t="s">
        <v>155</v>
      </c>
      <c r="C162" s="10" t="s">
        <v>34</v>
      </c>
      <c r="D162" s="19">
        <v>630</v>
      </c>
      <c r="E162" s="10"/>
      <c r="F162" s="34">
        <f t="shared" si="4"/>
        <v>0</v>
      </c>
      <c r="G162" s="11"/>
      <c r="H162" s="6"/>
      <c r="I162" s="6"/>
      <c r="J162" s="6"/>
    </row>
    <row r="163" spans="1:10">
      <c r="A163" s="10">
        <v>8.0399999999999991</v>
      </c>
      <c r="B163" s="4" t="s">
        <v>154</v>
      </c>
      <c r="C163" s="10" t="s">
        <v>34</v>
      </c>
      <c r="D163" s="19">
        <v>60</v>
      </c>
      <c r="E163" s="10"/>
      <c r="F163" s="34">
        <f t="shared" si="4"/>
        <v>0</v>
      </c>
      <c r="G163" s="11"/>
      <c r="H163" s="6"/>
      <c r="I163" s="6"/>
      <c r="J163" s="6"/>
    </row>
    <row r="164" spans="1:10">
      <c r="A164" s="10">
        <v>8.0500000000000007</v>
      </c>
      <c r="B164" s="4" t="s">
        <v>103</v>
      </c>
      <c r="C164" s="10" t="s">
        <v>2</v>
      </c>
      <c r="D164" s="19">
        <v>0</v>
      </c>
      <c r="E164" s="10"/>
      <c r="F164" s="34">
        <f t="shared" si="4"/>
        <v>0</v>
      </c>
      <c r="G164" s="11"/>
      <c r="H164" s="6"/>
      <c r="I164" s="6"/>
      <c r="J164" s="6"/>
    </row>
    <row r="165" spans="1:10">
      <c r="A165" s="10"/>
      <c r="B165" s="4"/>
      <c r="C165" s="10"/>
      <c r="D165" s="10"/>
      <c r="E165" s="10"/>
      <c r="F165" s="10"/>
      <c r="G165" s="11"/>
      <c r="H165" s="6"/>
      <c r="I165" s="6"/>
      <c r="J165" s="6"/>
    </row>
    <row r="166" spans="1:10">
      <c r="A166" s="7">
        <v>9</v>
      </c>
      <c r="B166" s="16" t="s">
        <v>104</v>
      </c>
      <c r="C166" s="16"/>
      <c r="D166" s="16"/>
      <c r="E166" s="16"/>
      <c r="F166" s="16"/>
      <c r="G166" s="17"/>
      <c r="H166" s="6"/>
      <c r="I166" s="6"/>
      <c r="J166" s="6"/>
    </row>
    <row r="167" spans="1:10">
      <c r="A167" s="12" t="s">
        <v>125</v>
      </c>
      <c r="B167" s="4" t="s">
        <v>157</v>
      </c>
      <c r="C167" s="10" t="s">
        <v>2</v>
      </c>
      <c r="D167" s="19">
        <v>78</v>
      </c>
      <c r="E167" s="10"/>
      <c r="F167" s="34">
        <f t="shared" ref="F167:F194" si="5">E167*D167</f>
        <v>0</v>
      </c>
      <c r="G167" s="33"/>
      <c r="H167" s="6"/>
      <c r="I167" s="6"/>
      <c r="J167" s="6"/>
    </row>
    <row r="168" spans="1:10" s="3" customFormat="1">
      <c r="A168" s="15"/>
      <c r="B168" s="4"/>
      <c r="C168" s="10"/>
      <c r="D168" s="10"/>
      <c r="E168" s="10"/>
      <c r="F168" s="10"/>
      <c r="G168" s="10"/>
      <c r="H168" s="2"/>
      <c r="I168" s="2"/>
      <c r="J168" s="2"/>
    </row>
    <row r="169" spans="1:10" s="3" customFormat="1">
      <c r="A169" s="10"/>
      <c r="B169" s="13" t="s">
        <v>105</v>
      </c>
      <c r="C169" s="10"/>
      <c r="D169" s="10"/>
      <c r="E169" s="10"/>
      <c r="F169" s="10"/>
      <c r="G169" s="10"/>
      <c r="H169" s="2"/>
      <c r="I169" s="2"/>
      <c r="J169" s="2"/>
    </row>
    <row r="170" spans="1:10" s="3" customFormat="1">
      <c r="A170" s="10"/>
      <c r="B170" s="4"/>
      <c r="C170" s="10"/>
      <c r="D170" s="10"/>
      <c r="E170" s="10"/>
      <c r="F170" s="10"/>
      <c r="G170" s="10"/>
      <c r="H170" s="2"/>
      <c r="I170" s="2"/>
      <c r="J170" s="2"/>
    </row>
    <row r="171" spans="1:10" s="3" customFormat="1">
      <c r="A171" s="7">
        <v>10</v>
      </c>
      <c r="B171" s="16" t="s">
        <v>106</v>
      </c>
      <c r="C171" s="16"/>
      <c r="D171" s="16"/>
      <c r="E171" s="16"/>
      <c r="F171" s="16"/>
      <c r="G171" s="16"/>
      <c r="H171" s="2"/>
      <c r="I171" s="2"/>
      <c r="J171" s="2"/>
    </row>
    <row r="172" spans="1:10" s="3" customFormat="1">
      <c r="A172" s="10">
        <v>10.01</v>
      </c>
      <c r="B172" s="25" t="s">
        <v>107</v>
      </c>
      <c r="C172" s="10" t="s">
        <v>2</v>
      </c>
      <c r="D172" s="26"/>
      <c r="E172" s="10"/>
      <c r="F172" s="34">
        <f t="shared" si="5"/>
        <v>0</v>
      </c>
      <c r="G172" s="11"/>
      <c r="H172" s="2"/>
      <c r="I172" s="2"/>
      <c r="J172" s="2"/>
    </row>
    <row r="173" spans="1:10" s="3" customFormat="1">
      <c r="A173" s="10">
        <v>10.02</v>
      </c>
      <c r="B173" s="25" t="s">
        <v>108</v>
      </c>
      <c r="C173" s="10" t="s">
        <v>2</v>
      </c>
      <c r="D173" s="26"/>
      <c r="E173" s="10"/>
      <c r="F173" s="34">
        <f t="shared" si="5"/>
        <v>0</v>
      </c>
      <c r="G173" s="11"/>
      <c r="H173" s="2"/>
      <c r="I173" s="2"/>
      <c r="J173" s="2"/>
    </row>
    <row r="174" spans="1:10" s="3" customFormat="1">
      <c r="A174" s="10"/>
      <c r="B174" s="4"/>
      <c r="C174" s="10"/>
      <c r="D174" s="10"/>
      <c r="E174" s="10"/>
      <c r="F174" s="10"/>
      <c r="G174" s="11"/>
      <c r="H174" s="2"/>
      <c r="I174" s="2"/>
      <c r="J174" s="2"/>
    </row>
    <row r="175" spans="1:10" s="3" customFormat="1">
      <c r="A175" s="7">
        <v>11</v>
      </c>
      <c r="B175" s="16" t="s">
        <v>109</v>
      </c>
      <c r="C175" s="16"/>
      <c r="D175" s="16"/>
      <c r="E175" s="16"/>
      <c r="F175" s="16"/>
      <c r="G175" s="17"/>
      <c r="H175" s="2"/>
      <c r="I175" s="2"/>
      <c r="J175" s="2"/>
    </row>
    <row r="176" spans="1:10" s="3" customFormat="1">
      <c r="A176" s="10"/>
      <c r="B176" s="4"/>
      <c r="C176" s="10"/>
      <c r="D176" s="10"/>
      <c r="E176" s="10"/>
      <c r="F176" s="10"/>
      <c r="G176" s="11"/>
      <c r="H176" s="2"/>
      <c r="I176" s="2"/>
      <c r="J176" s="2"/>
    </row>
    <row r="177" spans="1:10" s="3" customFormat="1" ht="31.75">
      <c r="A177" s="10">
        <v>11.01</v>
      </c>
      <c r="B177" s="4" t="s">
        <v>145</v>
      </c>
      <c r="C177" s="10" t="s">
        <v>34</v>
      </c>
      <c r="D177" s="10">
        <v>50</v>
      </c>
      <c r="E177" s="10"/>
      <c r="F177" s="34">
        <f t="shared" si="5"/>
        <v>0</v>
      </c>
      <c r="G177" s="11"/>
      <c r="H177" s="2"/>
      <c r="I177" s="2"/>
      <c r="J177" s="2"/>
    </row>
    <row r="178" spans="1:10" ht="21" customHeight="1">
      <c r="A178" s="10">
        <v>11.02</v>
      </c>
      <c r="B178" s="4" t="s">
        <v>110</v>
      </c>
      <c r="C178" s="12"/>
      <c r="D178" s="12"/>
      <c r="E178" s="10"/>
      <c r="F178" s="34"/>
      <c r="G178" s="11"/>
      <c r="H178" s="6"/>
      <c r="I178" s="6"/>
      <c r="J178" s="6"/>
    </row>
    <row r="179" spans="1:10">
      <c r="A179" s="10" t="s">
        <v>3</v>
      </c>
      <c r="B179" s="4" t="s">
        <v>111</v>
      </c>
      <c r="C179" s="10" t="s">
        <v>2</v>
      </c>
      <c r="D179" s="10"/>
      <c r="E179" s="10"/>
      <c r="F179" s="34">
        <f t="shared" si="5"/>
        <v>0</v>
      </c>
      <c r="G179" s="11"/>
      <c r="H179" s="6"/>
      <c r="I179" s="6"/>
      <c r="J179" s="6"/>
    </row>
    <row r="180" spans="1:10">
      <c r="A180" s="10" t="s">
        <v>4</v>
      </c>
      <c r="B180" s="4" t="s">
        <v>112</v>
      </c>
      <c r="C180" s="10" t="s">
        <v>2</v>
      </c>
      <c r="D180" s="10"/>
      <c r="E180" s="10"/>
      <c r="F180" s="34">
        <f t="shared" si="5"/>
        <v>0</v>
      </c>
      <c r="G180" s="11"/>
      <c r="H180" s="6"/>
      <c r="I180" s="6"/>
      <c r="J180" s="6"/>
    </row>
    <row r="181" spans="1:10">
      <c r="A181" s="10" t="s">
        <v>5</v>
      </c>
      <c r="B181" s="4" t="s">
        <v>113</v>
      </c>
      <c r="C181" s="10" t="s">
        <v>2</v>
      </c>
      <c r="D181" s="10"/>
      <c r="E181" s="10"/>
      <c r="F181" s="34">
        <f t="shared" si="5"/>
        <v>0</v>
      </c>
      <c r="G181" s="11"/>
      <c r="H181" s="6"/>
      <c r="I181" s="6"/>
      <c r="J181" s="6"/>
    </row>
    <row r="182" spans="1:10">
      <c r="A182" s="10" t="s">
        <v>6</v>
      </c>
      <c r="B182" s="4" t="s">
        <v>114</v>
      </c>
      <c r="C182" s="10" t="s">
        <v>2</v>
      </c>
      <c r="D182" s="10"/>
      <c r="E182" s="10"/>
      <c r="F182" s="34">
        <f t="shared" si="5"/>
        <v>0</v>
      </c>
      <c r="G182" s="11"/>
      <c r="H182" s="6"/>
      <c r="I182" s="6"/>
      <c r="J182" s="6"/>
    </row>
    <row r="183" spans="1:10">
      <c r="A183" s="10" t="s">
        <v>7</v>
      </c>
      <c r="B183" s="4" t="s">
        <v>115</v>
      </c>
      <c r="C183" s="10" t="s">
        <v>2</v>
      </c>
      <c r="D183" s="10"/>
      <c r="E183" s="10"/>
      <c r="F183" s="34">
        <f t="shared" si="5"/>
        <v>0</v>
      </c>
      <c r="G183" s="11"/>
      <c r="H183" s="6"/>
      <c r="I183" s="6"/>
      <c r="J183" s="6"/>
    </row>
    <row r="184" spans="1:10" s="3" customFormat="1">
      <c r="A184" s="10" t="s">
        <v>8</v>
      </c>
      <c r="B184" s="4" t="s">
        <v>146</v>
      </c>
      <c r="C184" s="10" t="s">
        <v>2</v>
      </c>
      <c r="D184" s="10"/>
      <c r="E184" s="10"/>
      <c r="F184" s="34">
        <f t="shared" si="5"/>
        <v>0</v>
      </c>
      <c r="G184" s="11"/>
      <c r="H184" s="2"/>
      <c r="I184" s="2"/>
      <c r="J184" s="2"/>
    </row>
    <row r="185" spans="1:10" s="3" customFormat="1">
      <c r="A185" s="10" t="s">
        <v>9</v>
      </c>
      <c r="B185" s="4" t="s">
        <v>147</v>
      </c>
      <c r="C185" s="10" t="s">
        <v>2</v>
      </c>
      <c r="D185" s="10"/>
      <c r="E185" s="10"/>
      <c r="F185" s="34">
        <f t="shared" si="5"/>
        <v>0</v>
      </c>
      <c r="G185" s="11"/>
      <c r="H185" s="2"/>
      <c r="I185" s="2"/>
      <c r="J185" s="2"/>
    </row>
    <row r="186" spans="1:10">
      <c r="A186" s="10"/>
      <c r="B186" s="4"/>
      <c r="C186" s="10"/>
      <c r="D186" s="10"/>
      <c r="E186" s="10">
        <v>0</v>
      </c>
      <c r="F186" s="10"/>
      <c r="G186" s="10">
        <v>0</v>
      </c>
      <c r="H186" s="6"/>
      <c r="I186" s="6"/>
      <c r="J186" s="6"/>
    </row>
    <row r="187" spans="1:10">
      <c r="A187" s="10">
        <v>11.03</v>
      </c>
      <c r="B187" s="4" t="s">
        <v>116</v>
      </c>
      <c r="C187" s="12"/>
      <c r="D187" s="12"/>
      <c r="E187" s="10">
        <v>0</v>
      </c>
      <c r="F187" s="12"/>
      <c r="G187" s="10">
        <v>0</v>
      </c>
      <c r="H187" s="6"/>
      <c r="I187" s="6"/>
      <c r="J187" s="6"/>
    </row>
    <row r="188" spans="1:10">
      <c r="A188" s="10" t="s">
        <v>3</v>
      </c>
      <c r="B188" s="4" t="s">
        <v>117</v>
      </c>
      <c r="C188" s="10" t="s">
        <v>2</v>
      </c>
      <c r="D188" s="10">
        <v>10</v>
      </c>
      <c r="E188" s="10"/>
      <c r="F188" s="34">
        <f t="shared" si="5"/>
        <v>0</v>
      </c>
      <c r="G188" s="11"/>
      <c r="H188" s="6"/>
      <c r="I188" s="6"/>
      <c r="J188" s="6"/>
    </row>
    <row r="189" spans="1:10">
      <c r="A189" s="10" t="s">
        <v>4</v>
      </c>
      <c r="B189" s="4" t="s">
        <v>118</v>
      </c>
      <c r="C189" s="10" t="s">
        <v>2</v>
      </c>
      <c r="D189" s="10">
        <v>2</v>
      </c>
      <c r="E189" s="10"/>
      <c r="F189" s="34">
        <f t="shared" si="5"/>
        <v>0</v>
      </c>
      <c r="G189" s="11"/>
      <c r="H189" s="6"/>
      <c r="I189" s="6"/>
      <c r="J189" s="6"/>
    </row>
    <row r="190" spans="1:10">
      <c r="A190" s="10" t="s">
        <v>5</v>
      </c>
      <c r="B190" s="4" t="s">
        <v>119</v>
      </c>
      <c r="C190" s="10" t="s">
        <v>2</v>
      </c>
      <c r="D190" s="10">
        <v>2</v>
      </c>
      <c r="E190" s="10"/>
      <c r="F190" s="34">
        <f t="shared" si="5"/>
        <v>0</v>
      </c>
      <c r="G190" s="11"/>
      <c r="H190" s="6"/>
      <c r="I190" s="6"/>
      <c r="J190" s="6"/>
    </row>
    <row r="191" spans="1:10">
      <c r="A191" s="10" t="s">
        <v>6</v>
      </c>
      <c r="B191" s="4" t="s">
        <v>120</v>
      </c>
      <c r="C191" s="10" t="s">
        <v>2</v>
      </c>
      <c r="D191" s="10">
        <v>2</v>
      </c>
      <c r="E191" s="10"/>
      <c r="F191" s="34">
        <f t="shared" si="5"/>
        <v>0</v>
      </c>
      <c r="G191" s="11"/>
      <c r="H191" s="6"/>
      <c r="I191" s="6"/>
      <c r="J191" s="6"/>
    </row>
    <row r="192" spans="1:10">
      <c r="A192" s="10" t="s">
        <v>7</v>
      </c>
      <c r="B192" s="4" t="s">
        <v>121</v>
      </c>
      <c r="C192" s="10" t="s">
        <v>2</v>
      </c>
      <c r="D192" s="10">
        <v>1</v>
      </c>
      <c r="E192" s="10"/>
      <c r="F192" s="34">
        <f t="shared" si="5"/>
        <v>0</v>
      </c>
      <c r="G192" s="11"/>
      <c r="H192" s="6"/>
      <c r="I192" s="6"/>
      <c r="J192" s="6"/>
    </row>
    <row r="193" spans="1:10">
      <c r="A193" s="10" t="s">
        <v>8</v>
      </c>
      <c r="B193" s="4" t="s">
        <v>122</v>
      </c>
      <c r="C193" s="10" t="s">
        <v>2</v>
      </c>
      <c r="D193" s="10">
        <v>2</v>
      </c>
      <c r="E193" s="10"/>
      <c r="F193" s="34">
        <f t="shared" si="5"/>
        <v>0</v>
      </c>
      <c r="G193" s="11"/>
      <c r="H193" s="6"/>
      <c r="I193" s="6"/>
      <c r="J193" s="6"/>
    </row>
    <row r="194" spans="1:10" s="3" customFormat="1">
      <c r="A194" s="10" t="s">
        <v>9</v>
      </c>
      <c r="B194" s="4" t="s">
        <v>123</v>
      </c>
      <c r="C194" s="10" t="s">
        <v>2</v>
      </c>
      <c r="D194" s="10">
        <v>1</v>
      </c>
      <c r="E194" s="10"/>
      <c r="F194" s="34">
        <f t="shared" si="5"/>
        <v>0</v>
      </c>
      <c r="G194" s="11"/>
      <c r="H194" s="2"/>
      <c r="I194" s="2"/>
      <c r="J194" s="2"/>
    </row>
    <row r="195" spans="1:10" s="3" customFormat="1">
      <c r="A195" s="10"/>
      <c r="B195" s="4"/>
      <c r="C195" s="10"/>
      <c r="D195" s="10"/>
      <c r="E195" s="10">
        <v>0</v>
      </c>
      <c r="F195" s="34"/>
      <c r="G195" s="11"/>
      <c r="H195" s="2"/>
      <c r="I195" s="2"/>
      <c r="J195" s="2"/>
    </row>
    <row r="196" spans="1:10" s="28" customFormat="1">
      <c r="A196" s="10"/>
      <c r="B196" s="4"/>
      <c r="C196" s="10"/>
      <c r="D196" s="10"/>
      <c r="E196" s="10">
        <v>0</v>
      </c>
      <c r="F196" s="34"/>
      <c r="G196" s="11"/>
      <c r="H196" s="27"/>
      <c r="I196" s="27"/>
      <c r="J196" s="27"/>
    </row>
    <row r="197" spans="1:10">
      <c r="A197" s="49" t="s">
        <v>124</v>
      </c>
      <c r="B197" s="50"/>
      <c r="C197" s="50"/>
      <c r="D197" s="50"/>
      <c r="E197" s="31"/>
      <c r="F197" s="38">
        <f>SUM(F4:F196)</f>
        <v>0</v>
      </c>
      <c r="G197" s="32"/>
      <c r="H197" s="6"/>
      <c r="I197" s="6"/>
      <c r="J197" s="6"/>
    </row>
  </sheetData>
  <mergeCells count="11">
    <mergeCell ref="A1:G1"/>
    <mergeCell ref="D125:D134"/>
    <mergeCell ref="G125:G134"/>
    <mergeCell ref="C125:C134"/>
    <mergeCell ref="A197:D197"/>
    <mergeCell ref="D137:D145"/>
    <mergeCell ref="C137:C145"/>
    <mergeCell ref="C148:C154"/>
    <mergeCell ref="G137:G145"/>
    <mergeCell ref="D148:D154"/>
    <mergeCell ref="G148:G1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ELECTRICAL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2024-09-23T07:27:09Z</dcterms:modified>
</cp:coreProperties>
</file>