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Ahmedabad T1\Dhaba\Additional work\Dhaba\Dhaba\"/>
    </mc:Choice>
  </mc:AlternateContent>
  <bookViews>
    <workbookView xWindow="-105" yWindow="-105" windowWidth="23250" windowHeight="12450" tabRatio="734" firstSheet="1" activeTab="1"/>
  </bookViews>
  <sheets>
    <sheet name="MASTER SUMMARY" sheetId="13" state="hidden" r:id="rId1"/>
    <sheet name="Dhaba-interior" sheetId="4" r:id="rId2"/>
    <sheet name="Annexture-1" sheetId="10" state="hidden" r:id="rId3"/>
  </sheets>
  <definedNames>
    <definedName name="_xlnm._FilterDatabase" localSheetId="1" hidden="1">'Dhaba-interior'!$A$3:$J$4</definedName>
    <definedName name="_xlnm.Print_Area" localSheetId="1">'Dhaba-interior'!$A$1:$J$13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4" l="1"/>
  <c r="I8" i="4"/>
  <c r="I9" i="4"/>
  <c r="I10" i="4"/>
  <c r="I6" i="4"/>
  <c r="G7" i="13" l="1"/>
  <c r="I7" i="13"/>
  <c r="I12" i="4" l="1"/>
  <c r="J7" i="13"/>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<sst xmlns="http://schemas.openxmlformats.org/spreadsheetml/2006/main" count="63" uniqueCount="57">
  <si>
    <t>Sl/no</t>
  </si>
  <si>
    <t>Item</t>
  </si>
  <si>
    <t>Description</t>
  </si>
  <si>
    <t>Unit</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</si>
  <si>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</si>
  <si>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</si>
  <si>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</si>
  <si>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</si>
  <si>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</si>
  <si>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</si>
  <si>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</si>
  <si>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</si>
  <si>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</si>
  <si>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</si>
  <si>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</si>
  <si>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</si>
  <si>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</si>
  <si>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</si>
  <si>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</si>
  <si>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</si>
  <si>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</si>
  <si>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</si>
  <si>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</si>
  <si>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</si>
  <si>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</si>
  <si>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</si>
  <si>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</si>
  <si>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</si>
  <si>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</si>
  <si>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</si>
  <si>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</si>
  <si>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</si>
  <si>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</si>
  <si>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</si>
  <si>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</si>
  <si>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</si>
  <si>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</si>
  <si>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</si>
  <si>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Non tender item</t>
  </si>
  <si>
    <t>NO</t>
  </si>
  <si>
    <t>PLUMBING WORK</t>
  </si>
  <si>
    <t>Angle cock</t>
  </si>
  <si>
    <t>Providing and fixing of angle cock for inlet and outlet pipe connections</t>
  </si>
  <si>
    <t>Sink cock</t>
  </si>
  <si>
    <t xml:space="preserve">Grease trap </t>
  </si>
  <si>
    <t>Supply &amp; Fixing of Water heater of 15lts  with necessary fittings</t>
  </si>
  <si>
    <t>Sink mixer cock</t>
  </si>
  <si>
    <t>Water heater</t>
  </si>
  <si>
    <t>Fixing of grease trap with pipe connection including all fittings</t>
  </si>
  <si>
    <t>Providing and fixing of sink mixer cock for ss counter sink with all fittings</t>
  </si>
  <si>
    <t xml:space="preserve">Providing and fixing of single sink cock for sink counter with all fittings </t>
  </si>
  <si>
    <t>ADDITIONAL WORK  DHABA</t>
  </si>
  <si>
    <t>Rate</t>
  </si>
  <si>
    <t>Amount</t>
  </si>
  <si>
    <t>TOTAL</t>
  </si>
  <si>
    <t>Semolina/PO/24-25/000080</t>
  </si>
  <si>
    <t>Semolina/PO/24-25/000082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</si>
</sst>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3">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
      <b/>
      <sz val="16"/>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48">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167" fontId="21" fillId="0" borderId="1" xfId="51"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167" fontId="19" fillId="0" borderId="1" xfId="51"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ColWidth="9.140625" defaultRowHeight="15.75"/>
  <cols>
    <col min="1" max="2" width="9.140625" style="5"/>
    <col min="3" max="3" width="32.42578125" style="5" customWidth="1"/>
    <col min="4" max="8" width="15.28515625" style="5" customWidth="1"/>
    <col min="9" max="9" width="16.5703125" style="5" bestFit="1" customWidth="1"/>
    <col min="10" max="10" width="15.28515625" style="5" customWidth="1"/>
    <col min="11" max="11" width="14.28515625" style="5" bestFit="1" customWidth="1"/>
    <col min="12" max="12" width="14.42578125" style="5" customWidth="1"/>
    <col min="13" max="16384" width="9.140625" style="5"/>
  </cols>
  <sheetData>
    <row r="1" spans="3:12" ht="16.5" thickBot="1"/>
    <row r="2" spans="3:12">
      <c r="C2" s="40" t="s">
        <v>32</v>
      </c>
      <c r="D2" s="41"/>
      <c r="E2" s="41"/>
      <c r="F2" s="41"/>
      <c r="G2" s="41"/>
      <c r="H2" s="41"/>
      <c r="I2" s="41"/>
      <c r="J2" s="41"/>
      <c r="K2" s="41"/>
      <c r="L2" s="42"/>
    </row>
    <row r="3" spans="3:12" ht="17.25" customHeight="1">
      <c r="C3" s="11"/>
      <c r="D3" s="12" t="s">
        <v>20</v>
      </c>
      <c r="E3" s="12" t="s">
        <v>25</v>
      </c>
      <c r="F3" s="12" t="s">
        <v>24</v>
      </c>
      <c r="G3" s="15" t="s">
        <v>23</v>
      </c>
      <c r="H3" s="12" t="s">
        <v>22</v>
      </c>
      <c r="I3" s="12" t="s">
        <v>35</v>
      </c>
      <c r="J3" s="15" t="s">
        <v>21</v>
      </c>
      <c r="K3" s="12" t="s">
        <v>26</v>
      </c>
      <c r="L3" s="13" t="s">
        <v>27</v>
      </c>
    </row>
    <row r="4" spans="3:12" ht="21.75" customHeight="1">
      <c r="C4" s="16" t="s">
        <v>28</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29</v>
      </c>
      <c r="D5" s="6" t="e">
        <f>#REF!</f>
        <v>#REF!</v>
      </c>
      <c r="E5" s="6"/>
      <c r="F5" s="6"/>
      <c r="G5" s="6" t="e">
        <f>#REF!</f>
        <v>#REF!</v>
      </c>
      <c r="H5" s="6" t="e">
        <f>#REF!</f>
        <v>#REF!</v>
      </c>
      <c r="I5" s="6"/>
      <c r="J5" s="6" t="e">
        <f>#REF!</f>
        <v>#REF!</v>
      </c>
      <c r="K5" s="20">
        <v>100875</v>
      </c>
      <c r="L5" s="18" t="e">
        <f>#REF!</f>
        <v>#REF!</v>
      </c>
    </row>
    <row r="6" spans="3:12" ht="21.75" customHeight="1">
      <c r="C6" s="16" t="s">
        <v>34</v>
      </c>
      <c r="D6" s="6"/>
      <c r="E6" s="6"/>
      <c r="F6" s="6"/>
      <c r="G6" s="6" t="e">
        <f>#REF!</f>
        <v>#REF!</v>
      </c>
      <c r="H6" s="6"/>
      <c r="I6" s="6" t="e">
        <f>#REF!</f>
        <v>#REF!</v>
      </c>
      <c r="J6" s="6" t="e">
        <f>#REF!</f>
        <v>#REF!</v>
      </c>
      <c r="K6" s="22">
        <v>2759306</v>
      </c>
      <c r="L6" s="19" t="e">
        <f>+MIN(G6:J6)</f>
        <v>#REF!</v>
      </c>
    </row>
    <row r="7" spans="3:12" ht="21.75" customHeight="1">
      <c r="C7" s="16" t="s">
        <v>33</v>
      </c>
      <c r="D7" s="6"/>
      <c r="E7" s="6"/>
      <c r="F7" s="6"/>
      <c r="G7" s="21" t="e">
        <f>#REF!</f>
        <v>#REF!</v>
      </c>
      <c r="H7" s="21"/>
      <c r="I7" s="21" t="e">
        <f>#REF!</f>
        <v>#REF!</v>
      </c>
      <c r="J7" s="21" t="e">
        <f>#REF!</f>
        <v>#REF!</v>
      </c>
      <c r="K7" s="21">
        <v>955420</v>
      </c>
      <c r="L7" s="19" t="e">
        <f>+MIN(G7:J7)</f>
        <v>#REF!</v>
      </c>
    </row>
    <row r="8" spans="3:12" ht="21.75" customHeight="1">
      <c r="C8" s="16" t="s">
        <v>30</v>
      </c>
      <c r="D8" s="6" t="e">
        <f>#REF!</f>
        <v>#REF!</v>
      </c>
      <c r="E8" s="6"/>
      <c r="F8" s="6"/>
      <c r="G8" s="6" t="e">
        <f>#REF!</f>
        <v>#REF!</v>
      </c>
      <c r="H8" s="6" t="e">
        <f>#REF!</f>
        <v>#REF!</v>
      </c>
      <c r="I8" s="6"/>
      <c r="J8" s="6" t="e">
        <f>#REF!</f>
        <v>#REF!</v>
      </c>
      <c r="K8" s="6">
        <v>1497792</v>
      </c>
      <c r="L8" s="18" t="e">
        <f>#REF!</f>
        <v>#REF!</v>
      </c>
    </row>
    <row r="9" spans="3:12" ht="21.75" customHeight="1">
      <c r="C9" s="16" t="s">
        <v>31</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1"/>
  <sheetViews>
    <sheetView tabSelected="1" view="pageBreakPreview" topLeftCell="A7" zoomScale="70" zoomScaleNormal="70" zoomScaleSheetLayoutView="70" workbookViewId="0">
      <selection activeCell="C10" sqref="C10"/>
    </sheetView>
  </sheetViews>
  <sheetFormatPr defaultColWidth="9.140625" defaultRowHeight="17.25"/>
  <cols>
    <col min="1" max="1" width="6.5703125" style="23" customWidth="1"/>
    <col min="2" max="2" width="33.28515625" style="23" customWidth="1"/>
    <col min="3" max="3" width="53.85546875" style="25" customWidth="1"/>
    <col min="4" max="4" width="7.7109375" style="23" bestFit="1" customWidth="1"/>
    <col min="5" max="5" width="6.28515625" style="23" bestFit="1" customWidth="1"/>
    <col min="6" max="6" width="8.5703125" style="23" bestFit="1" customWidth="1"/>
    <col min="7" max="7" width="17.28515625" style="23" bestFit="1" customWidth="1"/>
    <col min="8" max="8" width="10.42578125" style="23" customWidth="1"/>
    <col min="9" max="9" width="11.42578125" style="23" customWidth="1"/>
    <col min="10" max="10" width="14.85546875" style="26" customWidth="1"/>
    <col min="11" max="16384" width="9.140625" style="23"/>
  </cols>
  <sheetData>
    <row r="1" spans="1:10" ht="18" customHeight="1">
      <c r="A1" s="44" t="s">
        <v>51</v>
      </c>
      <c r="B1" s="44"/>
      <c r="C1" s="44"/>
      <c r="D1" s="44"/>
      <c r="E1" s="44"/>
      <c r="F1" s="44"/>
      <c r="G1" s="44"/>
      <c r="H1" s="44"/>
      <c r="I1" s="44"/>
      <c r="J1" s="44"/>
    </row>
    <row r="2" spans="1:10" ht="18" customHeight="1">
      <c r="A2" s="44"/>
      <c r="B2" s="44"/>
      <c r="C2" s="44"/>
      <c r="D2" s="44"/>
      <c r="E2" s="44"/>
      <c r="F2" s="44"/>
      <c r="G2" s="44"/>
      <c r="H2" s="44"/>
      <c r="I2" s="44"/>
      <c r="J2" s="44"/>
    </row>
    <row r="3" spans="1:10" s="3" customFormat="1" ht="29.25" customHeight="1">
      <c r="A3" s="4"/>
      <c r="B3" s="4"/>
      <c r="C3" s="14"/>
      <c r="D3" s="4"/>
      <c r="E3" s="4"/>
      <c r="F3" s="4"/>
      <c r="G3" s="4"/>
      <c r="H3" s="4"/>
      <c r="I3" s="29"/>
      <c r="J3" s="29"/>
    </row>
    <row r="4" spans="1:10" ht="44.25" customHeight="1">
      <c r="A4" s="36" t="s">
        <v>0</v>
      </c>
      <c r="B4" s="36" t="s">
        <v>1</v>
      </c>
      <c r="C4" s="36" t="s">
        <v>2</v>
      </c>
      <c r="D4" s="36"/>
      <c r="E4" s="36"/>
      <c r="F4" s="36" t="s">
        <v>3</v>
      </c>
      <c r="G4" s="36" t="s">
        <v>36</v>
      </c>
      <c r="H4" s="36" t="s">
        <v>52</v>
      </c>
      <c r="I4" s="36" t="s">
        <v>53</v>
      </c>
      <c r="J4" s="34" t="s">
        <v>37</v>
      </c>
    </row>
    <row r="5" spans="1:10" ht="18">
      <c r="A5" s="43" t="s">
        <v>40</v>
      </c>
      <c r="B5" s="43"/>
      <c r="C5" s="43"/>
      <c r="D5" s="34"/>
      <c r="E5" s="34"/>
      <c r="F5" s="34"/>
      <c r="G5" s="34"/>
      <c r="H5" s="34"/>
      <c r="I5" s="34"/>
      <c r="J5" s="35"/>
    </row>
    <row r="6" spans="1:10" ht="54">
      <c r="A6" s="30">
        <v>1</v>
      </c>
      <c r="B6" s="30" t="s">
        <v>41</v>
      </c>
      <c r="C6" s="31" t="s">
        <v>42</v>
      </c>
      <c r="D6" s="30"/>
      <c r="E6" s="30"/>
      <c r="F6" s="30" t="s">
        <v>39</v>
      </c>
      <c r="G6" s="32">
        <v>8</v>
      </c>
      <c r="H6" s="30">
        <v>1500</v>
      </c>
      <c r="I6" s="30">
        <f t="shared" ref="I6:I10" si="0">G6*H6</f>
        <v>12000</v>
      </c>
      <c r="J6" s="33" t="s">
        <v>38</v>
      </c>
    </row>
    <row r="7" spans="1:10" ht="90">
      <c r="A7" s="30">
        <v>2</v>
      </c>
      <c r="B7" s="30" t="s">
        <v>43</v>
      </c>
      <c r="C7" s="31" t="s">
        <v>50</v>
      </c>
      <c r="D7" s="30"/>
      <c r="E7" s="30"/>
      <c r="F7" s="30" t="s">
        <v>39</v>
      </c>
      <c r="G7" s="32">
        <v>1</v>
      </c>
      <c r="H7" s="30">
        <v>4500</v>
      </c>
      <c r="I7" s="30">
        <f t="shared" si="0"/>
        <v>4500</v>
      </c>
      <c r="J7" s="33" t="s">
        <v>55</v>
      </c>
    </row>
    <row r="8" spans="1:10" ht="90">
      <c r="A8" s="30">
        <v>3</v>
      </c>
      <c r="B8" s="30" t="s">
        <v>46</v>
      </c>
      <c r="C8" s="31" t="s">
        <v>49</v>
      </c>
      <c r="D8" s="30"/>
      <c r="E8" s="30"/>
      <c r="F8" s="30" t="s">
        <v>39</v>
      </c>
      <c r="G8" s="30">
        <v>2</v>
      </c>
      <c r="H8" s="30">
        <v>6500</v>
      </c>
      <c r="I8" s="30">
        <f t="shared" si="0"/>
        <v>13000</v>
      </c>
      <c r="J8" s="33" t="s">
        <v>56</v>
      </c>
    </row>
    <row r="9" spans="1:10" ht="54">
      <c r="A9" s="30">
        <v>4</v>
      </c>
      <c r="B9" s="30" t="s">
        <v>44</v>
      </c>
      <c r="C9" s="31" t="s">
        <v>48</v>
      </c>
      <c r="D9" s="30"/>
      <c r="E9" s="30"/>
      <c r="F9" s="30" t="s">
        <v>39</v>
      </c>
      <c r="G9" s="30">
        <v>2</v>
      </c>
      <c r="H9" s="30">
        <v>7500</v>
      </c>
      <c r="I9" s="30">
        <f t="shared" si="0"/>
        <v>15000</v>
      </c>
      <c r="J9" s="33" t="s">
        <v>38</v>
      </c>
    </row>
    <row r="10" spans="1:10" ht="90">
      <c r="A10" s="30">
        <v>5</v>
      </c>
      <c r="B10" s="30" t="s">
        <v>47</v>
      </c>
      <c r="C10" s="31" t="s">
        <v>45</v>
      </c>
      <c r="D10" s="30"/>
      <c r="E10" s="30"/>
      <c r="F10" s="30" t="s">
        <v>39</v>
      </c>
      <c r="G10" s="30">
        <v>1</v>
      </c>
      <c r="H10" s="30">
        <v>19948</v>
      </c>
      <c r="I10" s="30">
        <f t="shared" si="0"/>
        <v>19948</v>
      </c>
      <c r="J10" s="33" t="s">
        <v>56</v>
      </c>
    </row>
    <row r="11" spans="1:10" ht="15.6" customHeight="1">
      <c r="A11" s="37"/>
      <c r="B11" s="37"/>
      <c r="C11" s="38"/>
      <c r="D11" s="37"/>
      <c r="E11" s="37"/>
      <c r="F11" s="37"/>
      <c r="G11" s="37"/>
      <c r="H11" s="37"/>
      <c r="I11" s="37"/>
      <c r="J11" s="39"/>
    </row>
    <row r="12" spans="1:10" ht="28.15" customHeight="1">
      <c r="A12" s="37"/>
      <c r="B12" s="45" t="s">
        <v>54</v>
      </c>
      <c r="C12" s="46"/>
      <c r="D12" s="46"/>
      <c r="E12" s="46"/>
      <c r="F12" s="46"/>
      <c r="G12" s="47"/>
      <c r="H12" s="37"/>
      <c r="I12" s="34">
        <f>SUM(I5:I11)</f>
        <v>64448</v>
      </c>
      <c r="J12" s="39"/>
    </row>
    <row r="13" spans="1:10">
      <c r="A13" s="37"/>
      <c r="B13" s="37"/>
      <c r="C13" s="38"/>
      <c r="D13" s="37"/>
      <c r="E13" s="37"/>
      <c r="F13" s="37"/>
      <c r="G13" s="37"/>
      <c r="H13" s="37"/>
      <c r="I13" s="37"/>
      <c r="J13" s="39"/>
    </row>
    <row r="14" spans="1:10" s="24" customFormat="1">
      <c r="C14" s="27"/>
      <c r="J14" s="28"/>
    </row>
    <row r="15" spans="1:10" s="24" customFormat="1">
      <c r="C15" s="27"/>
      <c r="J15" s="28"/>
    </row>
    <row r="16" spans="1:10" s="24" customFormat="1">
      <c r="C16" s="27"/>
      <c r="J16" s="28"/>
    </row>
    <row r="17" spans="3:10" s="24" customFormat="1">
      <c r="C17" s="27"/>
      <c r="J17" s="28"/>
    </row>
    <row r="18" spans="3:10" s="24" customFormat="1">
      <c r="C18" s="27"/>
      <c r="J18" s="28"/>
    </row>
    <row r="19" spans="3:10" s="24" customFormat="1">
      <c r="C19" s="27"/>
      <c r="J19" s="28"/>
    </row>
    <row r="20" spans="3:10" s="24" customFormat="1">
      <c r="C20" s="27"/>
      <c r="J20" s="28"/>
    </row>
    <row r="21" spans="3:10" s="24" customFormat="1">
      <c r="C21" s="27"/>
      <c r="J21" s="28"/>
    </row>
    <row r="22" spans="3:10" s="24" customFormat="1">
      <c r="C22" s="27"/>
      <c r="J22" s="28"/>
    </row>
    <row r="23" spans="3:10" s="24" customFormat="1">
      <c r="C23" s="27"/>
      <c r="J23" s="28"/>
    </row>
    <row r="24" spans="3:10" s="24" customFormat="1">
      <c r="C24" s="27"/>
      <c r="J24" s="28"/>
    </row>
    <row r="25" spans="3:10" s="24" customFormat="1">
      <c r="C25" s="27"/>
      <c r="J25" s="28"/>
    </row>
    <row r="26" spans="3:10" s="24" customFormat="1">
      <c r="C26" s="27"/>
      <c r="J26" s="28"/>
    </row>
    <row r="27" spans="3:10" s="24" customFormat="1">
      <c r="C27" s="27"/>
      <c r="J27" s="28"/>
    </row>
    <row r="28" spans="3:10" s="24" customFormat="1">
      <c r="C28" s="27"/>
      <c r="J28" s="28"/>
    </row>
    <row r="29" spans="3:10" s="24" customFormat="1">
      <c r="C29" s="27"/>
      <c r="J29" s="28"/>
    </row>
    <row r="30" spans="3:10" s="24" customFormat="1">
      <c r="C30" s="27"/>
      <c r="J30" s="28"/>
    </row>
    <row r="31" spans="3:10" s="24" customFormat="1">
      <c r="C31" s="27"/>
      <c r="J31" s="28"/>
    </row>
    <row r="32" spans="3:10" s="24" customFormat="1">
      <c r="C32" s="27"/>
      <c r="J32" s="28"/>
    </row>
    <row r="33" spans="3:10" s="24" customFormat="1">
      <c r="C33" s="27"/>
      <c r="J33" s="28"/>
    </row>
    <row r="34" spans="3:10" s="24" customFormat="1">
      <c r="C34" s="27"/>
      <c r="J34" s="28"/>
    </row>
    <row r="35" spans="3:10" s="24" customFormat="1">
      <c r="C35" s="27"/>
      <c r="J35" s="28"/>
    </row>
    <row r="36" spans="3:10" s="24" customFormat="1">
      <c r="C36" s="27"/>
      <c r="J36" s="28"/>
    </row>
    <row r="37" spans="3:10" s="24" customFormat="1">
      <c r="C37" s="27"/>
      <c r="J37" s="28"/>
    </row>
    <row r="38" spans="3:10" s="24" customFormat="1">
      <c r="C38" s="27"/>
      <c r="J38" s="28"/>
    </row>
    <row r="39" spans="3:10" s="24" customFormat="1">
      <c r="C39" s="27"/>
      <c r="J39" s="28"/>
    </row>
    <row r="40" spans="3:10" s="24" customFormat="1">
      <c r="C40" s="27"/>
      <c r="J40" s="28"/>
    </row>
    <row r="41" spans="3:10" s="24" customFormat="1">
      <c r="C41" s="27"/>
      <c r="J41" s="28"/>
    </row>
    <row r="42" spans="3:10" s="24" customFormat="1">
      <c r="C42" s="27"/>
      <c r="J42" s="28"/>
    </row>
    <row r="43" spans="3:10" s="24" customFormat="1">
      <c r="C43" s="27"/>
      <c r="J43" s="28"/>
    </row>
    <row r="44" spans="3:10" s="24" customFormat="1">
      <c r="C44" s="27"/>
      <c r="J44" s="28"/>
    </row>
    <row r="45" spans="3:10" s="24" customFormat="1">
      <c r="C45" s="27"/>
      <c r="J45" s="28"/>
    </row>
    <row r="46" spans="3:10" s="24" customFormat="1">
      <c r="C46" s="27"/>
      <c r="J46" s="28"/>
    </row>
    <row r="47" spans="3:10" s="24" customFormat="1">
      <c r="C47" s="27"/>
      <c r="J47" s="28"/>
    </row>
    <row r="48" spans="3:10" s="24" customFormat="1">
      <c r="C48" s="27"/>
      <c r="J48" s="28"/>
    </row>
    <row r="49" spans="3:10" s="24" customFormat="1">
      <c r="C49" s="27"/>
      <c r="J49" s="28"/>
    </row>
    <row r="50" spans="3:10" s="24" customFormat="1">
      <c r="C50" s="27"/>
      <c r="J50" s="28"/>
    </row>
    <row r="51" spans="3:10" s="24" customFormat="1">
      <c r="C51" s="27"/>
      <c r="J51" s="28"/>
    </row>
    <row r="52" spans="3:10" s="24" customFormat="1">
      <c r="C52" s="27"/>
      <c r="J52" s="28"/>
    </row>
    <row r="53" spans="3:10" s="24" customFormat="1">
      <c r="C53" s="27"/>
      <c r="J53" s="28"/>
    </row>
    <row r="54" spans="3:10" s="24" customFormat="1">
      <c r="C54" s="27"/>
      <c r="J54" s="28"/>
    </row>
    <row r="55" spans="3:10" s="24" customFormat="1">
      <c r="C55" s="27"/>
      <c r="J55" s="28"/>
    </row>
    <row r="56" spans="3:10" s="24" customFormat="1">
      <c r="C56" s="27"/>
      <c r="J56" s="28"/>
    </row>
    <row r="57" spans="3:10" s="24" customFormat="1">
      <c r="C57" s="27"/>
      <c r="J57" s="28"/>
    </row>
    <row r="58" spans="3:10" s="24" customFormat="1">
      <c r="C58" s="27"/>
      <c r="J58" s="28"/>
    </row>
    <row r="59" spans="3:10" s="24" customFormat="1">
      <c r="C59" s="27"/>
      <c r="J59" s="28"/>
    </row>
    <row r="60" spans="3:10" s="24" customFormat="1">
      <c r="C60" s="27"/>
      <c r="J60" s="28"/>
    </row>
    <row r="61" spans="3:10" s="24" customFormat="1">
      <c r="C61" s="27"/>
      <c r="J61" s="28"/>
    </row>
    <row r="62" spans="3:10" s="24" customFormat="1">
      <c r="C62" s="27"/>
      <c r="J62" s="28"/>
    </row>
    <row r="63" spans="3:10" s="24" customFormat="1">
      <c r="C63" s="27"/>
      <c r="J63" s="28"/>
    </row>
    <row r="64" spans="3:10" s="24" customFormat="1">
      <c r="C64" s="27"/>
      <c r="J64" s="28"/>
    </row>
    <row r="65" spans="3:10" s="24" customFormat="1">
      <c r="C65" s="27"/>
      <c r="J65" s="28"/>
    </row>
    <row r="66" spans="3:10" s="24" customFormat="1">
      <c r="C66" s="27"/>
      <c r="J66" s="28"/>
    </row>
    <row r="67" spans="3:10" s="24" customFormat="1">
      <c r="C67" s="27"/>
      <c r="J67" s="28"/>
    </row>
    <row r="68" spans="3:10" s="24" customFormat="1">
      <c r="C68" s="27"/>
      <c r="J68" s="28"/>
    </row>
    <row r="69" spans="3:10" s="24" customFormat="1">
      <c r="C69" s="27"/>
      <c r="J69" s="28"/>
    </row>
    <row r="70" spans="3:10" s="24" customFormat="1">
      <c r="C70" s="27"/>
      <c r="J70" s="28"/>
    </row>
    <row r="71" spans="3:10" s="24" customFormat="1">
      <c r="C71" s="27"/>
      <c r="J71" s="28"/>
    </row>
    <row r="72" spans="3:10" s="24" customFormat="1">
      <c r="C72" s="27"/>
      <c r="J72" s="28"/>
    </row>
    <row r="73" spans="3:10" s="24" customFormat="1">
      <c r="C73" s="27"/>
      <c r="J73" s="28"/>
    </row>
    <row r="74" spans="3:10" s="24" customFormat="1">
      <c r="C74" s="27"/>
      <c r="J74" s="28"/>
    </row>
    <row r="75" spans="3:10" s="24" customFormat="1">
      <c r="C75" s="27"/>
      <c r="J75" s="28"/>
    </row>
    <row r="76" spans="3:10" s="24" customFormat="1">
      <c r="C76" s="27"/>
      <c r="J76" s="28"/>
    </row>
    <row r="77" spans="3:10" s="24" customFormat="1">
      <c r="C77" s="27"/>
      <c r="J77" s="28"/>
    </row>
    <row r="78" spans="3:10" s="24" customFormat="1">
      <c r="C78" s="27"/>
      <c r="J78" s="28"/>
    </row>
    <row r="79" spans="3:10" s="24" customFormat="1">
      <c r="C79" s="27"/>
      <c r="J79" s="28"/>
    </row>
    <row r="80" spans="3:10" s="24" customFormat="1">
      <c r="C80" s="27"/>
      <c r="J80" s="28"/>
    </row>
    <row r="81" spans="3:10" s="24" customFormat="1">
      <c r="C81" s="27"/>
      <c r="J81" s="28"/>
    </row>
    <row r="82" spans="3:10" s="24" customFormat="1">
      <c r="C82" s="27"/>
      <c r="J82" s="28"/>
    </row>
    <row r="83" spans="3:10" s="24" customFormat="1">
      <c r="C83" s="27"/>
      <c r="J83" s="28"/>
    </row>
    <row r="84" spans="3:10" s="24" customFormat="1">
      <c r="C84" s="27"/>
      <c r="J84" s="28"/>
    </row>
    <row r="85" spans="3:10" s="24" customFormat="1">
      <c r="C85" s="27"/>
      <c r="J85" s="28"/>
    </row>
    <row r="86" spans="3:10" s="24" customFormat="1">
      <c r="C86" s="27"/>
      <c r="J86" s="28"/>
    </row>
    <row r="87" spans="3:10" s="24" customFormat="1">
      <c r="C87" s="27"/>
      <c r="J87" s="28"/>
    </row>
    <row r="88" spans="3:10" s="24" customFormat="1">
      <c r="C88" s="27"/>
      <c r="J88" s="28"/>
    </row>
    <row r="89" spans="3:10" s="24" customFormat="1">
      <c r="C89" s="27"/>
      <c r="J89" s="28"/>
    </row>
    <row r="90" spans="3:10" s="24" customFormat="1">
      <c r="C90" s="27"/>
      <c r="J90" s="28"/>
    </row>
    <row r="91" spans="3:10" s="24" customFormat="1">
      <c r="C91" s="27"/>
      <c r="J91" s="28"/>
    </row>
    <row r="92" spans="3:10" s="24" customFormat="1">
      <c r="C92" s="27"/>
      <c r="J92" s="28"/>
    </row>
    <row r="93" spans="3:10" s="24" customFormat="1">
      <c r="C93" s="27"/>
      <c r="J93" s="28"/>
    </row>
    <row r="94" spans="3:10" s="24" customFormat="1">
      <c r="C94" s="27"/>
      <c r="J94" s="28"/>
    </row>
    <row r="95" spans="3:10" s="24" customFormat="1">
      <c r="C95" s="27"/>
      <c r="J95" s="28"/>
    </row>
    <row r="96" spans="3:10" s="24" customFormat="1">
      <c r="C96" s="27"/>
      <c r="J96" s="28"/>
    </row>
    <row r="97" spans="3:10" s="24" customFormat="1">
      <c r="C97" s="27"/>
      <c r="J97" s="28"/>
    </row>
    <row r="98" spans="3:10" s="24" customFormat="1">
      <c r="C98" s="27"/>
      <c r="J98" s="28"/>
    </row>
    <row r="99" spans="3:10" s="24" customFormat="1">
      <c r="C99" s="27"/>
      <c r="J99" s="28"/>
    </row>
    <row r="100" spans="3:10" s="24" customFormat="1">
      <c r="C100" s="27"/>
      <c r="J100" s="28"/>
    </row>
    <row r="101" spans="3:10" s="24" customFormat="1">
      <c r="C101" s="27"/>
      <c r="J101" s="28"/>
    </row>
    <row r="102" spans="3:10" s="24" customFormat="1">
      <c r="C102" s="27"/>
      <c r="J102" s="28"/>
    </row>
    <row r="103" spans="3:10" s="24" customFormat="1">
      <c r="C103" s="27"/>
      <c r="J103" s="28"/>
    </row>
    <row r="104" spans="3:10" s="24" customFormat="1">
      <c r="C104" s="27"/>
      <c r="J104" s="28"/>
    </row>
    <row r="105" spans="3:10" s="24" customFormat="1">
      <c r="C105" s="27"/>
      <c r="J105" s="28"/>
    </row>
    <row r="106" spans="3:10" s="24" customFormat="1">
      <c r="C106" s="27"/>
      <c r="J106" s="28"/>
    </row>
    <row r="107" spans="3:10" s="24" customFormat="1">
      <c r="C107" s="27"/>
      <c r="J107" s="28"/>
    </row>
    <row r="108" spans="3:10" s="24" customFormat="1">
      <c r="C108" s="27"/>
      <c r="J108" s="28"/>
    </row>
    <row r="109" spans="3:10" s="24" customFormat="1">
      <c r="C109" s="27"/>
      <c r="J109" s="28"/>
    </row>
    <row r="110" spans="3:10" s="24" customFormat="1">
      <c r="C110" s="27"/>
      <c r="J110" s="28"/>
    </row>
    <row r="111" spans="3:10" s="24" customFormat="1">
      <c r="C111" s="27"/>
      <c r="J111" s="28"/>
    </row>
    <row r="112" spans="3:10" s="24" customFormat="1">
      <c r="C112" s="27"/>
      <c r="J112" s="28"/>
    </row>
    <row r="113" spans="3:10" s="24" customFormat="1">
      <c r="C113" s="27"/>
      <c r="J113" s="28"/>
    </row>
    <row r="114" spans="3:10" s="24" customFormat="1">
      <c r="C114" s="27"/>
      <c r="J114" s="28"/>
    </row>
    <row r="115" spans="3:10" s="24" customFormat="1">
      <c r="C115" s="27"/>
      <c r="J115" s="28"/>
    </row>
    <row r="116" spans="3:10" s="24" customFormat="1">
      <c r="C116" s="27"/>
      <c r="J116" s="28"/>
    </row>
    <row r="117" spans="3:10" s="24" customFormat="1">
      <c r="C117" s="27"/>
      <c r="J117" s="28"/>
    </row>
    <row r="118" spans="3:10" s="24" customFormat="1">
      <c r="C118" s="27"/>
      <c r="J118" s="28"/>
    </row>
    <row r="119" spans="3:10" s="24" customFormat="1">
      <c r="C119" s="27"/>
      <c r="J119" s="28"/>
    </row>
    <row r="120" spans="3:10" s="24" customFormat="1">
      <c r="C120" s="27"/>
      <c r="J120" s="28"/>
    </row>
    <row r="121" spans="3:10" s="24" customFormat="1">
      <c r="C121" s="27"/>
      <c r="J121" s="28"/>
    </row>
    <row r="122" spans="3:10" s="24" customFormat="1">
      <c r="C122" s="27"/>
      <c r="J122" s="28"/>
    </row>
    <row r="123" spans="3:10" s="24" customFormat="1">
      <c r="C123" s="27"/>
      <c r="J123" s="28"/>
    </row>
    <row r="124" spans="3:10" s="24" customFormat="1">
      <c r="C124" s="27"/>
      <c r="J124" s="28"/>
    </row>
    <row r="125" spans="3:10" s="24" customFormat="1">
      <c r="C125" s="27"/>
      <c r="J125" s="28"/>
    </row>
    <row r="126" spans="3:10" s="24" customFormat="1">
      <c r="C126" s="27"/>
      <c r="J126" s="28"/>
    </row>
    <row r="127" spans="3:10" s="24" customFormat="1">
      <c r="C127" s="27"/>
      <c r="J127" s="28"/>
    </row>
    <row r="128" spans="3:10" s="24" customFormat="1">
      <c r="C128" s="27"/>
      <c r="J128" s="28"/>
    </row>
    <row r="129" spans="3:10" s="24" customFormat="1">
      <c r="C129" s="27"/>
      <c r="J129" s="28"/>
    </row>
    <row r="130" spans="3:10" s="24" customFormat="1">
      <c r="C130" s="27"/>
      <c r="J130" s="28"/>
    </row>
    <row r="131" spans="3:10" s="24" customFormat="1">
      <c r="C131" s="27"/>
      <c r="J131" s="28"/>
    </row>
    <row r="132" spans="3:10" s="24" customFormat="1">
      <c r="C132" s="27"/>
      <c r="J132" s="28"/>
    </row>
    <row r="133" spans="3:10" s="24" customFormat="1">
      <c r="C133" s="27"/>
      <c r="J133" s="28"/>
    </row>
    <row r="134" spans="3:10" s="24" customFormat="1">
      <c r="C134" s="27"/>
      <c r="J134" s="28"/>
    </row>
    <row r="135" spans="3:10" s="24" customFormat="1">
      <c r="C135" s="27"/>
      <c r="J135" s="28"/>
    </row>
    <row r="136" spans="3:10" s="24" customFormat="1">
      <c r="C136" s="27"/>
      <c r="J136" s="28"/>
    </row>
    <row r="137" spans="3:10" s="24" customFormat="1">
      <c r="C137" s="27"/>
      <c r="J137" s="28"/>
    </row>
    <row r="138" spans="3:10" s="24" customFormat="1">
      <c r="C138" s="27"/>
      <c r="J138" s="28"/>
    </row>
    <row r="139" spans="3:10" s="24" customFormat="1">
      <c r="C139" s="27"/>
      <c r="J139" s="28"/>
    </row>
    <row r="140" spans="3:10" s="24" customFormat="1">
      <c r="C140" s="27"/>
      <c r="J140" s="28"/>
    </row>
    <row r="141" spans="3:10" s="24" customFormat="1">
      <c r="C141" s="27"/>
      <c r="J141" s="28"/>
    </row>
    <row r="142" spans="3:10" s="24" customFormat="1">
      <c r="C142" s="27"/>
      <c r="J142" s="28"/>
    </row>
    <row r="143" spans="3:10" s="24" customFormat="1">
      <c r="C143" s="27"/>
      <c r="J143" s="28"/>
    </row>
    <row r="144" spans="3:10" s="24" customFormat="1">
      <c r="C144" s="27"/>
      <c r="J144" s="28"/>
    </row>
    <row r="145" spans="3:10" s="24" customFormat="1">
      <c r="C145" s="27"/>
      <c r="J145" s="28"/>
    </row>
    <row r="146" spans="3:10" s="24" customFormat="1">
      <c r="C146" s="27"/>
      <c r="J146" s="28"/>
    </row>
    <row r="147" spans="3:10" s="24" customFormat="1">
      <c r="C147" s="27"/>
      <c r="J147" s="28"/>
    </row>
    <row r="148" spans="3:10" s="24" customFormat="1">
      <c r="C148" s="27"/>
      <c r="J148" s="28"/>
    </row>
    <row r="149" spans="3:10" s="24" customFormat="1">
      <c r="C149" s="27"/>
      <c r="J149" s="28"/>
    </row>
    <row r="150" spans="3:10" s="24" customFormat="1">
      <c r="C150" s="27"/>
      <c r="J150" s="28"/>
    </row>
    <row r="151" spans="3:10" s="24" customFormat="1">
      <c r="C151" s="27"/>
      <c r="J151" s="28"/>
    </row>
    <row r="152" spans="3:10" s="24" customFormat="1">
      <c r="C152" s="27"/>
      <c r="J152" s="28"/>
    </row>
    <row r="153" spans="3:10" s="24" customFormat="1">
      <c r="C153" s="27"/>
      <c r="J153" s="28"/>
    </row>
    <row r="154" spans="3:10" s="24" customFormat="1">
      <c r="C154" s="27"/>
      <c r="J154" s="28"/>
    </row>
    <row r="155" spans="3:10" s="24" customFormat="1">
      <c r="C155" s="27"/>
      <c r="J155" s="28"/>
    </row>
    <row r="156" spans="3:10" s="24" customFormat="1">
      <c r="C156" s="27"/>
      <c r="J156" s="28"/>
    </row>
    <row r="157" spans="3:10" s="24" customFormat="1">
      <c r="C157" s="27"/>
      <c r="J157" s="28"/>
    </row>
    <row r="158" spans="3:10" s="24" customFormat="1">
      <c r="C158" s="27"/>
      <c r="J158" s="28"/>
    </row>
    <row r="159" spans="3:10" s="24" customFormat="1">
      <c r="C159" s="27"/>
      <c r="J159" s="28"/>
    </row>
    <row r="160" spans="3:10" s="24" customFormat="1">
      <c r="C160" s="27"/>
      <c r="J160" s="28"/>
    </row>
    <row r="161" spans="3:10" s="24" customFormat="1">
      <c r="C161" s="27"/>
      <c r="J161" s="28"/>
    </row>
  </sheetData>
  <autoFilter ref="A3:J4"/>
  <mergeCells count="4">
    <mergeCell ref="A5:C5"/>
    <mergeCell ref="A2:J2"/>
    <mergeCell ref="A1:J1"/>
    <mergeCell ref="B12:G12"/>
  </mergeCells>
  <phoneticPr fontId="12" type="noConversion"/>
  <pageMargins left="0.7" right="0.7" top="0.75" bottom="0.75" header="0.3" footer="0.3"/>
  <pageSetup paperSize="9" scale="51"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19</v>
      </c>
    </row>
    <row r="3" spans="2:2" ht="15.75" thickBot="1">
      <c r="B3" s="2" t="s">
        <v>4</v>
      </c>
    </row>
    <row r="5" spans="2:2" ht="65.099999999999994" customHeight="1">
      <c r="B5" s="1" t="s">
        <v>7</v>
      </c>
    </row>
    <row r="6" spans="2:2" ht="30">
      <c r="B6" s="1" t="s">
        <v>8</v>
      </c>
    </row>
    <row r="7" spans="2:2">
      <c r="B7" s="1" t="s">
        <v>9</v>
      </c>
    </row>
    <row r="8" spans="2:2" ht="30">
      <c r="B8" s="1" t="s">
        <v>10</v>
      </c>
    </row>
    <row r="9" spans="2:2" ht="30">
      <c r="B9" s="1" t="s">
        <v>11</v>
      </c>
    </row>
    <row r="10" spans="2:2">
      <c r="B10" s="1" t="s">
        <v>12</v>
      </c>
    </row>
    <row r="11" spans="2:2" ht="30">
      <c r="B11" s="1" t="s">
        <v>13</v>
      </c>
    </row>
    <row r="12" spans="2:2">
      <c r="B12" s="1" t="s">
        <v>14</v>
      </c>
    </row>
    <row r="13" spans="2:2">
      <c r="B13" s="1" t="s">
        <v>15</v>
      </c>
    </row>
    <row r="14" spans="2:2" ht="45">
      <c r="B14" s="1" t="s">
        <v>16</v>
      </c>
    </row>
    <row r="15" spans="2:2" ht="30">
      <c r="B15" s="1" t="s">
        <v>17</v>
      </c>
    </row>
    <row r="16" spans="2:2" ht="30">
      <c r="B16" s="1" t="s">
        <v>18</v>
      </c>
    </row>
    <row r="17" spans="2:2">
      <c r="B17" s="1" t="s">
        <v>5</v>
      </c>
    </row>
    <row r="18" spans="2:2" ht="30">
      <c r="B18" s="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2024-08-04T12:22:34Z</cp:lastPrinted>
  <dcterms:created xsi:type="dcterms:W3CDTF">2019-08-06T17:03:31Z</dcterms:created>
  <dcterms:modified xsi:type="dcterms:W3CDTF">2024-09-23T06:44:39Z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