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22" i="1" l="1"/>
  <c r="I23" i="1" l="1"/>
  <c r="I24" i="1"/>
  <c r="I26" i="1" l="1"/>
</calcChain>
</file>

<file path=xl/sharedStrings.xml><?xml version="1.0" encoding="utf-8"?>
<sst xmlns="http://schemas.openxmlformats.org/spreadsheetml/2006/main" count="36" uniqueCount="34">
  <si>
    <t>Quotation</t>
  </si>
  <si>
    <t>Niki Arts</t>
  </si>
  <si>
    <t>Designers &amp; Printers</t>
  </si>
  <si>
    <r>
      <rPr>
        <b/>
        <sz val="11"/>
        <color rgb="FF000000"/>
        <rFont val="Calibri"/>
        <family val="2"/>
      </rPr>
      <t xml:space="preserve">Mumbai Address : </t>
    </r>
    <r>
      <rPr>
        <sz val="11"/>
        <color rgb="FF000000"/>
        <rFont val="Calibri"/>
        <family val="2"/>
      </rPr>
      <t xml:space="preserve"> 1, Viral House, Near Ashoka Car Care, Sunmill Compound, Lower Parel (w), Mumbai - 400 013</t>
    </r>
  </si>
  <si>
    <r>
      <rPr>
        <b/>
        <sz val="11"/>
        <color rgb="FF000000"/>
        <rFont val="Calibri"/>
        <family val="2"/>
      </rPr>
      <t xml:space="preserve">Ambernath Address : </t>
    </r>
    <r>
      <rPr>
        <sz val="11"/>
        <color rgb="FF000000"/>
        <rFont val="Calibri"/>
        <family val="2"/>
      </rPr>
      <t>5348, Ganesh Chowk, Behind Gawaldevi Mandir, Buwapada, Ambernath (w) Dist. Thane - 421 505</t>
    </r>
  </si>
  <si>
    <r>
      <rPr>
        <b/>
        <sz val="11"/>
        <color rgb="FF000000"/>
        <rFont val="Calibri"/>
        <family val="2"/>
      </rPr>
      <t xml:space="preserve">Mob No : </t>
    </r>
    <r>
      <rPr>
        <sz val="11"/>
        <color rgb="FF000000"/>
        <rFont val="Calibri"/>
        <family val="2"/>
      </rPr>
      <t xml:space="preserve">9028911211 / 9272211241 </t>
    </r>
    <r>
      <rPr>
        <b/>
        <sz val="11"/>
        <color rgb="FF000000"/>
        <rFont val="Calibri"/>
        <family val="2"/>
      </rPr>
      <t>Email Id :</t>
    </r>
    <r>
      <rPr>
        <sz val="11"/>
        <color rgb="FF000000"/>
        <rFont val="Calibri"/>
        <family val="2"/>
      </rPr>
      <t xml:space="preserve"> </t>
    </r>
    <r>
      <rPr>
        <u/>
        <sz val="11"/>
        <color rgb="FF000000"/>
        <rFont val="Calibri"/>
        <family val="2"/>
      </rPr>
      <t>nikiartsss@gmail.com</t>
    </r>
    <r>
      <rPr>
        <sz val="11"/>
        <color rgb="FF000000"/>
        <rFont val="Calibri"/>
        <family val="2"/>
      </rPr>
      <t xml:space="preserve"> / </t>
    </r>
    <r>
      <rPr>
        <u/>
        <sz val="11"/>
        <color rgb="FF000000"/>
        <rFont val="Calibri"/>
        <family val="2"/>
      </rPr>
      <t>billing.nikiartsss@gmail.com</t>
    </r>
    <r>
      <rPr>
        <sz val="11"/>
        <color rgb="FF000000"/>
        <rFont val="Calibri"/>
        <family val="2"/>
      </rPr>
      <t xml:space="preserve"> / </t>
    </r>
    <r>
      <rPr>
        <u/>
        <sz val="11"/>
        <color rgb="FF000000"/>
        <rFont val="Calibri"/>
        <family val="2"/>
      </rPr>
      <t>pravin4u2008@gmail.com</t>
    </r>
  </si>
  <si>
    <t>To,</t>
  </si>
  <si>
    <t>Ref. No:</t>
  </si>
  <si>
    <t>Sr. No</t>
  </si>
  <si>
    <t>Item Name</t>
  </si>
  <si>
    <t>Item Specification</t>
  </si>
  <si>
    <t>HSN Code</t>
  </si>
  <si>
    <t>GST (%)</t>
  </si>
  <si>
    <t>Quantity</t>
  </si>
  <si>
    <t>Size</t>
  </si>
  <si>
    <t>Rate Per</t>
  </si>
  <si>
    <t xml:space="preserve"> </t>
  </si>
  <si>
    <t>Amount</t>
  </si>
  <si>
    <t>Location :</t>
  </si>
  <si>
    <t>Net Amount</t>
  </si>
  <si>
    <t>R/o</t>
  </si>
  <si>
    <t>Total Amount With Tax</t>
  </si>
  <si>
    <t>Add: CGST @9%</t>
  </si>
  <si>
    <t>Add: SGST @9%</t>
  </si>
  <si>
    <t>MALS/24-25/12</t>
  </si>
  <si>
    <t>Date : 22.05.2024</t>
  </si>
  <si>
    <t>Company Name : Mumbai Airport Lounge Services Pvt Ltd.</t>
  </si>
  <si>
    <t>Contact Person : Nitin Singh</t>
  </si>
  <si>
    <t xml:space="preserve"> Bottle Tag</t>
  </si>
  <si>
    <t xml:space="preserve">Ptg in 4 + 4 colour on 300 GSM Artcard with </t>
  </si>
  <si>
    <t>1.57" x 2.95"</t>
  </si>
  <si>
    <t>250 Nos</t>
  </si>
  <si>
    <t>3.10 Rs Per</t>
  </si>
  <si>
    <t>Hole on Top and Hanging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</si>
</sst>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.00_ ;_ &quot;₹&quot;\ * \-#,##0.00_ ;_ &quot;₹&quot;\ * &quot;-&quot;??_ ;_ @_ "/>
    <numFmt numFmtId="165" formatCode="_ &quot;₹&quot;\ * #,##0_ ;_ &quot;₹&quot;\ * \-#,##0_ ;_ &quot;₹&quot;\ * &quot;-&quot;??_ ;_ @_ "/>
    <numFmt numFmtId="166" formatCode="&quot;₹&quot;\ #,##0.00"/>
  </numFmts>
  <fonts count="1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30"/>
      <color rgb="FF000000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222222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23" xfId="0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9" fontId="9" fillId="0" borderId="0" xfId="0" applyNumberFormat="1" applyFont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right"/>
    </xf>
    <xf numFmtId="0" fontId="0" fillId="0" borderId="11" xfId="0" applyFont="1" applyBorder="1" applyAlignment="1">
      <alignment horizontal="center" vertical="center"/>
    </xf>
    <xf numFmtId="165" fontId="15" fillId="0" borderId="30" xfId="0" applyNumberFormat="1" applyFont="1" applyBorder="1" applyAlignment="1"/>
    <xf numFmtId="166" fontId="15" fillId="0" borderId="30" xfId="0" applyNumberFormat="1" applyFont="1" applyBorder="1" applyAlignment="1"/>
    <xf numFmtId="164" fontId="16" fillId="0" borderId="30" xfId="0" applyNumberFormat="1" applyFont="1" applyBorder="1" applyAlignment="1"/>
    <xf numFmtId="0" fontId="14" fillId="0" borderId="21" xfId="3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9" fontId="0" fillId="0" borderId="2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166" fontId="9" fillId="0" borderId="32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1" xfId="0" applyFont="1" applyBorder="1"/>
    <xf numFmtId="0" fontId="4" fillId="0" borderId="19" xfId="0" applyFont="1" applyBorder="1"/>
    <xf numFmtId="0" fontId="11" fillId="0" borderId="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4" fillId="0" borderId="4" xfId="0" applyFont="1" applyBorder="1"/>
    <xf numFmtId="0" fontId="3" fillId="0" borderId="11" xfId="0" applyFont="1" applyBorder="1" applyAlignment="1">
      <alignment horizontal="right" vertical="center"/>
    </xf>
    <xf numFmtId="0" fontId="0" fillId="0" borderId="0" xfId="0" applyFont="1" applyBorder="1" applyAlignment="1"/>
    <xf numFmtId="0" fontId="4" fillId="0" borderId="12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16" xfId="0" applyFont="1" applyBorder="1"/>
    <xf numFmtId="0" fontId="0" fillId="0" borderId="7" xfId="0" applyFont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/>
    <xf numFmtId="0" fontId="5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4" fillId="0" borderId="2" xfId="0" applyFont="1" applyBorder="1"/>
    <xf numFmtId="0" fontId="4" fillId="0" borderId="14" xfId="0" applyFont="1" applyBorder="1"/>
    <xf numFmtId="0" fontId="7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4" fillId="0" borderId="18" xfId="0" applyFont="1" applyBorder="1"/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od@Gate1%20Mumbai%20Bookl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0" workbookViewId="0">
      <selection activeCell="D23" sqref="D23"/>
    </sheetView>
  </sheetViews>
  <sheetFormatPr defaultColWidth="14.42578125" defaultRowHeight="15" customHeight="1" x14ac:dyDescent="0.25"/>
  <cols>
    <col min="1" max="1" width="5.28515625" customWidth="1"/>
    <col min="2" max="2" width="20.140625" customWidth="1"/>
    <col min="3" max="3" width="51.28515625" customWidth="1"/>
    <col min="4" max="4" width="17.85546875" customWidth="1"/>
    <col min="5" max="5" width="8.5703125" customWidth="1"/>
    <col min="6" max="6" width="7.28515625" customWidth="1"/>
    <col min="7" max="7" width="10.7109375" customWidth="1"/>
    <col min="8" max="8" width="14.140625" customWidth="1"/>
    <col min="9" max="9" width="14.42578125" bestFit="1" customWidth="1"/>
    <col min="10" max="12" width="8.7109375" customWidth="1"/>
  </cols>
  <sheetData>
    <row r="1" spans="1:12" ht="1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12" ht="15" customHeigh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9"/>
    </row>
    <row r="3" spans="1:12" ht="15" customHeight="1" x14ac:dyDescent="0.25">
      <c r="A3" s="50"/>
      <c r="B3" s="48"/>
      <c r="C3" s="48"/>
      <c r="D3" s="48"/>
      <c r="E3" s="48"/>
      <c r="F3" s="48"/>
      <c r="G3" s="48"/>
      <c r="H3" s="48"/>
      <c r="I3" s="49"/>
    </row>
    <row r="4" spans="1:12" ht="15.75" customHeight="1" thickBot="1" x14ac:dyDescent="0.3">
      <c r="A4" s="50"/>
      <c r="B4" s="51"/>
      <c r="C4" s="51"/>
      <c r="D4" s="51"/>
      <c r="E4" s="51"/>
      <c r="F4" s="51"/>
      <c r="G4" s="51"/>
      <c r="H4" s="51"/>
      <c r="I4" s="49"/>
    </row>
    <row r="5" spans="1:12" ht="15" customHeight="1" x14ac:dyDescent="0.25">
      <c r="A5" s="56" t="s">
        <v>1</v>
      </c>
      <c r="B5" s="57"/>
      <c r="C5" s="57"/>
      <c r="D5" s="57"/>
      <c r="E5" s="57"/>
      <c r="F5" s="57"/>
      <c r="G5" s="57"/>
      <c r="H5" s="57"/>
      <c r="I5" s="58"/>
    </row>
    <row r="6" spans="1:12" ht="15" customHeight="1" x14ac:dyDescent="0.25">
      <c r="A6" s="50"/>
      <c r="B6" s="48"/>
      <c r="C6" s="48"/>
      <c r="D6" s="48"/>
      <c r="E6" s="48"/>
      <c r="F6" s="48"/>
      <c r="G6" s="48"/>
      <c r="H6" s="48"/>
      <c r="I6" s="49"/>
    </row>
    <row r="7" spans="1:12" ht="25.5" customHeight="1" thickBot="1" x14ac:dyDescent="0.3">
      <c r="A7" s="59" t="s">
        <v>2</v>
      </c>
      <c r="B7" s="60"/>
      <c r="C7" s="60"/>
      <c r="D7" s="60"/>
      <c r="E7" s="60"/>
      <c r="F7" s="60"/>
      <c r="G7" s="60"/>
      <c r="H7" s="60"/>
      <c r="I7" s="61"/>
    </row>
    <row r="8" spans="1:12" x14ac:dyDescent="0.25">
      <c r="A8" s="62" t="s">
        <v>3</v>
      </c>
      <c r="B8" s="48"/>
      <c r="C8" s="48"/>
      <c r="D8" s="48"/>
      <c r="E8" s="48"/>
      <c r="F8" s="48"/>
      <c r="G8" s="48"/>
      <c r="H8" s="48"/>
      <c r="I8" s="49"/>
    </row>
    <row r="9" spans="1:12" ht="15.75" thickBot="1" x14ac:dyDescent="0.3">
      <c r="A9" s="62" t="s">
        <v>4</v>
      </c>
      <c r="B9" s="48"/>
      <c r="C9" s="48"/>
      <c r="D9" s="48"/>
      <c r="E9" s="48"/>
      <c r="F9" s="48"/>
      <c r="G9" s="48"/>
      <c r="H9" s="48"/>
      <c r="I9" s="49"/>
    </row>
    <row r="10" spans="1:12" ht="15.75" thickBot="1" x14ac:dyDescent="0.3">
      <c r="A10" s="63" t="s">
        <v>5</v>
      </c>
      <c r="B10" s="46"/>
      <c r="C10" s="46"/>
      <c r="D10" s="46"/>
      <c r="E10" s="46"/>
      <c r="F10" s="46"/>
      <c r="G10" s="46"/>
      <c r="H10" s="46"/>
      <c r="I10" s="52"/>
      <c r="J10" s="1"/>
      <c r="K10" s="1"/>
      <c r="L10" s="1"/>
    </row>
    <row r="11" spans="1:12" ht="19.5" customHeight="1" thickBot="1" x14ac:dyDescent="0.3">
      <c r="A11" s="45" t="s">
        <v>6</v>
      </c>
      <c r="B11" s="46"/>
      <c r="C11" s="46"/>
      <c r="D11" s="46"/>
      <c r="E11" s="46"/>
      <c r="F11" s="46"/>
      <c r="G11" s="46"/>
      <c r="H11" s="46"/>
      <c r="I11" s="52"/>
    </row>
    <row r="12" spans="1:12" ht="19.5" customHeight="1" thickBot="1" x14ac:dyDescent="0.3">
      <c r="A12" s="45" t="s">
        <v>26</v>
      </c>
      <c r="B12" s="46"/>
      <c r="C12" s="46"/>
      <c r="D12" s="46"/>
      <c r="E12" s="46"/>
      <c r="F12" s="46"/>
      <c r="G12" s="55"/>
      <c r="H12" s="53" t="s">
        <v>7</v>
      </c>
      <c r="I12" s="65" t="s">
        <v>24</v>
      </c>
    </row>
    <row r="13" spans="1:12" ht="19.5" customHeight="1" thickBot="1" x14ac:dyDescent="0.3">
      <c r="A13" s="64" t="s">
        <v>18</v>
      </c>
      <c r="B13" s="60"/>
      <c r="C13" s="60"/>
      <c r="D13" s="60"/>
      <c r="E13" s="60"/>
      <c r="F13" s="60"/>
      <c r="G13" s="60"/>
      <c r="H13" s="54"/>
      <c r="I13" s="66"/>
    </row>
    <row r="14" spans="1:12" ht="15.75" thickBot="1" x14ac:dyDescent="0.3">
      <c r="A14" s="45" t="s">
        <v>27</v>
      </c>
      <c r="B14" s="46"/>
      <c r="C14" s="46"/>
      <c r="D14" s="46"/>
      <c r="E14" s="46"/>
      <c r="F14" s="46"/>
      <c r="G14" s="46"/>
      <c r="H14" s="43" t="s">
        <v>25</v>
      </c>
      <c r="I14" s="44"/>
    </row>
    <row r="15" spans="1:12" ht="11.25" customHeight="1" thickBot="1" x14ac:dyDescent="0.3">
      <c r="A15" s="40"/>
      <c r="B15" s="41"/>
      <c r="C15" s="41"/>
      <c r="D15" s="41"/>
      <c r="E15" s="41"/>
      <c r="F15" s="41"/>
      <c r="G15" s="41"/>
      <c r="H15" s="41"/>
      <c r="I15" s="42"/>
    </row>
    <row r="16" spans="1:12" ht="42" customHeight="1" thickBot="1" x14ac:dyDescent="0.3">
      <c r="A16" s="17" t="s">
        <v>8</v>
      </c>
      <c r="B16" s="18" t="s">
        <v>9</v>
      </c>
      <c r="C16" s="18" t="s">
        <v>10</v>
      </c>
      <c r="D16" s="18" t="s">
        <v>14</v>
      </c>
      <c r="E16" s="18" t="s">
        <v>11</v>
      </c>
      <c r="F16" s="18" t="s">
        <v>12</v>
      </c>
      <c r="G16" s="18" t="s">
        <v>13</v>
      </c>
      <c r="H16" s="19" t="s">
        <v>15</v>
      </c>
      <c r="I16" s="19" t="s">
        <v>17</v>
      </c>
      <c r="J16" s="2"/>
      <c r="K16" s="2"/>
      <c r="L16" s="2"/>
    </row>
    <row r="17" spans="1:9" ht="15.75" customHeight="1" x14ac:dyDescent="0.25">
      <c r="A17" s="9" t="s">
        <v>16</v>
      </c>
      <c r="B17" s="38" t="s">
        <v>16</v>
      </c>
      <c r="C17" s="39"/>
      <c r="D17" s="10"/>
      <c r="E17" s="10"/>
      <c r="F17" s="10"/>
      <c r="G17" s="10"/>
      <c r="H17" s="10"/>
      <c r="I17" s="11"/>
    </row>
    <row r="18" spans="1:9" ht="15.75" customHeight="1" x14ac:dyDescent="0.25">
      <c r="A18" s="24">
        <v>1</v>
      </c>
      <c r="B18" s="30" t="s">
        <v>28</v>
      </c>
      <c r="C18" s="31" t="s">
        <v>29</v>
      </c>
      <c r="D18" s="31" t="s">
        <v>30</v>
      </c>
      <c r="E18" s="23">
        <v>4820</v>
      </c>
      <c r="F18" s="32">
        <v>0.18</v>
      </c>
      <c r="G18" s="36" t="s">
        <v>31</v>
      </c>
      <c r="H18" s="31" t="s">
        <v>32</v>
      </c>
      <c r="I18" s="37">
        <v>775</v>
      </c>
    </row>
    <row r="19" spans="1:9" ht="15.75" customHeight="1" x14ac:dyDescent="0.25">
      <c r="A19" s="26"/>
      <c r="B19" s="33"/>
      <c r="C19" s="34" t="s">
        <v>33</v>
      </c>
      <c r="D19" s="33"/>
      <c r="E19" s="33"/>
      <c r="F19" s="33"/>
      <c r="G19" s="33"/>
      <c r="H19" s="33"/>
      <c r="I19" s="20"/>
    </row>
    <row r="20" spans="1:9" ht="15.75" customHeight="1" x14ac:dyDescent="0.25">
      <c r="A20" s="26"/>
      <c r="B20" s="33"/>
      <c r="C20" s="35"/>
      <c r="D20" s="33"/>
      <c r="E20" s="33"/>
      <c r="F20" s="33"/>
      <c r="G20" s="33"/>
      <c r="H20" s="33"/>
      <c r="I20" s="20"/>
    </row>
    <row r="21" spans="1:9" ht="15.75" customHeight="1" x14ac:dyDescent="0.25">
      <c r="A21" s="21"/>
      <c r="B21" s="12"/>
      <c r="C21" s="15"/>
      <c r="D21" s="13"/>
      <c r="E21" s="13"/>
      <c r="F21" s="14"/>
      <c r="G21" s="16"/>
      <c r="H21" s="12"/>
      <c r="I21" s="20"/>
    </row>
    <row r="22" spans="1:9" ht="15.75" customHeight="1" x14ac:dyDescent="0.25">
      <c r="A22" s="21"/>
      <c r="B22" s="12"/>
      <c r="C22" s="25" t="s">
        <v>19</v>
      </c>
      <c r="D22" s="13"/>
      <c r="E22" s="13"/>
      <c r="F22" s="14"/>
      <c r="G22" s="16"/>
      <c r="H22" s="12"/>
      <c r="I22" s="27">
        <f>+SUM(I18:I18)</f>
        <v>775</v>
      </c>
    </row>
    <row r="23" spans="1:9" ht="15.75" customHeight="1" x14ac:dyDescent="0.25">
      <c r="A23" s="21"/>
      <c r="B23" s="12"/>
      <c r="C23" s="25" t="s">
        <v>22</v>
      </c>
      <c r="D23" s="13"/>
      <c r="E23" s="13"/>
      <c r="F23" s="14"/>
      <c r="G23" s="16"/>
      <c r="H23" s="12"/>
      <c r="I23" s="28">
        <f>I22*9%</f>
        <v>69.75</v>
      </c>
    </row>
    <row r="24" spans="1:9" ht="15.75" customHeight="1" x14ac:dyDescent="0.25">
      <c r="A24" s="21"/>
      <c r="B24" s="12"/>
      <c r="C24" s="25" t="s">
        <v>23</v>
      </c>
      <c r="D24" s="13"/>
      <c r="E24" s="13"/>
      <c r="F24" s="14"/>
      <c r="G24" s="16"/>
      <c r="H24" s="12"/>
      <c r="I24" s="28">
        <f>I22*9%</f>
        <v>69.75</v>
      </c>
    </row>
    <row r="25" spans="1:9" ht="15.75" customHeight="1" x14ac:dyDescent="0.25">
      <c r="A25" s="21"/>
      <c r="B25" s="12"/>
      <c r="C25" s="25" t="s">
        <v>20</v>
      </c>
      <c r="D25" s="13"/>
      <c r="E25" s="13"/>
      <c r="F25" s="14"/>
      <c r="G25" s="16"/>
      <c r="H25" s="12"/>
      <c r="I25" s="28">
        <v>0.5</v>
      </c>
    </row>
    <row r="26" spans="1:9" ht="15.75" customHeight="1" x14ac:dyDescent="0.25">
      <c r="A26" s="21"/>
      <c r="B26" s="12"/>
      <c r="C26" s="25" t="s">
        <v>21</v>
      </c>
      <c r="D26" s="13"/>
      <c r="E26" s="13"/>
      <c r="F26" s="14"/>
      <c r="G26" s="16"/>
      <c r="H26" s="12"/>
      <c r="I26" s="29">
        <f>+SUM(I22:I25)</f>
        <v>915</v>
      </c>
    </row>
    <row r="27" spans="1:9" ht="15" customHeight="1" thickBot="1" x14ac:dyDescent="0.3">
      <c r="A27" s="6"/>
      <c r="B27" s="7"/>
      <c r="C27" s="7"/>
      <c r="D27" s="7"/>
      <c r="E27" s="7"/>
      <c r="F27" s="7"/>
      <c r="G27" s="7"/>
      <c r="H27" s="7"/>
      <c r="I27" s="8"/>
    </row>
    <row r="29" spans="1:9" ht="15" customHeight="1" x14ac:dyDescent="0.25">
      <c r="C29" s="22" t="s">
        <v>16</v>
      </c>
    </row>
  </sheetData>
  <mergeCells count="15">
    <mergeCell ref="B17:C17"/>
    <mergeCell ref="A15:I15"/>
    <mergeCell ref="H14:I14"/>
    <mergeCell ref="A14:G14"/>
    <mergeCell ref="A2:I4"/>
    <mergeCell ref="A11:I11"/>
    <mergeCell ref="H12:H13"/>
    <mergeCell ref="A12:G12"/>
    <mergeCell ref="A5:I6"/>
    <mergeCell ref="A7:I7"/>
    <mergeCell ref="A8:I8"/>
    <mergeCell ref="A9:I9"/>
    <mergeCell ref="A10:I10"/>
    <mergeCell ref="A13:G13"/>
    <mergeCell ref="I12:I13"/>
  </mergeCells>
  <hyperlinks>
    <hyperlink ref="B18" r:id="rId1" display="Food@Gate1 Mumbai Booklet"/>
  </hyperlinks>
  <pageMargins left="0" right="0" top="0.74803149606299213" bottom="0.74803149606299213" header="0" footer="0"/>
  <pageSetup paperSize="9" scale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4.42578125" defaultRowHeight="15" customHeight="1" x14ac:dyDescent="0.25"/>
  <cols>
    <col min="1" max="11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D3EEB228-FC3C-484A-8E0E-E39436A57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DEBC3E-166C-49A5-9003-2767F0D57F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BED7CA-73EF-4678-956F-1BB584C24D00}">
  <ds:schemaRefs>
    <ds:schemaRef ds:uri="http://schemas.microsoft.com/office/2006/documentManagement/types"/>
    <ds:schemaRef ds:uri="97b567b4-c61a-4bc6-901f-e982322be9b3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b7babe23-701f-4936-a1db-3e0a77c6b9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Nitin Singh</cp:lastModifiedBy>
  <cp:lastPrinted>2024-05-15T12:21:45Z</cp:lastPrinted>
  <dcterms:created xsi:type="dcterms:W3CDTF">2006-09-16T00:00:00Z</dcterms:created>
  <dcterms:modified xsi:type="dcterms:W3CDTF">2024-05-22T10:38:06Z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