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3" i="1"/>
  <c r="I12" i="1"/>
  <c r="I11" i="1"/>
  <c r="I10" i="1"/>
  <c r="I20" i="1"/>
  <c r="I21" i="1"/>
  <c r="I22" i="1"/>
  <c r="I24" i="1"/>
</calcChain>
</file>

<file path=xl/sharedStrings.xml><?xml version="1.0" encoding="utf-8"?>
<sst xmlns="http://schemas.openxmlformats.org/spreadsheetml/2006/main" count="37" uniqueCount="37">
  <si>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</si>
  <si>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</si>
  <si>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</si>
  <si>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</si>
  <si>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</si>
  <si>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</si>
  <si>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</si>
  <si>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</si>
  <si>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</si>
  <si>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</si>
  <si>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</si>
  <si>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</si>
  <si>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</si>
  <si>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</si>
  <si>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</si>
  <si>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</si>
  <si>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</si>
  <si>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</si>
  <si>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</si>
  <si>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</si>
  <si>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</si>
  <si>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</si>
  <si>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</si>
  <si>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</si>
  <si>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</si>
  <si>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</si>
  <si>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</si>
  <si>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</si>
  <si>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t>Quotation No.
61</t>
  </si>
  <si>
    <t>One Lac Twenty Four Thousand Eight Hundred Thirty Two Rupees only</t>
  </si>
  <si>
    <t>CAFFE CCINO TRANSLITE</t>
  </si>
  <si>
    <t>EASEL STANDEE WOODERN</t>
  </si>
  <si>
    <t>EASEL SUNBOARD</t>
  </si>
  <si>
    <t>FEED BACK A5 SIZE BACK SIDE DOUBLE SIDE TAP</t>
  </si>
  <si>
    <t>BULLATE SILVER DURABLE FOR CAFÉ SHOP(CYLINDRICAL) STANDEE</t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</si>
  <si>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Semolina Kitchen Pvt Ltd Lucknow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Chaudhary Charan Singh International Airport Domestic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</si>
  <si>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Date : 19.04.24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</si>
</sst>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4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9"/>
  <sheetViews>
    <sheetView tabSelected="1" topLeftCell="A5" zoomScaleNormal="100" workbookViewId="0">
      <selection activeCell="H14" sqref="H14"/>
    </sheetView>
  </sheetViews>
  <sheetFormatPr defaultRowHeight="15" x14ac:dyDescent="0.25"/>
  <cols>
    <col min="2" max="2" width="9" customWidth="1"/>
    <col min="3" max="3" width="51.85546875" bestFit="1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48" t="s">
        <v>24</v>
      </c>
      <c r="C2" s="49"/>
      <c r="D2" s="49"/>
      <c r="E2" s="49"/>
      <c r="F2" s="49"/>
      <c r="G2" s="49"/>
      <c r="H2" s="49"/>
      <c r="I2" s="49"/>
    </row>
    <row r="3" spans="2:9" ht="36.6" customHeight="1" x14ac:dyDescent="0.25">
      <c r="B3" s="22" t="s">
        <v>27</v>
      </c>
      <c r="C3" s="23"/>
      <c r="D3" s="23"/>
      <c r="E3" s="24"/>
      <c r="F3" s="44" t="s">
        <v>28</v>
      </c>
      <c r="G3" s="45"/>
      <c r="H3" s="40" t="s">
        <v>36</v>
      </c>
      <c r="I3" s="40"/>
    </row>
    <row r="4" spans="2:9" ht="35.1" customHeight="1" x14ac:dyDescent="0.25">
      <c r="B4" s="25"/>
      <c r="C4" s="26"/>
      <c r="D4" s="26"/>
      <c r="E4" s="27"/>
      <c r="F4" s="42" t="s">
        <v>0</v>
      </c>
      <c r="G4" s="43"/>
      <c r="H4" s="41" t="s">
        <v>1</v>
      </c>
      <c r="I4" s="41"/>
    </row>
    <row r="5" spans="2:9" ht="38.450000000000003" customHeight="1" x14ac:dyDescent="0.25">
      <c r="B5" s="28"/>
      <c r="C5" s="29"/>
      <c r="D5" s="29"/>
      <c r="E5" s="30"/>
      <c r="F5" s="44" t="s">
        <v>25</v>
      </c>
      <c r="G5" s="45"/>
      <c r="H5" s="41" t="s">
        <v>2</v>
      </c>
      <c r="I5" s="41"/>
    </row>
    <row r="6" spans="2:9" ht="29.45" customHeight="1" x14ac:dyDescent="0.25">
      <c r="B6" s="31" t="s">
        <v>35</v>
      </c>
      <c r="C6" s="32"/>
      <c r="D6" s="32"/>
      <c r="E6" s="33"/>
      <c r="F6" s="42" t="s">
        <v>3</v>
      </c>
      <c r="G6" s="43"/>
      <c r="H6" s="41" t="s">
        <v>4</v>
      </c>
      <c r="I6" s="41"/>
    </row>
    <row r="7" spans="2:9" ht="33.950000000000003" customHeight="1" x14ac:dyDescent="0.25">
      <c r="B7" s="34"/>
      <c r="C7" s="35"/>
      <c r="D7" s="35"/>
      <c r="E7" s="36"/>
      <c r="F7" s="42" t="s">
        <v>5</v>
      </c>
      <c r="G7" s="43"/>
      <c r="H7" s="41" t="s">
        <v>6</v>
      </c>
      <c r="I7" s="41"/>
    </row>
    <row r="8" spans="2:9" ht="39.950000000000003" customHeight="1" x14ac:dyDescent="0.25">
      <c r="B8" s="37"/>
      <c r="C8" s="38"/>
      <c r="D8" s="38"/>
      <c r="E8" s="39"/>
      <c r="F8" s="42" t="s">
        <v>7</v>
      </c>
      <c r="G8" s="43"/>
      <c r="H8" s="73"/>
      <c r="I8" s="73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21" t="s">
        <v>30</v>
      </c>
      <c r="D10" s="13">
        <v>34</v>
      </c>
      <c r="E10" s="13">
        <v>24</v>
      </c>
      <c r="F10" s="13">
        <v>3</v>
      </c>
      <c r="G10" s="11"/>
      <c r="H10" s="14">
        <v>600</v>
      </c>
      <c r="I10" s="14">
        <f>H10*F10</f>
        <v>1800</v>
      </c>
    </row>
    <row r="11" spans="2:9" ht="15" customHeight="1" x14ac:dyDescent="0.25">
      <c r="B11" s="12"/>
      <c r="C11" s="21" t="s">
        <v>31</v>
      </c>
      <c r="D11" s="13"/>
      <c r="E11" s="13"/>
      <c r="F11" s="13">
        <v>2</v>
      </c>
      <c r="G11" s="11"/>
      <c r="H11" s="14">
        <v>1800</v>
      </c>
      <c r="I11" s="14">
        <f t="shared" ref="I11:I14" si="0">H11*F11</f>
        <v>3600</v>
      </c>
    </row>
    <row r="12" spans="2:9" ht="15" customHeight="1" x14ac:dyDescent="0.25">
      <c r="B12" s="12"/>
      <c r="C12" s="21" t="s">
        <v>32</v>
      </c>
      <c r="D12" s="13"/>
      <c r="E12" s="13"/>
      <c r="F12" s="13">
        <v>4</v>
      </c>
      <c r="G12" s="11"/>
      <c r="H12" s="14">
        <v>800</v>
      </c>
      <c r="I12" s="14">
        <f t="shared" si="0"/>
        <v>3200</v>
      </c>
    </row>
    <row r="13" spans="2:9" ht="15" customHeight="1" x14ac:dyDescent="0.25">
      <c r="B13" s="12"/>
      <c r="C13" s="21" t="s">
        <v>33</v>
      </c>
      <c r="D13" s="13"/>
      <c r="E13" s="13"/>
      <c r="F13" s="13">
        <v>14</v>
      </c>
      <c r="G13" s="11"/>
      <c r="H13" s="14">
        <v>70</v>
      </c>
      <c r="I13" s="14">
        <f t="shared" si="0"/>
        <v>980</v>
      </c>
    </row>
    <row r="14" spans="2:9" ht="15" customHeight="1" x14ac:dyDescent="0.25">
      <c r="B14" s="12"/>
      <c r="C14" s="21" t="s">
        <v>34</v>
      </c>
      <c r="D14" s="13"/>
      <c r="E14" s="13"/>
      <c r="F14" s="13">
        <v>112</v>
      </c>
      <c r="G14" s="11"/>
      <c r="H14" s="14">
        <v>200</v>
      </c>
      <c r="I14" s="14">
        <f t="shared" si="0"/>
        <v>22400</v>
      </c>
    </row>
    <row r="15" spans="2:9" ht="15" customHeight="1" x14ac:dyDescent="0.25">
      <c r="B15" s="12"/>
      <c r="C15" s="20"/>
      <c r="D15" s="18"/>
      <c r="E15" s="14"/>
      <c r="F15" s="14"/>
      <c r="G15" s="11"/>
      <c r="H15" s="18"/>
      <c r="I15" s="14"/>
    </row>
    <row r="16" spans="2:9" ht="15" customHeight="1" x14ac:dyDescent="0.25">
      <c r="B16" s="12"/>
      <c r="C16" s="20"/>
      <c r="D16" s="18"/>
      <c r="E16" s="14"/>
      <c r="F16" s="14"/>
      <c r="G16" s="11"/>
      <c r="H16" s="18"/>
      <c r="I16" s="14"/>
    </row>
    <row r="17" spans="2:13" ht="15" customHeight="1" x14ac:dyDescent="0.25">
      <c r="B17" s="12"/>
      <c r="C17" s="20"/>
      <c r="D17" s="18"/>
      <c r="E17" s="14"/>
      <c r="F17" s="14"/>
      <c r="G17" s="11"/>
      <c r="H17" s="18"/>
      <c r="I17" s="14"/>
    </row>
    <row r="18" spans="2:13" ht="15" customHeight="1" x14ac:dyDescent="0.25">
      <c r="B18" s="12"/>
      <c r="C18" s="17"/>
      <c r="D18" s="18"/>
      <c r="E18" s="14"/>
      <c r="F18" s="14"/>
      <c r="G18" s="11"/>
      <c r="H18" s="19"/>
      <c r="I18" s="14"/>
      <c r="M18" s="16"/>
    </row>
    <row r="19" spans="2:13" x14ac:dyDescent="0.25">
      <c r="B19" s="12"/>
      <c r="C19" s="15"/>
      <c r="D19" s="14"/>
      <c r="E19" s="14"/>
      <c r="F19" s="14"/>
      <c r="G19" s="11"/>
      <c r="H19" s="13"/>
      <c r="I19" s="14"/>
    </row>
    <row r="20" spans="2:13" ht="20.45" customHeight="1" x14ac:dyDescent="0.25">
      <c r="B20" s="40" t="s">
        <v>18</v>
      </c>
      <c r="C20" s="47"/>
      <c r="D20" s="47"/>
      <c r="E20" s="5"/>
      <c r="F20" s="72" t="s">
        <v>13</v>
      </c>
      <c r="G20" s="72"/>
      <c r="H20" s="72"/>
      <c r="I20" s="1">
        <f>SUM(I10:I18)</f>
        <v>31980</v>
      </c>
    </row>
    <row r="21" spans="2:13" ht="21" customHeight="1" x14ac:dyDescent="0.25">
      <c r="B21" s="47"/>
      <c r="C21" s="47"/>
      <c r="D21" s="47"/>
      <c r="E21" s="5"/>
      <c r="F21" s="72" t="s">
        <v>14</v>
      </c>
      <c r="G21" s="72"/>
      <c r="H21" s="72"/>
      <c r="I21" s="2">
        <f>I20*9%</f>
        <v>2878.2</v>
      </c>
    </row>
    <row r="22" spans="2:13" ht="23.45" customHeight="1" x14ac:dyDescent="0.25">
      <c r="B22" s="71" t="s">
        <v>19</v>
      </c>
      <c r="C22" s="71"/>
      <c r="D22" s="71"/>
      <c r="E22" s="6"/>
      <c r="F22" s="72" t="s">
        <v>15</v>
      </c>
      <c r="G22" s="72"/>
      <c r="H22" s="72"/>
      <c r="I22" s="2">
        <f>I20*9%</f>
        <v>2878.2</v>
      </c>
    </row>
    <row r="23" spans="2:13" ht="18.95" customHeight="1" x14ac:dyDescent="0.25">
      <c r="B23" s="71"/>
      <c r="C23" s="71"/>
      <c r="D23" s="71"/>
      <c r="E23" s="6"/>
      <c r="F23" s="72" t="s">
        <v>16</v>
      </c>
      <c r="G23" s="72"/>
      <c r="H23" s="72"/>
      <c r="I23" s="3">
        <v>0</v>
      </c>
    </row>
    <row r="24" spans="2:13" ht="14.45" customHeight="1" x14ac:dyDescent="0.25">
      <c r="B24" s="71"/>
      <c r="C24" s="71"/>
      <c r="D24" s="71"/>
      <c r="E24" s="6"/>
      <c r="F24" s="70" t="s">
        <v>17</v>
      </c>
      <c r="G24" s="70"/>
      <c r="H24" s="70"/>
      <c r="I24" s="68">
        <f>SUM(I20:I23)</f>
        <v>37736.399999999994</v>
      </c>
    </row>
    <row r="25" spans="2:13" x14ac:dyDescent="0.25">
      <c r="B25" s="71"/>
      <c r="C25" s="71"/>
      <c r="D25" s="71"/>
      <c r="E25" s="6"/>
      <c r="F25" s="70"/>
      <c r="G25" s="70"/>
      <c r="H25" s="70"/>
      <c r="I25" s="69"/>
    </row>
    <row r="26" spans="2:13" ht="16.5" customHeight="1" x14ac:dyDescent="0.25">
      <c r="B26" s="46"/>
      <c r="C26" s="47"/>
      <c r="D26" s="47"/>
      <c r="E26" s="7"/>
      <c r="F26" s="50" t="s">
        <v>21</v>
      </c>
      <c r="G26" s="51"/>
      <c r="H26" s="51"/>
      <c r="I26" s="52"/>
    </row>
    <row r="27" spans="2:13" ht="21.95" customHeight="1" x14ac:dyDescent="0.25">
      <c r="B27" s="56" t="s">
        <v>29</v>
      </c>
      <c r="C27" s="57"/>
      <c r="D27" s="58"/>
      <c r="E27" s="8"/>
      <c r="F27" s="53"/>
      <c r="G27" s="54"/>
      <c r="H27" s="54"/>
      <c r="I27" s="55"/>
    </row>
    <row r="28" spans="2:13" ht="21" customHeight="1" x14ac:dyDescent="0.25">
      <c r="B28" s="59"/>
      <c r="C28" s="60"/>
      <c r="D28" s="61"/>
      <c r="E28" s="8"/>
      <c r="F28" s="53"/>
      <c r="G28" s="54"/>
      <c r="H28" s="54"/>
      <c r="I28" s="55"/>
    </row>
    <row r="29" spans="2:13" x14ac:dyDescent="0.25">
      <c r="B29" s="62"/>
      <c r="C29" s="63"/>
      <c r="D29" s="64"/>
      <c r="E29" s="4"/>
      <c r="F29" s="65" t="s">
        <v>20</v>
      </c>
      <c r="G29" s="66"/>
      <c r="H29" s="66"/>
      <c r="I29" s="67"/>
    </row>
  </sheetData>
  <mergeCells count="28">
    <mergeCell ref="B26:D26"/>
    <mergeCell ref="B2:I2"/>
    <mergeCell ref="F26:I26"/>
    <mergeCell ref="F27:I28"/>
    <mergeCell ref="B27:D29"/>
    <mergeCell ref="F29:I29"/>
    <mergeCell ref="I24:I25"/>
    <mergeCell ref="F24:H25"/>
    <mergeCell ref="B20:D21"/>
    <mergeCell ref="B22:D25"/>
    <mergeCell ref="F20:H20"/>
    <mergeCell ref="F21:H21"/>
    <mergeCell ref="F22:H22"/>
    <mergeCell ref="F23:H23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E727B5-D3D8-4399-ACC7-7CC6AD9B964B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b7babe23-701f-4936-a1db-3e0a77c6b91d"/>
    <ds:schemaRef ds:uri="http://schemas.microsoft.com/office/2006/documentManagement/types"/>
    <ds:schemaRef ds:uri="http://schemas.microsoft.com/office/infopath/2007/PartnerControls"/>
    <ds:schemaRef ds:uri="97b567b4-c61a-4bc6-901f-e982322be9b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2024-05-22T07:15:04Z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