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8" i="6"/>
  <c r="L29" i="6"/>
  <c r="L30" i="6"/>
  <c r="L31" i="6"/>
  <c r="L32" i="6"/>
  <c r="L33" i="6"/>
  <c r="L34" i="6"/>
  <c r="L35" i="6"/>
  <c r="L36" i="6"/>
  <c r="L37" i="6"/>
  <c r="L38" i="6"/>
  <c r="L39" i="6"/>
  <c r="L42" i="6" s="1"/>
  <c r="L26" i="6"/>
  <c r="L43" i="6" l="1"/>
  <c r="L44" i="6" l="1"/>
  <c r="L46" i="6" s="1"/>
</calcChain>
</file>

<file path=xl/sharedStrings.xml><?xml version="1.0" encoding="utf-8"?>
<sst xmlns="http://schemas.openxmlformats.org/spreadsheetml/2006/main" count="60" uniqueCount="59">
  <si>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</si>
  <si>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</si>
  <si>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</si>
  <si>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</si>
  <si>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</si>
  <si>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</si>
  <si>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</si>
  <si>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</si>
  <si>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</si>
  <si>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</si>
  <si>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</si>
  <si>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</si>
  <si>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</si>
  <si>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</si>
  <si>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</si>
  <si>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</si>
  <si>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</si>
  <si>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</si>
  <si>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</si>
  <si>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</si>
  <si>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</si>
  <si>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</si>
  <si>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</si>
  <si>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</si>
  <si>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</si>
  <si>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</si>
  <si>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</si>
  <si>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</si>
  <si>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</si>
  <si>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</si>
  <si>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</si>
  <si>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</si>
  <si>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</si>
  <si>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</si>
  <si>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</si>
  <si>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</si>
  <si>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</si>
  <si>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</si>
  <si>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</si>
  <si>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</si>
  <si>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</si>
  <si>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</si>
  <si>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Feedback QR Code</t>
  </si>
  <si>
    <t>22-03-2024</t>
  </si>
  <si>
    <t>329/23-24</t>
  </si>
  <si>
    <t>Pasta Station (vinyl+3mmsunboard)</t>
  </si>
  <si>
    <t>Mumbai Shack (vinyl+3mmsunboard)</t>
  </si>
  <si>
    <t>Flying bite (vinyl+3mmsunboard)</t>
  </si>
  <si>
    <t>Coffee &amp; More (vinyl+3mmsunboard)</t>
  </si>
  <si>
    <t>Travel Club (vinyl+3mmsunboard)</t>
  </si>
  <si>
    <t>Ultra Bar (vinyl+3mmsunboard)</t>
  </si>
  <si>
    <t>Curry kitchen (vinyl+3mmsunboard)</t>
  </si>
  <si>
    <t>Cafe coffee day (vinyl+3mmsunboard)</t>
  </si>
  <si>
    <t>Black Dog (vinyl+3mmsunboard)</t>
  </si>
  <si>
    <t>Cafe Ccino (vinyl+3mmsunboard)</t>
  </si>
  <si>
    <t>Idli.com (vinyl+3mmsunboard)</t>
  </si>
  <si>
    <t>Amcha katta (vinyl+3mmsunboard)</t>
  </si>
  <si>
    <t>Mumbai se (vinyl+3mmsunboard)</t>
  </si>
  <si>
    <t>Coffee bean (vinyl+3mmsunboard)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</si>
</sst>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6" fillId="0" borderId="6" xfId="0" applyNumberFormat="1" applyFont="1" applyBorder="1" applyAlignment="1">
      <alignment horizontal="right" indent="1"/>
    </xf>
    <xf numFmtId="167" fontId="16" fillId="0" borderId="6" xfId="0" applyNumberFormat="1" applyFont="1" applyBorder="1" applyAlignment="1">
      <alignment horizontal="right" indent="1"/>
    </xf>
    <xf numFmtId="164" fontId="16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66" fontId="17" fillId="0" borderId="8" xfId="0" applyNumberFormat="1" applyFont="1" applyBorder="1" applyAlignment="1">
      <alignment horizontal="right" vertical="center" indent="1"/>
    </xf>
    <xf numFmtId="166" fontId="17" fillId="0" borderId="7" xfId="0" applyNumberFormat="1" applyFont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indent="3"/>
    </xf>
    <xf numFmtId="0" fontId="17" fillId="0" borderId="2" xfId="0" applyFont="1" applyBorder="1" applyAlignment="1">
      <alignment horizontal="right" vertical="center" indent="3"/>
    </xf>
    <xf numFmtId="0" fontId="17" fillId="0" borderId="9" xfId="0" applyFont="1" applyBorder="1" applyAlignment="1">
      <alignment horizontal="right" vertical="center" indent="3"/>
    </xf>
    <xf numFmtId="0" fontId="17" fillId="0" borderId="4" xfId="0" applyFont="1" applyBorder="1" applyAlignment="1">
      <alignment horizontal="right" vertical="center" indent="3"/>
    </xf>
    <xf numFmtId="0" fontId="17" fillId="0" borderId="5" xfId="0" applyFont="1" applyBorder="1" applyAlignment="1">
      <alignment horizontal="right" vertical="center" indent="3"/>
    </xf>
    <xf numFmtId="0" fontId="17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6" fillId="0" borderId="12" xfId="0" applyFont="1" applyBorder="1" applyAlignment="1">
      <alignment horizontal="right" vertical="center" indent="3"/>
    </xf>
    <xf numFmtId="0" fontId="16" fillId="0" borderId="13" xfId="0" applyFont="1" applyBorder="1" applyAlignment="1">
      <alignment horizontal="right" vertical="center" indent="3"/>
    </xf>
    <xf numFmtId="0" fontId="16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1" fillId="2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7"/>
  <sheetViews>
    <sheetView tabSelected="1" topLeftCell="A19" zoomScale="85" zoomScaleNormal="85" workbookViewId="0">
      <selection activeCell="E33" sqref="E33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38.710937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ht="15" customHeight="1"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2:12" ht="15" customHeight="1"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2:12" ht="1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2:12" ht="15" customHeight="1"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2:12" ht="15" customHeight="1"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2:12" ht="1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2:12" ht="15" customHeight="1">
      <c r="B9" s="81" t="s">
        <v>1</v>
      </c>
      <c r="C9" s="82"/>
      <c r="D9" s="82"/>
      <c r="E9" s="82"/>
      <c r="F9" s="82"/>
      <c r="G9" s="82"/>
      <c r="H9" s="5"/>
      <c r="I9" s="5"/>
      <c r="J9" s="50" t="s">
        <v>2</v>
      </c>
      <c r="K9" s="50"/>
      <c r="L9" s="51"/>
    </row>
    <row r="10" spans="2:12" ht="15" customHeight="1">
      <c r="B10" s="83" t="s">
        <v>3</v>
      </c>
      <c r="C10" s="82"/>
      <c r="D10" s="82"/>
      <c r="E10" s="82"/>
      <c r="F10" s="82"/>
      <c r="G10" s="82"/>
      <c r="H10" s="5"/>
      <c r="I10" s="5"/>
      <c r="J10" s="50"/>
      <c r="K10" s="50"/>
      <c r="L10" s="51"/>
    </row>
    <row r="11" spans="2:12" ht="15" customHeight="1">
      <c r="B11" s="84" t="s">
        <v>4</v>
      </c>
      <c r="C11" s="85"/>
      <c r="D11" s="85"/>
      <c r="E11" s="85"/>
      <c r="F11" s="85"/>
      <c r="G11" s="8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6" t="s">
        <v>5</v>
      </c>
      <c r="C13" s="86"/>
      <c r="D13" s="86"/>
      <c r="E13" s="86"/>
      <c r="F13" s="86"/>
      <c r="G13" s="86"/>
      <c r="I13" s="86" t="s">
        <v>6</v>
      </c>
      <c r="J13" s="86"/>
      <c r="K13" s="86"/>
      <c r="L13" s="86"/>
    </row>
    <row r="14" spans="2:12" ht="15.75">
      <c r="B14" s="8" t="s">
        <v>7</v>
      </c>
      <c r="C14" s="87" t="s">
        <v>8</v>
      </c>
      <c r="D14" s="87"/>
      <c r="E14" s="87"/>
      <c r="F14" s="87"/>
      <c r="G14" s="87"/>
      <c r="I14" s="77" t="s">
        <v>9</v>
      </c>
      <c r="J14" s="77"/>
      <c r="K14" s="88" t="s">
        <v>43</v>
      </c>
      <c r="L14" s="8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7" t="s">
        <v>13</v>
      </c>
      <c r="J15" s="77"/>
      <c r="K15" s="90" t="s">
        <v>44</v>
      </c>
      <c r="L15" s="89"/>
    </row>
    <row r="16" spans="2:12">
      <c r="B16" s="8" t="s">
        <v>14</v>
      </c>
      <c r="C16" s="89" t="s">
        <v>15</v>
      </c>
      <c r="D16" s="89"/>
      <c r="E16" s="89"/>
      <c r="F16" s="89"/>
      <c r="G16" s="89"/>
      <c r="I16" s="77" t="s">
        <v>16</v>
      </c>
      <c r="J16" s="77"/>
      <c r="K16" s="89" t="s">
        <v>17</v>
      </c>
      <c r="L16" s="89"/>
    </row>
    <row r="17" spans="2:13">
      <c r="B17" s="7"/>
      <c r="I17" s="77" t="s">
        <v>18</v>
      </c>
      <c r="J17" s="77"/>
      <c r="K17" s="75" t="s">
        <v>42</v>
      </c>
      <c r="L17" s="76"/>
    </row>
    <row r="18" spans="2:13">
      <c r="B18" s="86" t="s">
        <v>19</v>
      </c>
      <c r="C18" s="86"/>
      <c r="D18" s="86"/>
      <c r="E18" s="86"/>
      <c r="F18" s="86"/>
      <c r="G18" s="86"/>
      <c r="L18" s="19"/>
    </row>
    <row r="19" spans="2:13">
      <c r="B19" s="73" t="s">
        <v>20</v>
      </c>
      <c r="C19" s="73"/>
      <c r="D19" s="73"/>
      <c r="E19" s="73"/>
      <c r="F19" s="73"/>
      <c r="G19" s="73"/>
      <c r="L19" s="19"/>
    </row>
    <row r="20" spans="2:13">
      <c r="B20" s="74" t="s">
        <v>21</v>
      </c>
      <c r="C20" s="72"/>
      <c r="D20" s="72"/>
      <c r="E20" s="72"/>
      <c r="F20" s="72"/>
      <c r="G20" s="72"/>
      <c r="L20" s="19"/>
    </row>
    <row r="21" spans="2:13">
      <c r="B21" s="72" t="s">
        <v>22</v>
      </c>
      <c r="C21" s="72"/>
      <c r="D21" s="72"/>
      <c r="E21" s="72"/>
      <c r="F21" s="72"/>
      <c r="G21" s="72"/>
      <c r="L21" s="19"/>
    </row>
    <row r="22" spans="2:13">
      <c r="B22" s="72"/>
      <c r="C22" s="72"/>
      <c r="D22" s="72"/>
      <c r="E22" s="72"/>
      <c r="F22" s="72"/>
      <c r="G22" s="72"/>
      <c r="L22" s="19"/>
    </row>
    <row r="23" spans="2:13">
      <c r="B23" s="67" t="s">
        <v>23</v>
      </c>
      <c r="C23" s="68"/>
      <c r="D23" s="68"/>
      <c r="E23" s="68"/>
      <c r="F23" s="68"/>
      <c r="G23" s="68"/>
      <c r="H23" s="11"/>
      <c r="I23" s="11"/>
      <c r="J23" s="11"/>
      <c r="K23" s="11"/>
      <c r="L23" s="20"/>
      <c r="M23" s="7"/>
    </row>
    <row r="24" spans="2:13" s="1" customFormat="1">
      <c r="B24" s="37" t="s">
        <v>24</v>
      </c>
      <c r="C24" s="37" t="s">
        <v>25</v>
      </c>
      <c r="D24" s="36" t="s">
        <v>26</v>
      </c>
      <c r="E24" s="36" t="s">
        <v>27</v>
      </c>
      <c r="F24" s="37" t="s">
        <v>28</v>
      </c>
      <c r="G24" s="37" t="s">
        <v>29</v>
      </c>
      <c r="H24" s="37" t="s">
        <v>30</v>
      </c>
      <c r="I24" s="36" t="s">
        <v>31</v>
      </c>
      <c r="J24" s="36" t="s">
        <v>32</v>
      </c>
      <c r="K24" s="36" t="s">
        <v>33</v>
      </c>
      <c r="L24" s="37" t="s">
        <v>34</v>
      </c>
    </row>
    <row r="25" spans="2:13" s="1" customFormat="1">
      <c r="B25" s="38"/>
      <c r="C25" s="38"/>
      <c r="D25" s="37"/>
      <c r="E25" s="37"/>
      <c r="F25" s="38"/>
      <c r="G25" s="38"/>
      <c r="H25" s="38"/>
      <c r="I25" s="37"/>
      <c r="J25" s="37"/>
      <c r="K25" s="37"/>
      <c r="L25" s="38"/>
    </row>
    <row r="26" spans="2:13" s="2" customFormat="1" ht="18.600000000000001" customHeight="1">
      <c r="B26" s="28">
        <v>1</v>
      </c>
      <c r="C26" s="35" t="s">
        <v>20</v>
      </c>
      <c r="D26" s="14" t="s">
        <v>35</v>
      </c>
      <c r="E26" s="27" t="s">
        <v>45</v>
      </c>
      <c r="F26" s="13">
        <v>3919</v>
      </c>
      <c r="G26" s="34"/>
      <c r="H26" s="14"/>
      <c r="I26" s="29">
        <v>2</v>
      </c>
      <c r="J26" s="30"/>
      <c r="K26" s="29">
        <v>45</v>
      </c>
      <c r="L26" s="31">
        <f>K26*I26</f>
        <v>90</v>
      </c>
    </row>
    <row r="27" spans="2:13" s="2" customFormat="1" ht="18.600000000000001" customHeight="1">
      <c r="B27" s="28"/>
      <c r="C27" s="35"/>
      <c r="D27" s="14"/>
      <c r="E27" s="27" t="s">
        <v>46</v>
      </c>
      <c r="F27" s="13">
        <v>3919</v>
      </c>
      <c r="G27" s="34"/>
      <c r="H27" s="14"/>
      <c r="I27" s="29">
        <v>2</v>
      </c>
      <c r="J27" s="30"/>
      <c r="K27" s="29">
        <v>45</v>
      </c>
      <c r="L27" s="31">
        <f t="shared" ref="L27:L39" si="0">K27*I27</f>
        <v>90</v>
      </c>
    </row>
    <row r="28" spans="2:13" s="2" customFormat="1" ht="15.95" customHeight="1">
      <c r="B28" s="28"/>
      <c r="C28" s="33"/>
      <c r="D28" s="32"/>
      <c r="E28" s="27" t="s">
        <v>47</v>
      </c>
      <c r="F28" s="13">
        <v>3919</v>
      </c>
      <c r="G28" s="34"/>
      <c r="H28" s="14"/>
      <c r="I28" s="29">
        <v>2</v>
      </c>
      <c r="J28" s="30"/>
      <c r="K28" s="29">
        <v>45</v>
      </c>
      <c r="L28" s="31">
        <f t="shared" si="0"/>
        <v>90</v>
      </c>
    </row>
    <row r="29" spans="2:13" s="2" customFormat="1" ht="15.6" customHeight="1">
      <c r="B29" s="12"/>
      <c r="C29" s="10"/>
      <c r="D29" s="26"/>
      <c r="E29" s="27" t="s">
        <v>48</v>
      </c>
      <c r="F29" s="13">
        <v>3919</v>
      </c>
      <c r="G29" s="13"/>
      <c r="H29" s="14"/>
      <c r="I29" s="29">
        <v>2</v>
      </c>
      <c r="J29" s="15"/>
      <c r="K29" s="29">
        <v>45</v>
      </c>
      <c r="L29" s="31">
        <f t="shared" si="0"/>
        <v>90</v>
      </c>
    </row>
    <row r="30" spans="2:13" s="2" customFormat="1" ht="15.6" customHeight="1">
      <c r="B30" s="12"/>
      <c r="C30" s="10"/>
      <c r="D30" s="26"/>
      <c r="E30" s="27" t="s">
        <v>49</v>
      </c>
      <c r="F30" s="13">
        <v>3919</v>
      </c>
      <c r="G30" s="13"/>
      <c r="H30" s="14"/>
      <c r="I30" s="29">
        <v>2</v>
      </c>
      <c r="J30" s="15"/>
      <c r="K30" s="29">
        <v>45</v>
      </c>
      <c r="L30" s="31">
        <f t="shared" si="0"/>
        <v>90</v>
      </c>
    </row>
    <row r="31" spans="2:13" s="2" customFormat="1" ht="15.6" customHeight="1">
      <c r="B31" s="12"/>
      <c r="C31" s="10"/>
      <c r="D31" s="26"/>
      <c r="E31" s="27" t="s">
        <v>50</v>
      </c>
      <c r="F31" s="13">
        <v>3919</v>
      </c>
      <c r="G31" s="13"/>
      <c r="H31" s="14"/>
      <c r="I31" s="29">
        <v>2</v>
      </c>
      <c r="J31" s="15"/>
      <c r="K31" s="29">
        <v>45</v>
      </c>
      <c r="L31" s="31">
        <f t="shared" si="0"/>
        <v>90</v>
      </c>
    </row>
    <row r="32" spans="2:13" s="2" customFormat="1" ht="15.6" customHeight="1">
      <c r="B32" s="12"/>
      <c r="C32" s="10"/>
      <c r="D32" s="26"/>
      <c r="E32" s="27" t="s">
        <v>51</v>
      </c>
      <c r="F32" s="13">
        <v>3919</v>
      </c>
      <c r="G32" s="13"/>
      <c r="H32" s="14"/>
      <c r="I32" s="29">
        <v>2</v>
      </c>
      <c r="J32" s="15"/>
      <c r="K32" s="29">
        <v>45</v>
      </c>
      <c r="L32" s="31">
        <f t="shared" si="0"/>
        <v>90</v>
      </c>
    </row>
    <row r="33" spans="2:13" s="2" customFormat="1" ht="15.6" customHeight="1">
      <c r="B33" s="12"/>
      <c r="C33" s="10"/>
      <c r="D33" s="26"/>
      <c r="E33" s="27" t="s">
        <v>58</v>
      </c>
      <c r="F33" s="13">
        <v>3919</v>
      </c>
      <c r="G33" s="13"/>
      <c r="H33" s="14"/>
      <c r="I33" s="29">
        <v>2</v>
      </c>
      <c r="J33" s="15"/>
      <c r="K33" s="29">
        <v>45</v>
      </c>
      <c r="L33" s="31">
        <f t="shared" si="0"/>
        <v>90</v>
      </c>
    </row>
    <row r="34" spans="2:13" s="2" customFormat="1" ht="15.6" customHeight="1">
      <c r="B34" s="12"/>
      <c r="C34" s="10"/>
      <c r="D34" s="26"/>
      <c r="E34" s="27" t="s">
        <v>52</v>
      </c>
      <c r="F34" s="13">
        <v>3919</v>
      </c>
      <c r="G34" s="13"/>
      <c r="H34" s="14"/>
      <c r="I34" s="29">
        <v>2</v>
      </c>
      <c r="J34" s="15"/>
      <c r="K34" s="29">
        <v>45</v>
      </c>
      <c r="L34" s="31">
        <f t="shared" si="0"/>
        <v>90</v>
      </c>
    </row>
    <row r="35" spans="2:13" s="2" customFormat="1" ht="15.6" customHeight="1">
      <c r="B35" s="12"/>
      <c r="C35" s="10"/>
      <c r="D35" s="26"/>
      <c r="E35" s="27" t="s">
        <v>53</v>
      </c>
      <c r="F35" s="13">
        <v>3919</v>
      </c>
      <c r="G35" s="13"/>
      <c r="H35" s="14"/>
      <c r="I35" s="29">
        <v>2</v>
      </c>
      <c r="J35" s="15"/>
      <c r="K35" s="29">
        <v>45</v>
      </c>
      <c r="L35" s="31">
        <f t="shared" si="0"/>
        <v>90</v>
      </c>
    </row>
    <row r="36" spans="2:13" s="2" customFormat="1" ht="15.6" customHeight="1">
      <c r="B36" s="12"/>
      <c r="C36" s="10"/>
      <c r="D36" s="26"/>
      <c r="E36" s="27" t="s">
        <v>54</v>
      </c>
      <c r="F36" s="13">
        <v>3919</v>
      </c>
      <c r="G36" s="13"/>
      <c r="H36" s="14"/>
      <c r="I36" s="29">
        <v>6</v>
      </c>
      <c r="J36" s="15"/>
      <c r="K36" s="29">
        <v>45</v>
      </c>
      <c r="L36" s="31">
        <f t="shared" si="0"/>
        <v>270</v>
      </c>
    </row>
    <row r="37" spans="2:13" s="2" customFormat="1" ht="15.6" customHeight="1">
      <c r="B37" s="12"/>
      <c r="C37" s="10"/>
      <c r="D37" s="26"/>
      <c r="E37" s="27" t="s">
        <v>55</v>
      </c>
      <c r="F37" s="13">
        <v>3919</v>
      </c>
      <c r="G37" s="13"/>
      <c r="H37" s="14"/>
      <c r="I37" s="29">
        <v>6</v>
      </c>
      <c r="J37" s="15"/>
      <c r="K37" s="29">
        <v>45</v>
      </c>
      <c r="L37" s="31">
        <f t="shared" si="0"/>
        <v>270</v>
      </c>
    </row>
    <row r="38" spans="2:13" s="2" customFormat="1" ht="15.6" customHeight="1">
      <c r="B38" s="12"/>
      <c r="C38" s="10"/>
      <c r="D38" s="26"/>
      <c r="E38" s="27" t="s">
        <v>56</v>
      </c>
      <c r="F38" s="13">
        <v>3919</v>
      </c>
      <c r="G38" s="13"/>
      <c r="H38" s="14"/>
      <c r="I38" s="29">
        <v>4</v>
      </c>
      <c r="J38" s="15"/>
      <c r="K38" s="29">
        <v>45</v>
      </c>
      <c r="L38" s="31">
        <f t="shared" si="0"/>
        <v>180</v>
      </c>
    </row>
    <row r="39" spans="2:13" s="2" customFormat="1" ht="15.6" customHeight="1">
      <c r="B39" s="12"/>
      <c r="C39" s="10"/>
      <c r="D39" s="26"/>
      <c r="E39" s="27" t="s">
        <v>57</v>
      </c>
      <c r="F39" s="13">
        <v>3919</v>
      </c>
      <c r="G39" s="13"/>
      <c r="H39" s="14"/>
      <c r="I39" s="29">
        <v>4</v>
      </c>
      <c r="J39" s="15"/>
      <c r="K39" s="29">
        <v>45</v>
      </c>
      <c r="L39" s="31">
        <f t="shared" si="0"/>
        <v>180</v>
      </c>
    </row>
    <row r="40" spans="2:13" s="2" customFormat="1" ht="15.6" customHeight="1">
      <c r="B40" s="12"/>
      <c r="C40" s="10"/>
      <c r="D40" s="26"/>
      <c r="E40" s="27"/>
      <c r="F40" s="13"/>
      <c r="G40" s="13"/>
      <c r="H40" s="14"/>
      <c r="I40" s="29"/>
      <c r="J40" s="15"/>
      <c r="K40" s="29"/>
      <c r="L40" s="31"/>
    </row>
    <row r="41" spans="2:13" s="2" customFormat="1" ht="15.6" customHeight="1">
      <c r="B41" s="12"/>
      <c r="C41" s="12"/>
      <c r="D41" s="12"/>
      <c r="E41" s="16"/>
      <c r="F41" s="13"/>
      <c r="G41" s="10"/>
      <c r="H41" s="13"/>
      <c r="I41" s="13"/>
      <c r="J41" s="22"/>
      <c r="K41" s="13"/>
      <c r="L41" s="21"/>
    </row>
    <row r="42" spans="2:13" s="3" customFormat="1" ht="15" customHeight="1">
      <c r="B42" s="52" t="s">
        <v>36</v>
      </c>
      <c r="C42" s="53"/>
      <c r="D42" s="53"/>
      <c r="E42" s="53"/>
      <c r="F42" s="53"/>
      <c r="G42" s="53"/>
      <c r="H42" s="54"/>
      <c r="I42" s="69" t="s">
        <v>37</v>
      </c>
      <c r="J42" s="70"/>
      <c r="K42" s="71"/>
      <c r="L42" s="23">
        <f>SUM(L26:L41)</f>
        <v>1800</v>
      </c>
    </row>
    <row r="43" spans="2:13" ht="15.75" customHeight="1">
      <c r="B43" s="55"/>
      <c r="C43" s="56"/>
      <c r="D43" s="56"/>
      <c r="E43" s="56"/>
      <c r="F43" s="56"/>
      <c r="G43" s="56"/>
      <c r="H43" s="57"/>
      <c r="I43" s="69" t="s">
        <v>38</v>
      </c>
      <c r="J43" s="70"/>
      <c r="K43" s="71"/>
      <c r="L43" s="24">
        <f>L42*9%</f>
        <v>162</v>
      </c>
      <c r="M43" s="3"/>
    </row>
    <row r="44" spans="2:13" ht="15.75">
      <c r="B44" s="55"/>
      <c r="C44" s="56"/>
      <c r="D44" s="56"/>
      <c r="E44" s="56"/>
      <c r="F44" s="56"/>
      <c r="G44" s="56"/>
      <c r="H44" s="57"/>
      <c r="I44" s="69" t="s">
        <v>39</v>
      </c>
      <c r="J44" s="70"/>
      <c r="K44" s="71"/>
      <c r="L44" s="24">
        <f>L42*9%</f>
        <v>162</v>
      </c>
    </row>
    <row r="45" spans="2:13" ht="15.75">
      <c r="B45" s="55"/>
      <c r="C45" s="56"/>
      <c r="D45" s="56"/>
      <c r="E45" s="56"/>
      <c r="F45" s="56"/>
      <c r="G45" s="56"/>
      <c r="H45" s="57"/>
      <c r="I45" s="69" t="s">
        <v>40</v>
      </c>
      <c r="J45" s="70"/>
      <c r="K45" s="71"/>
      <c r="L45" s="25"/>
    </row>
    <row r="46" spans="2:13">
      <c r="B46" s="55"/>
      <c r="C46" s="56"/>
      <c r="D46" s="56"/>
      <c r="E46" s="56"/>
      <c r="F46" s="56"/>
      <c r="G46" s="56"/>
      <c r="H46" s="57"/>
      <c r="I46" s="61" t="s">
        <v>41</v>
      </c>
      <c r="J46" s="62"/>
      <c r="K46" s="63"/>
      <c r="L46" s="39">
        <f>SUM(L42:L45)</f>
        <v>2124</v>
      </c>
    </row>
    <row r="47" spans="2:13">
      <c r="B47" s="58"/>
      <c r="C47" s="59"/>
      <c r="D47" s="59"/>
      <c r="E47" s="59"/>
      <c r="F47" s="59"/>
      <c r="G47" s="59"/>
      <c r="H47" s="60"/>
      <c r="I47" s="64"/>
      <c r="J47" s="65"/>
      <c r="K47" s="66"/>
      <c r="L47" s="40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46:L47"/>
    <mergeCell ref="B2:L7"/>
    <mergeCell ref="J9:L10"/>
    <mergeCell ref="B42:H47"/>
    <mergeCell ref="I46:K47"/>
    <mergeCell ref="B23:G23"/>
    <mergeCell ref="I42:K42"/>
    <mergeCell ref="I43:K43"/>
    <mergeCell ref="I44:K44"/>
    <mergeCell ref="I45:K45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9" type="noConversion"/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5988625B-C97B-49AD-975C-612118336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46F6D9-5C52-472C-A26B-83FC92888F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E066B-7DBE-4670-8833-461D50A9A2E8}">
  <ds:schemaRefs>
    <ds:schemaRef ds:uri="http://purl.org/dc/dcmitype/"/>
    <ds:schemaRef ds:uri="b7babe23-701f-4936-a1db-3e0a77c6b91d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7b567b4-c61a-4bc6-901f-e982322be9b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2024-03-22T12:56:16Z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0x0101008B16502D9A64304A800B90E4123749D3</vt:lpwstr>
  </property>
</Properties>
</file>