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250" yWindow="2250" windowWidth="18000" windowHeight="9360" activeTab="1"/>
  </bookViews>
  <sheets>
    <sheet name="KFC SPRINKLER " sheetId="5" r:id="rId1"/>
    <sheet name="KFC FIRE BOQ "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1">'KFC FIRE BOQ '!$A$2:$H$2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1">'KFC FIRE BOQ '!$A$1:$H$19</definedName>
    <definedName name="_xlnm.Print_Area" localSheetId="0">'KFC SPRINKLER '!$A$1:$G$35</definedName>
    <definedName name="_xlnm.Print_Area">#REF!</definedName>
    <definedName name="PRINT_AREA_MI">#REF!</definedName>
    <definedName name="_xlnm.Print_Titles" localSheetId="1">'KFC FIRE BOQ '!$2:$2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4" l="1"/>
  <c r="G17" i="4"/>
  <c r="H16" i="4"/>
  <c r="G16" i="4"/>
  <c r="A16" i="4"/>
  <c r="A17" i="4" s="1"/>
  <c r="H15" i="4"/>
  <c r="G15" i="4"/>
  <c r="H14" i="4"/>
  <c r="G14" i="4"/>
  <c r="H13" i="4"/>
  <c r="G13" i="4"/>
  <c r="H12" i="4"/>
  <c r="G12" i="4"/>
  <c r="H10" i="4"/>
  <c r="G10" i="4"/>
  <c r="G8" i="4"/>
  <c r="A5" i="4"/>
  <c r="A7" i="4" s="1"/>
  <c r="A9" i="4" s="1"/>
  <c r="H4" i="4"/>
  <c r="G4" i="4"/>
  <c r="G19" i="4" l="1"/>
</calcChain>
</file>

<file path=xl/sharedStrings.xml><?xml version="1.0" encoding="utf-8"?>
<sst xmlns="http://schemas.openxmlformats.org/spreadsheetml/2006/main" count="106" uniqueCount="62">
  <si>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</si>
  <si>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</si>
  <si>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</si>
  <si>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</si>
  <si>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</si>
  <si>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</si>
  <si>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</si>
  <si>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</si>
  <si>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</si>
  <si>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</si>
  <si>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</si>
  <si>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</si>
  <si>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</si>
  <si>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SR. NO.</t>
  </si>
  <si>
    <t>AMOUNT</t>
  </si>
  <si>
    <t>Remarks</t>
  </si>
  <si>
    <t>a.</t>
  </si>
  <si>
    <t>25 mm dia</t>
  </si>
  <si>
    <t>Rft.</t>
  </si>
  <si>
    <t>b.</t>
  </si>
  <si>
    <t>c.</t>
  </si>
  <si>
    <t>40 mm dia</t>
  </si>
  <si>
    <t>d.</t>
  </si>
  <si>
    <t>50 mm dia</t>
  </si>
  <si>
    <t>Synthetic Enamel Paint.</t>
  </si>
  <si>
    <t>Providing &amp; Fixing of Butterfly Valve.</t>
  </si>
  <si>
    <t>No.</t>
  </si>
  <si>
    <t>Providing &amp; Fixing of Ball Valve.</t>
  </si>
  <si>
    <t>b</t>
  </si>
  <si>
    <t>c</t>
  </si>
  <si>
    <t>d</t>
  </si>
  <si>
    <t>HEADER FITTING.</t>
  </si>
  <si>
    <t>Flow Switch</t>
  </si>
  <si>
    <t>Pressure Gauge</t>
  </si>
  <si>
    <t>Air Release Valve</t>
  </si>
  <si>
    <t>Pendant Type</t>
  </si>
  <si>
    <t>Flexible Sprinkler Drop.</t>
  </si>
  <si>
    <t>25mm</t>
  </si>
  <si>
    <t>Total</t>
  </si>
  <si>
    <t>DIAGRAM</t>
  </si>
  <si>
    <t>Providing, Laying, Jointing &amp; Testing of Pipes for Sprinkler System - G.I Pipe confirming IS Codes Class `C' Heavy Pipe &amp; with necessary support &amp; anchore fastening from slab.</t>
  </si>
  <si>
    <t>ADDRESSABLE TYPE HEAT DETECTOR</t>
  </si>
  <si>
    <t>ADDRESSABLE TYPE MCP</t>
  </si>
  <si>
    <t>REMARKS</t>
  </si>
  <si>
    <t>NOTE:
KINDLY FOLLOW THE GUIDELINES ISSUED BY MALL AUTHORITY FOR THE DETAILED SPECIFICATIPONS OF DIFFERENT ITEMS MENTIONED IN THIS BOQ.                                                     SPRINKLER TAP OFF TO BE TAKEN FROM EXISTING SPRINKLER LINE</t>
  </si>
  <si>
    <t>NOTE:
KINDLY FOLLOW THE GUIDELINES ISSUED BY AIRPORT AUTHORITY FOR THE DETAILED SPECIFICATIPONS OF DIFFERENT ITEMS MENTIONED IN THIS BOQ.</t>
  </si>
  <si>
    <t>HD (HEAT DETECTOR) INSTALL NEAR HOOD</t>
  </si>
  <si>
    <t>Providing &amp; Fixing C.P. Brass 79 degree(QR) Quartzoid Bulb Sprinklers. Make  : Tyco / viking temp rating  standard coverage discharge coefficent k- 6.6 quick response UL listed &amp; EN approved for high temperature area in Kitchen temprating shall be 79degree c (QR)</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</si>
  <si>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</si>
  <si>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</si>
  <si>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</si>
  <si>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</si>
  <si>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t xml:space="preserve">Acrylic EXIT Glow Sign Board with LED Lights, Size 10 x 6.5 inch, </t>
  </si>
  <si>
    <t>f.</t>
  </si>
  <si>
    <t>80 mm dia</t>
  </si>
  <si>
    <t>80 mm dia NRV</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</si>
  <si>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</si>
  <si>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 Honeywell Notifier and FM approved with GI mounting Box</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</si>
  <si>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Honeywell Notifier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</si>
  <si>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Honeywell Notifier.</t>
  </si>
  <si>
    <t>BILL OF QUANTITIES FOR  SPRINKLER WORK
LOCATION:- Ahemdabad Food Court (KFC)</t>
  </si>
  <si>
    <t>BILL OF QUANTITIES FOR  FIRE WORK
LOCATION:-Ahemdabad Food Court (KFC)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</si>
</sst>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4"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2"/>
      <name val="Calibri"/>
      <family val="2"/>
    </font>
    <font>
      <sz val="10"/>
      <name val="Arial"/>
      <family val="2"/>
      <charset val="204"/>
    </font>
    <font>
      <sz val="10"/>
      <name val="Times New Roman"/>
      <family val="1"/>
    </font>
    <font>
      <b/>
      <sz val="10"/>
      <name val="Times New Roman"/>
      <family val="1"/>
    </font>
    <font>
      <b/>
      <sz val="10"/>
      <color indexed="8"/>
      <name val="Times New Roman"/>
      <family val="1"/>
    </font>
    <font>
      <sz val="10"/>
      <color indexed="8"/>
      <name val="Times New Roman"/>
      <family val="1"/>
    </font>
    <font>
      <b/>
      <sz val="16"/>
      <name val="Times New Roman"/>
      <family val="1"/>
    </font>
    <font>
      <sz val="10"/>
      <color theme="1"/>
      <name val="Times New Roman"/>
      <family val="1"/>
    </font>
  </fonts>
  <fills count="8">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54"/>
      </patternFill>
    </fill>
    <fill>
      <patternFill patternType="solid">
        <fgColor theme="5" tint="0.79998168889431442"/>
        <bgColor indexed="26"/>
      </patternFill>
    </fill>
    <fill>
      <patternFill patternType="solid">
        <fgColor rgb="FFFFFF00"/>
        <bgColor indexed="26"/>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1" fillId="0" borderId="0" applyFill="0" applyBorder="0" applyAlignment="0" applyProtection="0"/>
    <xf numFmtId="0" fontId="7" fillId="0" borderId="0"/>
  </cellStyleXfs>
  <cellXfs count="80">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164" fontId="6" fillId="0" borderId="1" xfId="2" applyFont="1" applyBorder="1" applyAlignment="1" applyProtection="1">
      <alignment horizontal="center" vertical="center" wrapText="1"/>
      <protection locked="0"/>
    </xf>
    <xf numFmtId="0" fontId="3" fillId="4" borderId="0" xfId="1" applyFont="1" applyFill="1" applyAlignment="1">
      <alignment horizontal="left"/>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164" fontId="8" fillId="0" borderId="1" xfId="2" applyFont="1" applyBorder="1" applyAlignment="1">
      <alignment horizontal="center" vertical="center" wrapText="1"/>
    </xf>
    <xf numFmtId="164" fontId="8" fillId="0" borderId="1" xfId="2" applyFont="1" applyBorder="1" applyAlignment="1">
      <alignment horizontal="left" vertical="center" wrapText="1"/>
    </xf>
    <xf numFmtId="164" fontId="8" fillId="0" borderId="4" xfId="2" applyFont="1" applyBorder="1" applyAlignment="1">
      <alignment horizontal="center" vertical="center" wrapText="1"/>
    </xf>
    <xf numFmtId="164" fontId="11" fillId="0" borderId="1" xfId="2" applyFont="1" applyBorder="1" applyAlignment="1">
      <alignment horizontal="center" vertical="center" wrapText="1"/>
    </xf>
    <xf numFmtId="0" fontId="8" fillId="0" borderId="1" xfId="3" applyFont="1" applyBorder="1" applyAlignment="1">
      <alignment horizontal="left" vertical="center" wrapText="1"/>
    </xf>
    <xf numFmtId="164" fontId="8" fillId="0" borderId="1" xfId="2" applyFont="1" applyBorder="1" applyAlignment="1">
      <alignment horizontal="center" vertical="top"/>
    </xf>
    <xf numFmtId="49" fontId="5" fillId="5" borderId="3" xfId="1" applyNumberFormat="1" applyFont="1" applyFill="1" applyBorder="1" applyAlignment="1">
      <alignment horizontal="center" vertical="center" wrapText="1"/>
    </xf>
    <xf numFmtId="49" fontId="5" fillId="5" borderId="3" xfId="1" applyNumberFormat="1" applyFont="1" applyFill="1" applyBorder="1" applyAlignment="1" applyProtection="1">
      <alignment horizontal="center" vertical="center" wrapText="1"/>
      <protection locked="0"/>
    </xf>
    <xf numFmtId="0" fontId="2" fillId="6" borderId="0" xfId="1" applyFont="1" applyFill="1" applyAlignment="1">
      <alignment horizontal="center" vertical="center"/>
    </xf>
    <xf numFmtId="0" fontId="8" fillId="0" borderId="1" xfId="1" applyFont="1" applyBorder="1" applyAlignment="1">
      <alignment horizontal="left" vertical="top" wrapText="1"/>
    </xf>
    <xf numFmtId="1" fontId="8" fillId="0" borderId="1" xfId="1" applyNumberFormat="1" applyFont="1" applyBorder="1" applyAlignment="1">
      <alignment horizontal="center" vertical="center" wrapText="1"/>
    </xf>
    <xf numFmtId="0" fontId="8" fillId="0" borderId="1" xfId="1" applyFont="1" applyBorder="1" applyAlignment="1" applyProtection="1">
      <alignment horizontal="center" vertical="center" wrapText="1"/>
      <protection locked="0"/>
    </xf>
    <xf numFmtId="0" fontId="8" fillId="0" borderId="4" xfId="1" applyFont="1" applyBorder="1" applyAlignment="1">
      <alignment horizontal="center" vertical="center" wrapText="1"/>
    </xf>
    <xf numFmtId="164" fontId="8" fillId="0" borderId="4" xfId="2" applyFont="1" applyBorder="1" applyAlignment="1">
      <alignment horizontal="left" vertical="center" wrapText="1"/>
    </xf>
    <xf numFmtId="0" fontId="2" fillId="7" borderId="0" xfId="1" applyFont="1" applyFill="1"/>
    <xf numFmtId="1" fontId="13" fillId="0" borderId="2" xfId="1" applyNumberFormat="1" applyFont="1" applyBorder="1" applyAlignment="1" applyProtection="1">
      <alignment horizontal="center" vertical="center" wrapText="1"/>
      <protection locked="0"/>
    </xf>
    <xf numFmtId="0" fontId="2" fillId="2" borderId="6" xfId="1" applyFont="1" applyFill="1" applyBorder="1" applyAlignment="1">
      <alignment horizontal="center" vertical="center" wrapText="1"/>
    </xf>
    <xf numFmtId="164" fontId="5" fillId="3" borderId="6" xfId="2" applyFont="1" applyFill="1" applyBorder="1" applyAlignment="1">
      <alignment horizontal="center" vertical="center" wrapText="1"/>
    </xf>
    <xf numFmtId="0" fontId="8" fillId="0" borderId="5" xfId="1" applyFont="1" applyBorder="1" applyAlignment="1">
      <alignment horizontal="center" vertical="center" wrapText="1"/>
    </xf>
    <xf numFmtId="164" fontId="8" fillId="0" borderId="5" xfId="2" applyFont="1" applyBorder="1" applyAlignment="1">
      <alignment horizontal="center" vertical="top"/>
    </xf>
    <xf numFmtId="164" fontId="8" fillId="0" borderId="5" xfId="2" applyFont="1" applyBorder="1" applyAlignment="1">
      <alignment horizontal="left" vertical="center" wrapText="1"/>
    </xf>
    <xf numFmtId="164" fontId="6" fillId="0" borderId="5" xfId="2" applyFont="1" applyBorder="1" applyAlignment="1" applyProtection="1">
      <alignment horizontal="center" vertical="center" wrapText="1"/>
      <protection locked="0"/>
    </xf>
    <xf numFmtId="164" fontId="5" fillId="3" borderId="6" xfId="2" applyFont="1" applyFill="1" applyBorder="1" applyAlignment="1">
      <alignment horizontal="left" vertical="center" wrapText="1"/>
    </xf>
    <xf numFmtId="0" fontId="2" fillId="2" borderId="0" xfId="1" applyFont="1" applyFill="1" applyAlignment="1">
      <alignment vertical="center"/>
    </xf>
    <xf numFmtId="0" fontId="8" fillId="2" borderId="0" xfId="1" applyFont="1" applyFill="1" applyAlignment="1">
      <alignment horizontal="center"/>
    </xf>
    <xf numFmtId="0" fontId="4" fillId="6" borderId="10" xfId="1" applyFont="1" applyFill="1" applyBorder="1" applyAlignment="1">
      <alignment horizontal="center" vertical="center"/>
    </xf>
    <xf numFmtId="0" fontId="4" fillId="6" borderId="6" xfId="1" applyFont="1" applyFill="1" applyBorder="1" applyAlignment="1">
      <alignment horizontal="center" vertical="center"/>
    </xf>
    <xf numFmtId="2" fontId="4" fillId="6" borderId="6" xfId="1" applyNumberFormat="1" applyFont="1" applyFill="1" applyBorder="1" applyAlignment="1">
      <alignment horizontal="center" vertical="center"/>
    </xf>
    <xf numFmtId="0" fontId="9" fillId="6" borderId="6" xfId="1" applyFont="1" applyFill="1" applyBorder="1" applyAlignment="1">
      <alignment horizontal="center" vertical="center"/>
    </xf>
    <xf numFmtId="4" fontId="4" fillId="6" borderId="6" xfId="1" applyNumberFormat="1" applyFont="1" applyFill="1" applyBorder="1" applyAlignment="1">
      <alignment horizontal="center" vertical="center"/>
    </xf>
    <xf numFmtId="4" fontId="4" fillId="6" borderId="11" xfId="1" applyNumberFormat="1" applyFont="1" applyFill="1" applyBorder="1" applyAlignment="1">
      <alignment horizontal="center" vertical="center"/>
    </xf>
    <xf numFmtId="0" fontId="8" fillId="2" borderId="10" xfId="1" applyFont="1" applyFill="1" applyBorder="1" applyAlignment="1">
      <alignment horizontal="center" vertical="center" wrapText="1"/>
    </xf>
    <xf numFmtId="0" fontId="9" fillId="2" borderId="6" xfId="1" applyFont="1" applyFill="1" applyBorder="1" applyAlignment="1">
      <alignment horizontal="left" vertical="top" wrapText="1"/>
    </xf>
    <xf numFmtId="4" fontId="8" fillId="2" borderId="6" xfId="1" applyNumberFormat="1" applyFont="1" applyFill="1" applyBorder="1" applyAlignment="1">
      <alignment horizontal="center"/>
    </xf>
    <xf numFmtId="0" fontId="8" fillId="2" borderId="6" xfId="1" applyFont="1" applyFill="1" applyBorder="1" applyAlignment="1">
      <alignment horizontal="center"/>
    </xf>
    <xf numFmtId="4" fontId="9" fillId="2" borderId="6" xfId="1" applyNumberFormat="1" applyFont="1" applyFill="1" applyBorder="1" applyAlignment="1">
      <alignment horizontal="center" wrapText="1"/>
    </xf>
    <xf numFmtId="4" fontId="9" fillId="2" borderId="11" xfId="1" applyNumberFormat="1" applyFont="1" applyFill="1" applyBorder="1" applyAlignment="1">
      <alignment horizontal="center" wrapText="1"/>
    </xf>
    <xf numFmtId="0" fontId="11" fillId="2" borderId="6" xfId="1" applyFont="1" applyFill="1" applyBorder="1" applyAlignment="1">
      <alignment horizontal="left" vertical="top" wrapText="1"/>
    </xf>
    <xf numFmtId="0" fontId="8" fillId="2" borderId="6" xfId="1" applyFont="1" applyFill="1" applyBorder="1" applyAlignment="1">
      <alignment horizontal="center" vertical="center"/>
    </xf>
    <xf numFmtId="0" fontId="8" fillId="0" borderId="6" xfId="1" applyFont="1" applyBorder="1" applyAlignment="1">
      <alignment horizontal="center" vertical="center"/>
    </xf>
    <xf numFmtId="164" fontId="8" fillId="0" borderId="6" xfId="2" applyFont="1" applyBorder="1" applyAlignment="1">
      <alignment horizontal="center" vertical="center" wrapText="1"/>
    </xf>
    <xf numFmtId="164" fontId="8" fillId="0" borderId="11" xfId="2" applyFont="1" applyBorder="1" applyAlignment="1">
      <alignment horizontal="center" vertical="center" wrapText="1"/>
    </xf>
    <xf numFmtId="0" fontId="2" fillId="2" borderId="10" xfId="1" applyFont="1" applyFill="1" applyBorder="1" applyAlignment="1">
      <alignment horizontal="center" vertical="center" wrapText="1"/>
    </xf>
    <xf numFmtId="0" fontId="11" fillId="2" borderId="6" xfId="1" applyFont="1" applyFill="1" applyBorder="1" applyAlignment="1">
      <alignment horizontal="left" vertical="center" wrapText="1"/>
    </xf>
    <xf numFmtId="4" fontId="2" fillId="2" borderId="6" xfId="1" applyNumberFormat="1" applyFont="1" applyFill="1" applyBorder="1" applyAlignment="1">
      <alignment horizontal="center"/>
    </xf>
    <xf numFmtId="0" fontId="2" fillId="0" borderId="6" xfId="1" applyFont="1" applyBorder="1" applyAlignment="1">
      <alignment horizontal="center" vertical="center"/>
    </xf>
    <xf numFmtId="4" fontId="2" fillId="2" borderId="6" xfId="1" applyNumberFormat="1" applyFont="1" applyFill="1" applyBorder="1" applyAlignment="1">
      <alignment horizontal="center" vertical="center"/>
    </xf>
    <xf numFmtId="0" fontId="0" fillId="0" borderId="6" xfId="0" applyBorder="1"/>
    <xf numFmtId="0" fontId="2" fillId="7" borderId="12" xfId="1" applyFont="1" applyFill="1" applyBorder="1" applyAlignment="1">
      <alignment horizontal="center"/>
    </xf>
    <xf numFmtId="0" fontId="4" fillId="7" borderId="13" xfId="1" applyFont="1" applyFill="1" applyBorder="1" applyAlignment="1">
      <alignment horizontal="left"/>
    </xf>
    <xf numFmtId="2" fontId="2" fillId="7" borderId="13" xfId="1" applyNumberFormat="1" applyFont="1" applyFill="1" applyBorder="1" applyAlignment="1">
      <alignment horizontal="center"/>
    </xf>
    <xf numFmtId="0" fontId="8" fillId="7" borderId="13" xfId="1" applyFont="1" applyFill="1" applyBorder="1" applyAlignment="1">
      <alignment horizontal="center"/>
    </xf>
    <xf numFmtId="0" fontId="2" fillId="7" borderId="13" xfId="1" applyFont="1" applyFill="1" applyBorder="1" applyAlignment="1">
      <alignment horizontal="center"/>
    </xf>
    <xf numFmtId="164" fontId="5" fillId="3" borderId="13" xfId="2" applyFont="1" applyFill="1" applyBorder="1" applyAlignment="1">
      <alignment horizontal="center" vertical="center" wrapText="1"/>
    </xf>
    <xf numFmtId="164" fontId="5" fillId="3" borderId="14" xfId="2" applyFont="1" applyFill="1" applyBorder="1" applyAlignment="1">
      <alignment horizontal="center" vertical="center" wrapText="1"/>
    </xf>
    <xf numFmtId="0" fontId="0" fillId="0" borderId="0" xfId="0" applyAlignment="1">
      <alignment wrapText="1"/>
    </xf>
    <xf numFmtId="164" fontId="6" fillId="0" borderId="15" xfId="2" applyFont="1" applyBorder="1" applyAlignment="1" applyProtection="1">
      <alignment horizontal="center" vertical="center" wrapText="1"/>
      <protection locked="0"/>
    </xf>
    <xf numFmtId="0" fontId="10" fillId="2" borderId="6" xfId="1" applyFont="1" applyFill="1" applyBorder="1" applyAlignment="1">
      <alignment horizontal="left" vertical="top" wrapText="1"/>
    </xf>
    <xf numFmtId="0" fontId="12" fillId="4" borderId="7" xfId="1" applyFont="1" applyFill="1" applyBorder="1" applyAlignment="1">
      <alignment horizontal="center" vertical="top" wrapText="1"/>
    </xf>
    <xf numFmtId="0" fontId="12" fillId="4" borderId="8" xfId="1" applyFont="1" applyFill="1" applyBorder="1" applyAlignment="1">
      <alignment horizontal="center" vertical="top" wrapText="1"/>
    </xf>
    <xf numFmtId="0" fontId="12" fillId="4" borderId="9" xfId="1" applyFont="1" applyFill="1" applyBorder="1" applyAlignment="1">
      <alignment horizontal="center" vertical="top" wrapText="1"/>
    </xf>
    <xf numFmtId="0" fontId="10" fillId="2" borderId="11" xfId="1" applyFont="1" applyFill="1" applyBorder="1" applyAlignment="1">
      <alignment horizontal="left" vertical="top"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10" fillId="2" borderId="16" xfId="1" applyFont="1" applyFill="1" applyBorder="1" applyAlignment="1">
      <alignment horizontal="left" vertical="top" wrapText="1"/>
    </xf>
    <xf numFmtId="0" fontId="10" fillId="2" borderId="17" xfId="1" applyFont="1" applyFill="1" applyBorder="1" applyAlignment="1">
      <alignment horizontal="left" vertical="top" wrapText="1"/>
    </xf>
    <xf numFmtId="0" fontId="10" fillId="2" borderId="18" xfId="1" applyFont="1" applyFill="1" applyBorder="1" applyAlignment="1">
      <alignment horizontal="left" vertical="top" wrapText="1"/>
    </xf>
    <xf numFmtId="0" fontId="3" fillId="4" borderId="16" xfId="1" applyFont="1" applyFill="1" applyBorder="1" applyAlignment="1">
      <alignment horizontal="center" vertical="top" wrapText="1"/>
    </xf>
    <xf numFmtId="0" fontId="3" fillId="4" borderId="17" xfId="1" applyFont="1" applyFill="1" applyBorder="1" applyAlignment="1">
      <alignment horizontal="center" vertical="top" wrapText="1"/>
    </xf>
  </cellXfs>
  <cellStyles count="4">
    <cellStyle name="Comma 2 2 2 5" xfId="2"/>
    <cellStyle name="Normal" xfId="0" builtinId="0"/>
    <cellStyle name="Normal 11" xfId="1"/>
    <cellStyle name="Normal_KFC MYSORE -FIRE SPRINKLER BOQ-22-06-08-R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styles" Target="styles.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7</xdr:row>
      <xdr:rowOff>50226</xdr:rowOff>
    </xdr:from>
    <xdr:to>
      <xdr:col>2</xdr:col>
      <xdr:colOff>1292088</xdr:colOff>
      <xdr:row>7</xdr:row>
      <xdr:rowOff>624094</xdr:rowOff>
    </xdr:to>
    <xdr:pic>
      <xdr:nvPicPr>
        <xdr:cNvPr id="2" name="Graphics 1">
          <a:extLst>
            <a:ext uri="{FF2B5EF4-FFF2-40B4-BE49-F238E27FC236}">
              <a16:creationId xmlns:a16="http://schemas.microsoft.com/office/drawing/2014/main" id="{64A3C29F-34B7-4146-892D-6C682F9515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7652" y="4384101"/>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a16="http://schemas.microsoft.com/office/drawing/2014/main" id="{F97A2748-D528-4A40-BE6C-7DE9E21825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40906" y="117323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4" name="Graphics 3">
          <a:extLst>
            <a:ext uri="{FF2B5EF4-FFF2-40B4-BE49-F238E27FC236}">
              <a16:creationId xmlns:a16="http://schemas.microsoft.com/office/drawing/2014/main" id="{68314822-4CA0-4A2D-A74C-54FB1A815EB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2935" y="2778400"/>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9</xdr:row>
      <xdr:rowOff>202919</xdr:rowOff>
    </xdr:from>
    <xdr:to>
      <xdr:col>2</xdr:col>
      <xdr:colOff>1321549</xdr:colOff>
      <xdr:row>9</xdr:row>
      <xdr:rowOff>1025770</xdr:rowOff>
    </xdr:to>
    <xdr:pic>
      <xdr:nvPicPr>
        <xdr:cNvPr id="5" name="Graphics 4">
          <a:extLst>
            <a:ext uri="{FF2B5EF4-FFF2-40B4-BE49-F238E27FC236}">
              <a16:creationId xmlns:a16="http://schemas.microsoft.com/office/drawing/2014/main" id="{74198F1E-8809-4EF6-AF12-FE1F6A5A3345}"/>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2662" y="5775044"/>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12</xdr:row>
      <xdr:rowOff>11310</xdr:rowOff>
    </xdr:from>
    <xdr:to>
      <xdr:col>2</xdr:col>
      <xdr:colOff>1228012</xdr:colOff>
      <xdr:row>12</xdr:row>
      <xdr:rowOff>857250</xdr:rowOff>
    </xdr:to>
    <xdr:pic>
      <xdr:nvPicPr>
        <xdr:cNvPr id="7" name="Graphics 7">
          <a:extLst>
            <a:ext uri="{FF2B5EF4-FFF2-40B4-BE49-F238E27FC236}">
              <a16:creationId xmlns:a16="http://schemas.microsoft.com/office/drawing/2014/main" id="{971775CC-83B6-4AC7-8436-CD21AD09EBF8}"/>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9490" t="-1" r="26390" b="-1380"/>
        <a:stretch/>
      </xdr:blipFill>
      <xdr:spPr bwMode="auto">
        <a:xfrm>
          <a:off x="4911969" y="11669910"/>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13</xdr:row>
      <xdr:rowOff>98745</xdr:rowOff>
    </xdr:from>
    <xdr:to>
      <xdr:col>2</xdr:col>
      <xdr:colOff>1200473</xdr:colOff>
      <xdr:row>13</xdr:row>
      <xdr:rowOff>981807</xdr:rowOff>
    </xdr:to>
    <xdr:pic>
      <xdr:nvPicPr>
        <xdr:cNvPr id="8" name="Graphics 5">
          <a:extLst>
            <a:ext uri="{FF2B5EF4-FFF2-40B4-BE49-F238E27FC236}">
              <a16:creationId xmlns:a16="http://schemas.microsoft.com/office/drawing/2014/main" id="{74AB4A87-986D-43D7-A843-27AC74E1FE5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005944" y="12671745"/>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14</xdr:row>
      <xdr:rowOff>112059</xdr:rowOff>
    </xdr:from>
    <xdr:to>
      <xdr:col>2</xdr:col>
      <xdr:colOff>1100629</xdr:colOff>
      <xdr:row>14</xdr:row>
      <xdr:rowOff>1080715</xdr:rowOff>
    </xdr:to>
    <xdr:pic>
      <xdr:nvPicPr>
        <xdr:cNvPr id="10" name="Picture 9">
          <a:extLst>
            <a:ext uri="{FF2B5EF4-FFF2-40B4-BE49-F238E27FC236}">
              <a16:creationId xmlns:a16="http://schemas.microsoft.com/office/drawing/2014/main" id="{98E90BBA-7203-4192-A7A1-280A2780D43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40819" y="13723284"/>
          <a:ext cx="703260" cy="968656"/>
        </a:xfrm>
        <a:prstGeom prst="rect">
          <a:avLst/>
        </a:prstGeom>
      </xdr:spPr>
    </xdr:pic>
    <xdr:clientData/>
  </xdr:twoCellAnchor>
  <xdr:twoCellAnchor editAs="oneCell">
    <xdr:from>
      <xdr:col>2</xdr:col>
      <xdr:colOff>351692</xdr:colOff>
      <xdr:row>15</xdr:row>
      <xdr:rowOff>19317</xdr:rowOff>
    </xdr:from>
    <xdr:to>
      <xdr:col>2</xdr:col>
      <xdr:colOff>1172308</xdr:colOff>
      <xdr:row>15</xdr:row>
      <xdr:rowOff>1076450</xdr:rowOff>
    </xdr:to>
    <xdr:pic>
      <xdr:nvPicPr>
        <xdr:cNvPr id="12" name="Picture 11">
          <a:extLst>
            <a:ext uri="{FF2B5EF4-FFF2-40B4-BE49-F238E27FC236}">
              <a16:creationId xmlns:a16="http://schemas.microsoft.com/office/drawing/2014/main" id="{44586485-0CC7-412E-A7AF-5D4B45EFC9CB}"/>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4737" r="14008" b="8711"/>
        <a:stretch/>
      </xdr:blipFill>
      <xdr:spPr>
        <a:xfrm>
          <a:off x="5095142" y="15792717"/>
          <a:ext cx="820616" cy="1057133"/>
        </a:xfrm>
        <a:prstGeom prst="rect">
          <a:avLst/>
        </a:prstGeom>
      </xdr:spPr>
    </xdr:pic>
    <xdr:clientData/>
  </xdr:twoCellAnchor>
  <xdr:twoCellAnchor>
    <xdr:from>
      <xdr:col>2</xdr:col>
      <xdr:colOff>172831</xdr:colOff>
      <xdr:row>11</xdr:row>
      <xdr:rowOff>295663</xdr:rowOff>
    </xdr:from>
    <xdr:to>
      <xdr:col>2</xdr:col>
      <xdr:colOff>1233419</xdr:colOff>
      <xdr:row>11</xdr:row>
      <xdr:rowOff>911914</xdr:rowOff>
    </xdr:to>
    <xdr:pic>
      <xdr:nvPicPr>
        <xdr:cNvPr id="13" name="Graphics 6">
          <a:extLst>
            <a:ext uri="{FF2B5EF4-FFF2-40B4-BE49-F238E27FC236}">
              <a16:creationId xmlns:a16="http://schemas.microsoft.com/office/drawing/2014/main" id="{92F442D6-63B4-4498-812C-0913AB9C7C6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916281" y="863003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16</xdr:row>
      <xdr:rowOff>171450</xdr:rowOff>
    </xdr:from>
    <xdr:to>
      <xdr:col>2</xdr:col>
      <xdr:colOff>1352551</xdr:colOff>
      <xdr:row>16</xdr:row>
      <xdr:rowOff>925663</xdr:rowOff>
    </xdr:to>
    <xdr:pic>
      <xdr:nvPicPr>
        <xdr:cNvPr id="14" name="Picture 13" descr="https://m.media-amazon.com/images/I/81odGvuXu1L._SL1500_.jpg">
          <a:extLst>
            <a:ext uri="{FF2B5EF4-FFF2-40B4-BE49-F238E27FC236}">
              <a16:creationId xmlns:a16="http://schemas.microsoft.com/office/drawing/2014/main" id="{F39ECBC3-2292-41AB-870F-5D0BF8AE10BC}"/>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838701" y="17040225"/>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60" zoomScaleSheetLayoutView="100" workbookViewId="0">
      <selection activeCell="C4" sqref="C4"/>
    </sheetView>
  </sheetViews>
  <sheetFormatPr defaultRowHeight="15" x14ac:dyDescent="0.25"/>
  <cols>
    <col min="2" max="2" width="37.7109375" customWidth="1"/>
    <col min="6" max="6" width="12.5703125" customWidth="1"/>
    <col min="7" max="7" width="14" customWidth="1"/>
  </cols>
  <sheetData>
    <row r="1" spans="1:7" ht="39" customHeight="1" x14ac:dyDescent="0.25">
      <c r="A1" s="78" t="s">
        <v>60</v>
      </c>
      <c r="B1" s="79"/>
      <c r="C1" s="79"/>
      <c r="D1" s="79"/>
      <c r="E1" s="79"/>
      <c r="F1" s="79"/>
      <c r="G1" s="79"/>
    </row>
    <row r="2" spans="1:7" ht="31.5" customHeight="1" x14ac:dyDescent="0.25">
      <c r="A2" s="16" t="s">
        <v>13</v>
      </c>
      <c r="B2" s="16" t="s">
        <v>1</v>
      </c>
      <c r="C2" s="16" t="s">
        <v>2</v>
      </c>
      <c r="D2" s="17" t="s">
        <v>3</v>
      </c>
      <c r="E2" s="16" t="s">
        <v>4</v>
      </c>
      <c r="F2" s="16" t="s">
        <v>14</v>
      </c>
      <c r="G2" s="17" t="s">
        <v>15</v>
      </c>
    </row>
    <row r="3" spans="1:7" ht="54.75" customHeight="1" x14ac:dyDescent="0.25">
      <c r="A3" s="20">
        <v>1</v>
      </c>
      <c r="B3" s="19" t="s">
        <v>40</v>
      </c>
      <c r="C3" s="9"/>
      <c r="D3" s="21"/>
      <c r="E3" s="10"/>
      <c r="F3" s="10"/>
      <c r="G3" s="6"/>
    </row>
    <row r="4" spans="1:7" ht="15.75" x14ac:dyDescent="0.25">
      <c r="A4" s="9" t="s">
        <v>16</v>
      </c>
      <c r="B4" s="11" t="s">
        <v>17</v>
      </c>
      <c r="C4" s="9" t="s">
        <v>18</v>
      </c>
      <c r="D4" s="25">
        <v>45</v>
      </c>
      <c r="E4" s="10"/>
      <c r="F4" s="11">
        <v>0</v>
      </c>
      <c r="G4" s="6"/>
    </row>
    <row r="5" spans="1:7" ht="15.75" x14ac:dyDescent="0.25">
      <c r="A5" s="9" t="s">
        <v>20</v>
      </c>
      <c r="B5" s="11" t="s">
        <v>21</v>
      </c>
      <c r="C5" s="9" t="s">
        <v>18</v>
      </c>
      <c r="D5" s="25">
        <v>25</v>
      </c>
      <c r="E5" s="10"/>
      <c r="F5" s="11">
        <v>0</v>
      </c>
      <c r="G5" s="6"/>
    </row>
    <row r="6" spans="1:7" ht="15.75" x14ac:dyDescent="0.25">
      <c r="A6" s="9" t="s">
        <v>22</v>
      </c>
      <c r="B6" s="11" t="s">
        <v>23</v>
      </c>
      <c r="C6" s="9" t="s">
        <v>18</v>
      </c>
      <c r="D6" s="25">
        <v>18</v>
      </c>
      <c r="E6" s="10"/>
      <c r="F6" s="11">
        <v>0</v>
      </c>
      <c r="G6" s="6"/>
    </row>
    <row r="7" spans="1:7" ht="15.75" x14ac:dyDescent="0.25">
      <c r="A7" s="9"/>
      <c r="B7" s="11"/>
      <c r="C7" s="9"/>
      <c r="D7" s="25"/>
      <c r="E7" s="10"/>
      <c r="F7" s="11"/>
      <c r="G7" s="6"/>
    </row>
    <row r="8" spans="1:7" ht="15.75" x14ac:dyDescent="0.25">
      <c r="A8" s="20">
        <v>2</v>
      </c>
      <c r="B8" s="8" t="s">
        <v>24</v>
      </c>
      <c r="C8" s="9"/>
      <c r="D8" s="25"/>
      <c r="E8" s="10"/>
      <c r="F8" s="11"/>
      <c r="G8" s="6"/>
    </row>
    <row r="9" spans="1:7" ht="15.75" x14ac:dyDescent="0.25">
      <c r="A9" s="9" t="s">
        <v>16</v>
      </c>
      <c r="B9" s="11" t="s">
        <v>17</v>
      </c>
      <c r="C9" s="9" t="s">
        <v>18</v>
      </c>
      <c r="D9" s="25">
        <v>45</v>
      </c>
      <c r="E9" s="13"/>
      <c r="F9" s="11">
        <v>0</v>
      </c>
      <c r="G9" s="6"/>
    </row>
    <row r="10" spans="1:7" ht="15.75" x14ac:dyDescent="0.25">
      <c r="A10" s="9" t="s">
        <v>20</v>
      </c>
      <c r="B10" s="11" t="s">
        <v>21</v>
      </c>
      <c r="C10" s="9" t="s">
        <v>18</v>
      </c>
      <c r="D10" s="25">
        <v>25</v>
      </c>
      <c r="E10" s="10"/>
      <c r="F10" s="11">
        <v>0</v>
      </c>
      <c r="G10" s="6"/>
    </row>
    <row r="11" spans="1:7" ht="15.75" x14ac:dyDescent="0.25">
      <c r="A11" s="9" t="s">
        <v>22</v>
      </c>
      <c r="B11" s="11" t="s">
        <v>23</v>
      </c>
      <c r="C11" s="9" t="s">
        <v>18</v>
      </c>
      <c r="D11" s="25">
        <v>18</v>
      </c>
      <c r="E11" s="10"/>
      <c r="F11" s="11">
        <v>0</v>
      </c>
      <c r="G11" s="6"/>
    </row>
    <row r="12" spans="1:7" ht="15.75" x14ac:dyDescent="0.25">
      <c r="A12" s="9"/>
      <c r="B12" s="8"/>
      <c r="C12" s="9"/>
      <c r="D12" s="25"/>
      <c r="E12" s="10"/>
      <c r="F12" s="11"/>
      <c r="G12" s="6"/>
    </row>
    <row r="13" spans="1:7" ht="15.75" x14ac:dyDescent="0.25">
      <c r="A13" s="20">
        <v>3</v>
      </c>
      <c r="B13" s="8" t="s">
        <v>25</v>
      </c>
      <c r="C13" s="9"/>
      <c r="D13" s="25"/>
      <c r="E13" s="10"/>
      <c r="F13" s="11"/>
      <c r="G13" s="6"/>
    </row>
    <row r="14" spans="1:7" ht="15.75" x14ac:dyDescent="0.25">
      <c r="A14" s="9" t="s">
        <v>16</v>
      </c>
      <c r="B14" s="11" t="s">
        <v>21</v>
      </c>
      <c r="C14" s="9" t="s">
        <v>26</v>
      </c>
      <c r="D14" s="25">
        <v>3</v>
      </c>
      <c r="E14" s="10"/>
      <c r="F14" s="11">
        <v>0</v>
      </c>
      <c r="G14" s="6"/>
    </row>
    <row r="15" spans="1:7" ht="15.75" x14ac:dyDescent="0.25">
      <c r="A15" s="9" t="s">
        <v>19</v>
      </c>
      <c r="B15" s="11" t="s">
        <v>23</v>
      </c>
      <c r="C15" s="9" t="s">
        <v>26</v>
      </c>
      <c r="D15" s="25">
        <v>1</v>
      </c>
      <c r="E15" s="10"/>
      <c r="F15" s="11">
        <v>0</v>
      </c>
      <c r="G15" s="6"/>
    </row>
    <row r="16" spans="1:7" ht="15.75" x14ac:dyDescent="0.25">
      <c r="A16" s="9"/>
      <c r="B16" s="11"/>
      <c r="C16" s="9"/>
      <c r="D16" s="25"/>
      <c r="E16" s="10"/>
      <c r="F16" s="11"/>
      <c r="G16" s="6"/>
    </row>
    <row r="17" spans="1:9" ht="15.75" x14ac:dyDescent="0.25">
      <c r="A17" s="20">
        <v>4</v>
      </c>
      <c r="B17" s="8" t="s">
        <v>27</v>
      </c>
      <c r="C17" s="9"/>
      <c r="D17" s="25"/>
      <c r="E17" s="10"/>
      <c r="F17" s="11"/>
      <c r="G17" s="6"/>
    </row>
    <row r="18" spans="1:9" ht="15.75" x14ac:dyDescent="0.25">
      <c r="A18" s="9" t="s">
        <v>20</v>
      </c>
      <c r="B18" s="11" t="s">
        <v>21</v>
      </c>
      <c r="C18" s="9" t="s">
        <v>26</v>
      </c>
      <c r="D18" s="25">
        <v>3</v>
      </c>
      <c r="E18" s="10"/>
      <c r="F18" s="11">
        <v>0</v>
      </c>
      <c r="G18" s="6"/>
    </row>
    <row r="19" spans="1:9" ht="15.75" x14ac:dyDescent="0.25">
      <c r="A19" s="9" t="s">
        <v>22</v>
      </c>
      <c r="B19" s="11" t="s">
        <v>23</v>
      </c>
      <c r="C19" s="9" t="s">
        <v>26</v>
      </c>
      <c r="D19" s="25">
        <v>1</v>
      </c>
      <c r="E19" s="10"/>
      <c r="F19" s="11">
        <v>0</v>
      </c>
      <c r="G19" s="6"/>
    </row>
    <row r="20" spans="1:9" ht="15.75" x14ac:dyDescent="0.25">
      <c r="A20" s="22" t="s">
        <v>53</v>
      </c>
      <c r="B20" s="23" t="s">
        <v>54</v>
      </c>
      <c r="C20" s="9" t="s">
        <v>26</v>
      </c>
      <c r="D20" s="25">
        <v>1</v>
      </c>
      <c r="E20" s="12"/>
      <c r="F20" s="11">
        <v>0</v>
      </c>
      <c r="G20" s="66"/>
    </row>
    <row r="21" spans="1:9" ht="15.75" x14ac:dyDescent="0.25">
      <c r="A21" s="9"/>
      <c r="B21" s="11"/>
      <c r="C21" s="9"/>
      <c r="D21" s="25"/>
      <c r="E21" s="10"/>
      <c r="F21" s="11"/>
      <c r="G21" s="6"/>
    </row>
    <row r="22" spans="1:9" ht="15.75" x14ac:dyDescent="0.25">
      <c r="A22" s="20">
        <v>5</v>
      </c>
      <c r="B22" s="14" t="s">
        <v>31</v>
      </c>
      <c r="C22" s="9"/>
      <c r="D22" s="25"/>
      <c r="E22" s="10"/>
      <c r="F22" s="11"/>
      <c r="G22" s="6"/>
    </row>
    <row r="23" spans="1:9" ht="15.75" x14ac:dyDescent="0.25">
      <c r="A23" s="9" t="s">
        <v>16</v>
      </c>
      <c r="B23" s="14" t="s">
        <v>32</v>
      </c>
      <c r="C23" s="9" t="s">
        <v>26</v>
      </c>
      <c r="D23" s="25">
        <v>1</v>
      </c>
      <c r="E23" s="10"/>
      <c r="F23" s="11">
        <v>0</v>
      </c>
      <c r="G23" s="6"/>
    </row>
    <row r="24" spans="1:9" ht="15.75" x14ac:dyDescent="0.25">
      <c r="A24" s="9" t="s">
        <v>28</v>
      </c>
      <c r="B24" s="14" t="s">
        <v>33</v>
      </c>
      <c r="C24" s="9" t="s">
        <v>26</v>
      </c>
      <c r="D24" s="25">
        <v>1</v>
      </c>
      <c r="E24" s="10"/>
      <c r="F24" s="11">
        <v>0</v>
      </c>
      <c r="G24" s="6"/>
    </row>
    <row r="25" spans="1:9" ht="15.75" x14ac:dyDescent="0.25">
      <c r="A25" s="9" t="s">
        <v>29</v>
      </c>
      <c r="B25" s="14" t="s">
        <v>34</v>
      </c>
      <c r="C25" s="9" t="s">
        <v>26</v>
      </c>
      <c r="D25" s="25">
        <v>1</v>
      </c>
      <c r="E25" s="10"/>
      <c r="F25" s="11">
        <v>0</v>
      </c>
      <c r="G25" s="6"/>
    </row>
    <row r="26" spans="1:9" ht="15.75" x14ac:dyDescent="0.25">
      <c r="A26" s="9" t="s">
        <v>30</v>
      </c>
      <c r="B26" s="14" t="s">
        <v>55</v>
      </c>
      <c r="C26" s="9" t="s">
        <v>26</v>
      </c>
      <c r="D26" s="25">
        <v>1</v>
      </c>
      <c r="E26" s="10"/>
      <c r="F26" s="11">
        <v>0</v>
      </c>
      <c r="G26" s="6"/>
    </row>
    <row r="27" spans="1:9" ht="15.75" x14ac:dyDescent="0.25">
      <c r="A27" s="9"/>
      <c r="B27" s="14"/>
      <c r="C27" s="9"/>
      <c r="D27" s="25"/>
      <c r="E27" s="10"/>
      <c r="F27" s="11"/>
      <c r="G27" s="6"/>
    </row>
    <row r="28" spans="1:9" ht="89.25" x14ac:dyDescent="0.25">
      <c r="A28" s="20">
        <v>7</v>
      </c>
      <c r="B28" s="8" t="s">
        <v>47</v>
      </c>
      <c r="C28" s="9"/>
      <c r="D28" s="25"/>
      <c r="E28" s="10"/>
      <c r="F28" s="11"/>
      <c r="G28" s="6"/>
      <c r="I28" s="65"/>
    </row>
    <row r="29" spans="1:9" ht="15.75" x14ac:dyDescent="0.25">
      <c r="A29" s="9" t="s">
        <v>16</v>
      </c>
      <c r="B29" s="11" t="s">
        <v>35</v>
      </c>
      <c r="C29" s="9" t="s">
        <v>26</v>
      </c>
      <c r="D29" s="25">
        <v>9</v>
      </c>
      <c r="E29" s="10"/>
      <c r="F29" s="11">
        <v>0</v>
      </c>
      <c r="G29" s="6"/>
    </row>
    <row r="30" spans="1:9" ht="15.75" x14ac:dyDescent="0.25">
      <c r="A30" s="9"/>
      <c r="B30" s="8"/>
      <c r="C30" s="9"/>
      <c r="D30" s="25"/>
      <c r="E30" s="10"/>
      <c r="F30" s="11"/>
      <c r="G30" s="6"/>
    </row>
    <row r="31" spans="1:9" ht="15.75" x14ac:dyDescent="0.25">
      <c r="A31" s="20">
        <v>8</v>
      </c>
      <c r="B31" s="8" t="s">
        <v>36</v>
      </c>
      <c r="C31" s="9"/>
      <c r="D31" s="25"/>
      <c r="E31" s="10"/>
      <c r="F31" s="11"/>
      <c r="G31" s="6"/>
    </row>
    <row r="32" spans="1:9" ht="15.75" x14ac:dyDescent="0.25">
      <c r="A32" s="9" t="s">
        <v>16</v>
      </c>
      <c r="B32" s="11" t="s">
        <v>37</v>
      </c>
      <c r="C32" s="9" t="s">
        <v>26</v>
      </c>
      <c r="D32" s="25">
        <v>9</v>
      </c>
      <c r="E32" s="15"/>
      <c r="F32" s="11">
        <v>0</v>
      </c>
      <c r="G32" s="6"/>
    </row>
    <row r="33" spans="1:7" ht="15.75" x14ac:dyDescent="0.25">
      <c r="A33" s="28"/>
      <c r="B33" s="30"/>
      <c r="C33" s="28"/>
      <c r="D33" s="25"/>
      <c r="E33" s="29"/>
      <c r="F33" s="30"/>
      <c r="G33" s="31"/>
    </row>
    <row r="34" spans="1:7" s="4" customFormat="1" ht="69" customHeight="1" x14ac:dyDescent="0.25">
      <c r="A34" s="26"/>
      <c r="B34" s="75" t="s">
        <v>44</v>
      </c>
      <c r="C34" s="76"/>
      <c r="D34" s="76"/>
      <c r="E34" s="76"/>
      <c r="F34" s="76"/>
      <c r="G34" s="77"/>
    </row>
    <row r="35" spans="1:7" ht="15.75" x14ac:dyDescent="0.25">
      <c r="A35" s="72" t="s">
        <v>38</v>
      </c>
      <c r="B35" s="73"/>
      <c r="C35" s="73"/>
      <c r="D35" s="73"/>
      <c r="E35" s="74"/>
      <c r="F35" s="32">
        <v>0</v>
      </c>
      <c r="G35" s="27"/>
    </row>
  </sheetData>
  <mergeCells count="3">
    <mergeCell ref="A1:G1"/>
    <mergeCell ref="B34:G34"/>
    <mergeCell ref="A35:E35"/>
  </mergeCells>
  <pageMargins left="0.7" right="0.7" top="0.75" bottom="0.75" header="0.3" footer="0.3"/>
  <pageSetup scale="87"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Zeros="0" tabSelected="1" view="pageBreakPreview" topLeftCell="A10" zoomScale="75" zoomScaleNormal="75" zoomScaleSheetLayoutView="75" workbookViewId="0">
      <selection activeCell="B13" sqref="B13"/>
    </sheetView>
  </sheetViews>
  <sheetFormatPr defaultRowHeight="15.75" x14ac:dyDescent="0.25"/>
  <cols>
    <col min="1" max="1" width="8" style="1" customWidth="1"/>
    <col min="2" max="2" width="63.140625" style="5" customWidth="1"/>
    <col min="3" max="3" width="21.5703125" style="2" customWidth="1"/>
    <col min="4" max="4" width="6.5703125" style="34" bestFit="1" customWidth="1"/>
    <col min="5" max="5" width="6.28515625" style="1" bestFit="1" customWidth="1"/>
    <col min="6" max="6" width="7.140625"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68" t="s">
        <v>61</v>
      </c>
      <c r="B1" s="69"/>
      <c r="C1" s="69"/>
      <c r="D1" s="69"/>
      <c r="E1" s="69"/>
      <c r="F1" s="69"/>
      <c r="G1" s="69"/>
      <c r="H1" s="70"/>
      <c r="I1" s="7"/>
    </row>
    <row r="2" spans="1:9" s="18" customFormat="1" ht="21.75" customHeight="1" x14ac:dyDescent="0.25">
      <c r="A2" s="35" t="s">
        <v>0</v>
      </c>
      <c r="B2" s="36" t="s">
        <v>1</v>
      </c>
      <c r="C2" s="37" t="s">
        <v>39</v>
      </c>
      <c r="D2" s="38" t="s">
        <v>2</v>
      </c>
      <c r="E2" s="36" t="s">
        <v>3</v>
      </c>
      <c r="F2" s="37" t="s">
        <v>4</v>
      </c>
      <c r="G2" s="39" t="s">
        <v>5</v>
      </c>
      <c r="H2" s="40" t="s">
        <v>43</v>
      </c>
    </row>
    <row r="3" spans="1:9" x14ac:dyDescent="0.25">
      <c r="A3" s="41">
        <v>1</v>
      </c>
      <c r="B3" s="42" t="s">
        <v>6</v>
      </c>
      <c r="C3" s="43"/>
      <c r="D3" s="44"/>
      <c r="E3" s="44"/>
      <c r="F3" s="43"/>
      <c r="G3" s="45"/>
      <c r="H3" s="46"/>
    </row>
    <row r="4" spans="1:9" ht="97.5" customHeight="1" x14ac:dyDescent="0.25">
      <c r="A4" s="41"/>
      <c r="B4" s="47" t="s">
        <v>7</v>
      </c>
      <c r="C4" s="43"/>
      <c r="D4" s="48" t="s">
        <v>8</v>
      </c>
      <c r="E4" s="49">
        <v>5</v>
      </c>
      <c r="F4" s="43"/>
      <c r="G4" s="50">
        <f>E4*F4</f>
        <v>0</v>
      </c>
      <c r="H4" s="51">
        <f>F4*E4</f>
        <v>0</v>
      </c>
    </row>
    <row r="5" spans="1:9" x14ac:dyDescent="0.25">
      <c r="A5" s="41">
        <f>A3+1</f>
        <v>2</v>
      </c>
      <c r="B5" s="42" t="s">
        <v>46</v>
      </c>
      <c r="C5" s="43"/>
      <c r="D5" s="48"/>
      <c r="E5" s="49"/>
      <c r="F5" s="43"/>
      <c r="G5" s="45"/>
      <c r="H5" s="46"/>
    </row>
    <row r="6" spans="1:9" ht="102.75" customHeight="1" x14ac:dyDescent="0.25">
      <c r="A6" s="41"/>
      <c r="B6" s="47" t="s">
        <v>56</v>
      </c>
      <c r="C6" s="43"/>
      <c r="D6" s="48" t="s">
        <v>8</v>
      </c>
      <c r="E6" s="49">
        <v>2</v>
      </c>
      <c r="F6" s="43"/>
      <c r="G6" s="50"/>
      <c r="H6" s="51" t="s">
        <v>41</v>
      </c>
    </row>
    <row r="7" spans="1:9" x14ac:dyDescent="0.25">
      <c r="A7" s="41" t="e">
        <f>#REF!+1</f>
        <v>#REF!</v>
      </c>
      <c r="B7" s="42" t="s">
        <v>9</v>
      </c>
      <c r="C7" s="43"/>
      <c r="D7" s="48"/>
      <c r="E7" s="49"/>
      <c r="F7" s="43"/>
      <c r="G7" s="45"/>
      <c r="H7" s="46"/>
    </row>
    <row r="8" spans="1:9" ht="81.75" customHeight="1" x14ac:dyDescent="0.25">
      <c r="A8" s="41"/>
      <c r="B8" s="47" t="s">
        <v>57</v>
      </c>
      <c r="C8" s="43"/>
      <c r="D8" s="48" t="s">
        <v>8</v>
      </c>
      <c r="E8" s="49">
        <v>1</v>
      </c>
      <c r="F8" s="43"/>
      <c r="G8" s="50">
        <f>E8*F8</f>
        <v>0</v>
      </c>
      <c r="H8" s="51" t="s">
        <v>42</v>
      </c>
    </row>
    <row r="9" spans="1:9" x14ac:dyDescent="0.25">
      <c r="A9" s="41" t="e">
        <f>A7+1</f>
        <v>#REF!</v>
      </c>
      <c r="B9" s="42" t="s">
        <v>10</v>
      </c>
      <c r="C9" s="43"/>
      <c r="D9" s="48"/>
      <c r="E9" s="49"/>
      <c r="F9" s="43"/>
      <c r="G9" s="45"/>
      <c r="H9" s="46"/>
    </row>
    <row r="10" spans="1:9" ht="96.75" customHeight="1" x14ac:dyDescent="0.25">
      <c r="A10" s="41"/>
      <c r="B10" s="47" t="s">
        <v>58</v>
      </c>
      <c r="C10" s="43"/>
      <c r="D10" s="48" t="s">
        <v>8</v>
      </c>
      <c r="E10" s="49">
        <v>1</v>
      </c>
      <c r="F10" s="43"/>
      <c r="G10" s="50">
        <f>E10*F10</f>
        <v>0</v>
      </c>
      <c r="H10" s="51">
        <f>F10*E10</f>
        <v>0</v>
      </c>
    </row>
    <row r="11" spans="1:9" x14ac:dyDescent="0.25">
      <c r="A11" s="41">
        <v>7</v>
      </c>
      <c r="B11" s="42" t="s">
        <v>12</v>
      </c>
      <c r="C11" s="43"/>
      <c r="D11" s="48"/>
      <c r="E11" s="49"/>
      <c r="F11" s="43"/>
      <c r="G11" s="45"/>
      <c r="H11" s="46"/>
    </row>
    <row r="12" spans="1:9" ht="94.5" customHeight="1" x14ac:dyDescent="0.25">
      <c r="A12" s="41"/>
      <c r="B12" s="47" t="s">
        <v>59</v>
      </c>
      <c r="C12" s="43"/>
      <c r="D12" s="48" t="s">
        <v>11</v>
      </c>
      <c r="E12" s="49">
        <v>5</v>
      </c>
      <c r="F12" s="43"/>
      <c r="G12" s="50">
        <f t="shared" ref="G12" si="0">E12*F12</f>
        <v>0</v>
      </c>
      <c r="H12" s="51">
        <f>F12*E12</f>
        <v>0</v>
      </c>
    </row>
    <row r="13" spans="1:9" ht="72" customHeight="1" x14ac:dyDescent="0.25">
      <c r="A13" s="52">
        <v>11</v>
      </c>
      <c r="B13" s="53" t="s">
        <v>48</v>
      </c>
      <c r="C13" s="54"/>
      <c r="D13" s="48" t="s">
        <v>11</v>
      </c>
      <c r="E13" s="55">
        <v>1</v>
      </c>
      <c r="F13" s="54"/>
      <c r="G13" s="50">
        <f t="shared" ref="G13:G17" si="1">E13*F13</f>
        <v>0</v>
      </c>
      <c r="H13" s="51">
        <f>F13*E13</f>
        <v>0</v>
      </c>
    </row>
    <row r="14" spans="1:9" ht="81.75" customHeight="1" x14ac:dyDescent="0.25">
      <c r="A14" s="52">
        <v>12</v>
      </c>
      <c r="B14" s="53" t="s">
        <v>49</v>
      </c>
      <c r="C14" s="54"/>
      <c r="D14" s="48" t="s">
        <v>11</v>
      </c>
      <c r="E14" s="55">
        <v>1</v>
      </c>
      <c r="F14" s="54"/>
      <c r="G14" s="50">
        <f t="shared" si="1"/>
        <v>0</v>
      </c>
      <c r="H14" s="51">
        <f>F14*E14</f>
        <v>0</v>
      </c>
    </row>
    <row r="15" spans="1:9" ht="92.25" customHeight="1" x14ac:dyDescent="0.25">
      <c r="A15" s="52">
        <v>13</v>
      </c>
      <c r="B15" s="53" t="s">
        <v>50</v>
      </c>
      <c r="C15" s="54"/>
      <c r="D15" s="48" t="s">
        <v>11</v>
      </c>
      <c r="E15" s="55">
        <v>1</v>
      </c>
      <c r="F15" s="54"/>
      <c r="G15" s="50">
        <f t="shared" si="1"/>
        <v>0</v>
      </c>
      <c r="H15" s="51">
        <f>F15*E15</f>
        <v>0</v>
      </c>
    </row>
    <row r="16" spans="1:9" s="33" customFormat="1" ht="86.25" customHeight="1" x14ac:dyDescent="0.25">
      <c r="A16" s="52" t="e">
        <f>#REF!+1</f>
        <v>#REF!</v>
      </c>
      <c r="B16" s="53" t="s">
        <v>51</v>
      </c>
      <c r="C16" s="56"/>
      <c r="D16" s="48" t="s">
        <v>11</v>
      </c>
      <c r="E16" s="55">
        <v>1</v>
      </c>
      <c r="F16" s="56"/>
      <c r="G16" s="50">
        <f t="shared" si="1"/>
        <v>0</v>
      </c>
      <c r="H16" s="51">
        <f t="shared" ref="H16:H17" si="2">F16*E16</f>
        <v>0</v>
      </c>
    </row>
    <row r="17" spans="1:8" s="33" customFormat="1" ht="86.25" customHeight="1" x14ac:dyDescent="0.25">
      <c r="A17" s="52" t="e">
        <f>A16+1</f>
        <v>#REF!</v>
      </c>
      <c r="B17" s="53" t="s">
        <v>52</v>
      </c>
      <c r="C17" s="57"/>
      <c r="D17" s="48" t="s">
        <v>11</v>
      </c>
      <c r="E17" s="55">
        <v>1</v>
      </c>
      <c r="F17" s="56"/>
      <c r="G17" s="50">
        <f t="shared" si="1"/>
        <v>0</v>
      </c>
      <c r="H17" s="51">
        <f t="shared" si="2"/>
        <v>0</v>
      </c>
    </row>
    <row r="18" spans="1:8" ht="39.75" customHeight="1" x14ac:dyDescent="0.25">
      <c r="A18" s="52"/>
      <c r="B18" s="67" t="s">
        <v>45</v>
      </c>
      <c r="C18" s="67"/>
      <c r="D18" s="67"/>
      <c r="E18" s="67"/>
      <c r="F18" s="67"/>
      <c r="G18" s="67"/>
      <c r="H18" s="71"/>
    </row>
    <row r="19" spans="1:8" s="24" customFormat="1" ht="16.5" thickBot="1" x14ac:dyDescent="0.3">
      <c r="A19" s="58"/>
      <c r="B19" s="59" t="s">
        <v>5</v>
      </c>
      <c r="C19" s="60"/>
      <c r="D19" s="61"/>
      <c r="E19" s="62"/>
      <c r="F19" s="60"/>
      <c r="G19" s="63">
        <f>SUM(G4:G17)</f>
        <v>0</v>
      </c>
      <c r="H19" s="64"/>
    </row>
  </sheetData>
  <sheetProtection selectLockedCells="1" selectUnlockedCells="1"/>
  <mergeCells count="2">
    <mergeCell ref="A1:H1"/>
    <mergeCell ref="B18:H18"/>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KFC SPRINKLER </vt:lpstr>
      <vt:lpstr>KFC FIRE BOQ </vt:lpstr>
      <vt:lpstr>'KFC FIRE BOQ '!Excel_BuiltIn_Print_Area</vt:lpstr>
      <vt:lpstr>'KFC FIRE BOQ '!Print_Area</vt:lpstr>
      <vt:lpstr>'KFC SPRINKLER '!Print_Area</vt:lpstr>
      <vt:lpstr>'KFC FIRE BOQ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2024-03-22T09:22:57Z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2024-02-29T14:25:11Z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23a2dd61-2c32-443c-ae93-ea0101656051</vt:lpwstr>
  </property>
  <property fmtid="{D5CDD505-2E9C-101B-9397-08002B2CF9AE}" pid="8" name="MSIP_Label_7342559e-08ca-44c2-a3d0-eecd0c40d645_ContentBits">
    <vt:lpwstr>0</vt:lpwstr>
  </property>
</Properties>
</file>