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DOWNLOAD FOLDER\"/>
    </mc:Choice>
  </mc:AlternateContent>
  <bookViews>
    <workbookView xWindow="0" yWindow="0" windowWidth="20490" windowHeight="6825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H26" i="1" l="1"/>
  <c r="J26" i="1" l="1"/>
  <c r="J25" i="1"/>
  <c r="H25" i="1"/>
  <c r="K25" i="1" s="1"/>
  <c r="J24" i="1"/>
  <c r="H24" i="1"/>
  <c r="K24" i="1" s="1"/>
  <c r="G23" i="1"/>
  <c r="H23" i="1" s="1"/>
  <c r="K23" i="1" s="1"/>
  <c r="K26" i="1" l="1"/>
  <c r="K27" i="1" s="1"/>
  <c r="J23" i="1"/>
  <c r="J27" i="1" s="1"/>
</calcChain>
</file>

<file path=xl/sharedStrings.xml><?xml version="1.0" encoding="utf-8"?>
<sst xmlns="http://schemas.openxmlformats.org/spreadsheetml/2006/main" count="30" uniqueCount="27">
  <si>
    <t>SL NO</t>
  </si>
  <si>
    <t>DESCRIPTION</t>
  </si>
  <si>
    <t>RATE/ PCS</t>
  </si>
  <si>
    <t>AMOUNT/RS.</t>
  </si>
  <si>
    <t>(i) HOOD CLEAN</t>
  </si>
  <si>
    <t>MONTHLY</t>
  </si>
  <si>
    <t>YEARLY</t>
  </si>
  <si>
    <t xml:space="preserve">TOTAL </t>
  </si>
  <si>
    <t>01. This quotation validity from the date of issue of three months.</t>
  </si>
  <si>
    <t>Terms &amp; Conditions enclosed</t>
  </si>
  <si>
    <t>THANKS &amp; REGARDS</t>
  </si>
  <si>
    <t xml:space="preserve">    S.D. BASAK</t>
  </si>
  <si>
    <t xml:space="preserve">  KITCHEN CARE</t>
  </si>
  <si>
    <r>
      <rPr>
        <b/>
        <i/>
        <u/>
        <sz val="20"/>
        <color theme="1"/>
        <rFont val="Bradley Hand ITC"/>
        <family val="4"/>
      </rPr>
      <t>KITCHEN CARE</t>
    </r>
    <r>
      <rPr>
        <sz val="11"/>
        <color theme="1"/>
        <rFont val="Calibri"/>
        <family val="2"/>
        <scheme val="minor"/>
      </rPr>
      <t xml:space="preserve">
</t>
    </r>
    <r>
      <rPr>
        <sz val="13"/>
        <color theme="1"/>
        <rFont val="Calibri"/>
        <family val="2"/>
        <scheme val="minor"/>
      </rPr>
      <t>Manufacturing &amp; Servicing of all type of kitchen, refrigeration and bakery equipment</t>
    </r>
    <r>
      <rPr>
        <sz val="11"/>
        <color theme="1"/>
        <rFont val="Calibri"/>
        <family val="2"/>
        <scheme val="minor"/>
      </rPr>
      <t xml:space="preserve">
32/1 NEW CHORD ROAD , P.O-AUTHPUR , PIN-743128, NORTH 24 PARGANAS
Mobile No / WHATS APP NO.-: S.D. BASAK-:9836818008,9163983838 OFFICE-:7980106235
email-</t>
    </r>
    <r>
      <rPr>
        <u/>
        <sz val="11"/>
        <color rgb="FF0070C0"/>
        <rFont val="Calibri"/>
        <family val="2"/>
        <scheme val="minor"/>
      </rPr>
      <t>kitchencare2010@gmail.com</t>
    </r>
    <r>
      <rPr>
        <sz val="11"/>
        <color theme="1"/>
        <rFont val="Calibri"/>
        <family val="2"/>
        <scheme val="minor"/>
      </rPr>
      <t xml:space="preserve">, GST NO.-19AORPB1730K3ZR
</t>
    </r>
  </si>
  <si>
    <t>FREQUENCY</t>
  </si>
  <si>
    <t>QUANTITY</t>
  </si>
  <si>
    <r>
      <t>02.</t>
    </r>
    <r>
      <rPr>
        <b/>
        <sz val="11"/>
        <color theme="1"/>
        <rFont val="Calibri"/>
        <family val="2"/>
        <scheme val="minor"/>
      </rPr>
      <t>Payment: 100% along with Order.</t>
    </r>
  </si>
  <si>
    <t>03.GST EXTRA WOULD BE APPLICABLE</t>
  </si>
  <si>
    <t>TOTAL MONTHLY QUANTITY</t>
  </si>
  <si>
    <t>TOTAL ANNUAL SERVICE QUANTITY</t>
  </si>
  <si>
    <t>To ,
Travel food services Kolkata Pvt ltd 
 NSCBI AIRPORT , NITB
JESSORE ROAD , DUM DUM                                                                                                                                                                                                                                  
KOLKATA , WEST BENGAL 
PIN - 700 052                                                                                             Date- 13.02.2024
GST NO.-19AAECT8193L1ZJ</t>
  </si>
  <si>
    <t>INTERNATIONAL</t>
  </si>
  <si>
    <t> 1 time in a month</t>
  </si>
  <si>
    <t>(ii)MINI HOOD CLEAN</t>
  </si>
  <si>
    <t>(iii)FILTER CLEAN</t>
  </si>
  <si>
    <t xml:space="preserve">QUOTATION FOR INTERNATIONAL KITCHEN YEARLY HOOD , FILTER &amp; JALI CLEANING </t>
  </si>
  <si>
    <t>(IV)BIG JALI CLEAN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</si>
</sst>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i/>
      <u/>
      <sz val="20"/>
      <color theme="1"/>
      <name val="Bradley Hand ITC"/>
      <family val="4"/>
    </font>
    <font>
      <sz val="13"/>
      <color theme="1"/>
      <name val="Calibri"/>
      <family val="2"/>
      <scheme val="minor"/>
    </font>
    <font>
      <u/>
      <sz val="11"/>
      <color rgb="FF0070C0"/>
      <name val="Calibri"/>
      <family val="2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0" borderId="1" xfId="0" applyBorder="1" applyAlignment="1"/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2" borderId="1" xfId="0" applyFill="1" applyBorder="1"/>
    <xf numFmtId="0" fontId="0" fillId="0" borderId="0" xfId="0" applyFill="1"/>
    <xf numFmtId="0" fontId="0" fillId="0" borderId="13" xfId="0" applyBorder="1"/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/>
    <xf numFmtId="0" fontId="0" fillId="0" borderId="0" xfId="0" applyBorder="1" applyAlignment="1"/>
    <xf numFmtId="0" fontId="0" fillId="0" borderId="0" xfId="0" applyBorder="1"/>
    <xf numFmtId="0" fontId="0" fillId="0" borderId="0" xfId="0" applyFill="1" applyBorder="1"/>
    <xf numFmtId="0" fontId="4" fillId="0" borderId="1" xfId="0" applyFont="1" applyBorder="1" applyAlignment="1"/>
    <xf numFmtId="0" fontId="4" fillId="0" borderId="1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0" fillId="0" borderId="9" xfId="0" applyFont="1" applyBorder="1" applyAlignment="1">
      <alignment horizontal="center" vertical="center" wrapText="1"/>
    </xf>
    <xf numFmtId="0" fontId="0" fillId="0" borderId="13" xfId="0" applyBorder="1" applyAlignment="1">
      <alignment vertical="center" wrapText="1"/>
    </xf>
    <xf numFmtId="0" fontId="0" fillId="2" borderId="13" xfId="0" applyFill="1" applyBorder="1"/>
    <xf numFmtId="0" fontId="0" fillId="0" borderId="0" xfId="0" applyAlignment="1">
      <alignment horizontal="center"/>
    </xf>
    <xf numFmtId="0" fontId="0" fillId="2" borderId="1" xfId="0" applyFill="1" applyBorder="1" applyAlignment="1">
      <alignment horizontal="center"/>
    </xf>
    <xf numFmtId="0" fontId="0" fillId="3" borderId="1" xfId="0" applyFill="1" applyBorder="1" applyAlignment="1">
      <alignment horizontal="center" wrapText="1"/>
    </xf>
    <xf numFmtId="0" fontId="0" fillId="3" borderId="2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 wrapText="1"/>
    </xf>
    <xf numFmtId="0" fontId="0" fillId="3" borderId="11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2" fillId="0" borderId="1" xfId="0" applyFont="1" applyBorder="1" applyAlignment="1">
      <alignment horizontal="left" vertical="top" wrapText="1"/>
    </xf>
    <xf numFmtId="0" fontId="3" fillId="0" borderId="12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4" fillId="0" borderId="1" xfId="0" applyFont="1" applyBorder="1" applyAlignment="1">
      <alignment horizontal="left" wrapText="1"/>
    </xf>
    <xf numFmtId="0" fontId="0" fillId="0" borderId="1" xfId="0" applyBorder="1" applyAlignment="1">
      <alignment horizontal="left" vertical="center"/>
    </xf>
    <xf numFmtId="0" fontId="0" fillId="0" borderId="12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0" xfId="0" applyAlignment="1">
      <alignment horizontal="center"/>
    </xf>
    <xf numFmtId="0" fontId="6" fillId="0" borderId="12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0" borderId="12" xfId="0" applyFill="1" applyBorder="1" applyAlignment="1">
      <alignment horizontal="left" vertical="top"/>
    </xf>
    <xf numFmtId="0" fontId="0" fillId="0" borderId="14" xfId="0" applyFill="1" applyBorder="1" applyAlignment="1">
      <alignment horizontal="left" vertical="top"/>
    </xf>
    <xf numFmtId="0" fontId="0" fillId="0" borderId="13" xfId="0" applyFill="1" applyBorder="1" applyAlignment="1">
      <alignment horizontal="left" vertical="top"/>
    </xf>
    <xf numFmtId="0" fontId="0" fillId="0" borderId="12" xfId="0" applyBorder="1" applyAlignment="1">
      <alignment horizontal="left" vertical="top"/>
    </xf>
    <xf numFmtId="0" fontId="0" fillId="0" borderId="14" xfId="0" applyBorder="1" applyAlignment="1">
      <alignment horizontal="left" vertical="top"/>
    </xf>
    <xf numFmtId="0" fontId="0" fillId="0" borderId="13" xfId="0" applyBorder="1" applyAlignment="1">
      <alignment horizontal="left" vertical="top"/>
    </xf>
    <xf numFmtId="0" fontId="0" fillId="0" borderId="1" xfId="0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tabSelected="1" topLeftCell="A17" workbookViewId="0">
      <selection activeCell="Q21" sqref="Q21"/>
    </sheetView>
  </sheetViews>
  <sheetFormatPr defaultRowHeight="15" x14ac:dyDescent="0.25"/>
  <cols>
    <col min="3" max="3" width="6.140625" customWidth="1"/>
    <col min="4" max="4" width="5.7109375" hidden="1" customWidth="1"/>
    <col min="11" max="11" width="14.85546875" customWidth="1"/>
    <col min="12" max="13" width="9.140625" hidden="1" customWidth="1"/>
  </cols>
  <sheetData>
    <row r="1" spans="1:13" x14ac:dyDescent="0.25">
      <c r="A1" s="29" t="s">
        <v>13</v>
      </c>
      <c r="B1" s="30"/>
      <c r="C1" s="30"/>
      <c r="D1" s="30"/>
      <c r="E1" s="30"/>
      <c r="F1" s="30"/>
      <c r="G1" s="30"/>
      <c r="H1" s="30"/>
      <c r="I1" s="30"/>
      <c r="J1" s="30"/>
      <c r="K1" s="31"/>
      <c r="L1" s="18"/>
      <c r="M1" s="3"/>
    </row>
    <row r="2" spans="1:13" x14ac:dyDescent="0.25">
      <c r="A2" s="32"/>
      <c r="B2" s="33"/>
      <c r="C2" s="33"/>
      <c r="D2" s="33"/>
      <c r="E2" s="33"/>
      <c r="F2" s="33"/>
      <c r="G2" s="33"/>
      <c r="H2" s="33"/>
      <c r="I2" s="33"/>
      <c r="J2" s="33"/>
      <c r="K2" s="34"/>
      <c r="L2" s="18"/>
      <c r="M2" s="3"/>
    </row>
    <row r="3" spans="1:13" x14ac:dyDescent="0.25">
      <c r="A3" s="32"/>
      <c r="B3" s="33"/>
      <c r="C3" s="33"/>
      <c r="D3" s="33"/>
      <c r="E3" s="33"/>
      <c r="F3" s="33"/>
      <c r="G3" s="33"/>
      <c r="H3" s="33"/>
      <c r="I3" s="33"/>
      <c r="J3" s="33"/>
      <c r="K3" s="34"/>
      <c r="L3" s="18"/>
      <c r="M3" s="3"/>
    </row>
    <row r="4" spans="1:13" x14ac:dyDescent="0.25">
      <c r="A4" s="32"/>
      <c r="B4" s="33"/>
      <c r="C4" s="33"/>
      <c r="D4" s="33"/>
      <c r="E4" s="33"/>
      <c r="F4" s="33"/>
      <c r="G4" s="33"/>
      <c r="H4" s="33"/>
      <c r="I4" s="33"/>
      <c r="J4" s="33"/>
      <c r="K4" s="34"/>
      <c r="L4" s="18"/>
      <c r="M4" s="3"/>
    </row>
    <row r="5" spans="1:13" x14ac:dyDescent="0.25">
      <c r="A5" s="32"/>
      <c r="B5" s="33"/>
      <c r="C5" s="33"/>
      <c r="D5" s="33"/>
      <c r="E5" s="33"/>
      <c r="F5" s="33"/>
      <c r="G5" s="33"/>
      <c r="H5" s="33"/>
      <c r="I5" s="33"/>
      <c r="J5" s="33"/>
      <c r="K5" s="34"/>
      <c r="L5" s="18"/>
      <c r="M5" s="3"/>
    </row>
    <row r="6" spans="1:13" ht="19.5" customHeight="1" x14ac:dyDescent="0.25">
      <c r="A6" s="35"/>
      <c r="B6" s="36"/>
      <c r="C6" s="36"/>
      <c r="D6" s="36"/>
      <c r="E6" s="36"/>
      <c r="F6" s="36"/>
      <c r="G6" s="36"/>
      <c r="H6" s="36"/>
      <c r="I6" s="36"/>
      <c r="J6" s="36"/>
      <c r="K6" s="37"/>
      <c r="L6" s="18"/>
      <c r="M6" s="3"/>
    </row>
    <row r="7" spans="1:13" ht="14.25" hidden="1" customHeight="1" x14ac:dyDescent="0.2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18"/>
      <c r="M7" s="3"/>
    </row>
    <row r="8" spans="1:13" ht="15" hidden="1" customHeight="1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18"/>
      <c r="M8" s="3"/>
    </row>
    <row r="9" spans="1:13" ht="15" hidden="1" customHeight="1" x14ac:dyDescent="0.2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18"/>
      <c r="M9" s="3"/>
    </row>
    <row r="10" spans="1:13" ht="15" hidden="1" customHeight="1" x14ac:dyDescent="0.2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18"/>
      <c r="M10" s="3"/>
    </row>
    <row r="11" spans="1:13" x14ac:dyDescent="0.25">
      <c r="A11" s="38" t="s">
        <v>20</v>
      </c>
      <c r="B11" s="38"/>
      <c r="C11" s="38"/>
      <c r="D11" s="38"/>
      <c r="E11" s="38"/>
      <c r="F11" s="38"/>
      <c r="G11" s="38"/>
      <c r="H11" s="38"/>
      <c r="I11" s="38"/>
      <c r="J11" s="38"/>
      <c r="K11" s="38"/>
      <c r="L11" s="8"/>
      <c r="M11" s="1"/>
    </row>
    <row r="12" spans="1:13" x14ac:dyDescent="0.25">
      <c r="A12" s="38"/>
      <c r="B12" s="38"/>
      <c r="C12" s="38"/>
      <c r="D12" s="38"/>
      <c r="E12" s="38"/>
      <c r="F12" s="38"/>
      <c r="G12" s="38"/>
      <c r="H12" s="38"/>
      <c r="I12" s="38"/>
      <c r="J12" s="38"/>
      <c r="K12" s="38"/>
      <c r="L12" s="8"/>
      <c r="M12" s="1"/>
    </row>
    <row r="13" spans="1:13" x14ac:dyDescent="0.25">
      <c r="A13" s="38"/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8"/>
      <c r="M13" s="1"/>
    </row>
    <row r="14" spans="1:13" x14ac:dyDescent="0.25">
      <c r="A14" s="38"/>
      <c r="B14" s="38"/>
      <c r="C14" s="38"/>
      <c r="D14" s="38"/>
      <c r="E14" s="38"/>
      <c r="F14" s="38"/>
      <c r="G14" s="38"/>
      <c r="H14" s="38"/>
      <c r="I14" s="38"/>
      <c r="J14" s="38"/>
      <c r="K14" s="38"/>
      <c r="L14" s="8"/>
      <c r="M14" s="1"/>
    </row>
    <row r="15" spans="1:13" x14ac:dyDescent="0.25">
      <c r="A15" s="38"/>
      <c r="B15" s="38"/>
      <c r="C15" s="38"/>
      <c r="D15" s="38"/>
      <c r="E15" s="38"/>
      <c r="F15" s="38"/>
      <c r="G15" s="38"/>
      <c r="H15" s="38"/>
      <c r="I15" s="38"/>
      <c r="J15" s="38"/>
      <c r="K15" s="38"/>
      <c r="L15" s="8"/>
      <c r="M15" s="1"/>
    </row>
    <row r="16" spans="1:13" x14ac:dyDescent="0.25">
      <c r="A16" s="38"/>
      <c r="B16" s="38"/>
      <c r="C16" s="38"/>
      <c r="D16" s="38"/>
      <c r="E16" s="38"/>
      <c r="F16" s="38"/>
      <c r="G16" s="38"/>
      <c r="H16" s="38"/>
      <c r="I16" s="38"/>
      <c r="J16" s="38"/>
      <c r="K16" s="38"/>
      <c r="L16" s="8"/>
      <c r="M16" s="1"/>
    </row>
    <row r="17" spans="1:14" ht="24" customHeight="1" x14ac:dyDescent="0.25">
      <c r="A17" s="38"/>
      <c r="B17" s="38"/>
      <c r="C17" s="38"/>
      <c r="D17" s="38"/>
      <c r="E17" s="38"/>
      <c r="F17" s="38"/>
      <c r="G17" s="38"/>
      <c r="H17" s="38"/>
      <c r="I17" s="38"/>
      <c r="J17" s="38"/>
      <c r="K17" s="38"/>
      <c r="L17" s="8"/>
      <c r="M17" s="1"/>
    </row>
    <row r="18" spans="1:14" ht="23.25" hidden="1" customHeight="1" x14ac:dyDescent="0.25">
      <c r="A18" s="38"/>
      <c r="B18" s="38"/>
      <c r="C18" s="38"/>
      <c r="D18" s="38"/>
      <c r="E18" s="38"/>
      <c r="F18" s="38"/>
      <c r="G18" s="38"/>
      <c r="H18" s="38"/>
      <c r="I18" s="38"/>
      <c r="J18" s="38"/>
      <c r="K18" s="38"/>
      <c r="L18" s="8"/>
      <c r="M18" s="1"/>
    </row>
    <row r="19" spans="1:14" ht="16.5" customHeight="1" x14ac:dyDescent="0.25">
      <c r="A19" s="39" t="s">
        <v>25</v>
      </c>
      <c r="B19" s="40"/>
      <c r="C19" s="40"/>
      <c r="D19" s="40"/>
      <c r="E19" s="40"/>
      <c r="F19" s="40"/>
      <c r="G19" s="40"/>
      <c r="H19" s="40"/>
      <c r="I19" s="40"/>
      <c r="J19" s="40"/>
      <c r="K19" s="41"/>
      <c r="L19" s="8"/>
      <c r="M19" s="1"/>
    </row>
    <row r="20" spans="1:14" ht="14.45" customHeight="1" x14ac:dyDescent="0.25">
      <c r="A20" s="42" t="s">
        <v>0</v>
      </c>
      <c r="B20" s="23" t="s">
        <v>1</v>
      </c>
      <c r="C20" s="44"/>
      <c r="D20" s="24"/>
      <c r="E20" s="27" t="s">
        <v>15</v>
      </c>
      <c r="F20" s="27" t="s">
        <v>14</v>
      </c>
      <c r="G20" s="27" t="s">
        <v>18</v>
      </c>
      <c r="H20" s="22" t="s">
        <v>19</v>
      </c>
      <c r="I20" s="22" t="s">
        <v>2</v>
      </c>
      <c r="J20" s="23" t="s">
        <v>3</v>
      </c>
      <c r="K20" s="24"/>
      <c r="L20" s="8"/>
      <c r="M20" s="1"/>
    </row>
    <row r="21" spans="1:14" ht="64.900000000000006" customHeight="1" x14ac:dyDescent="0.25">
      <c r="A21" s="43"/>
      <c r="B21" s="25"/>
      <c r="C21" s="45"/>
      <c r="D21" s="26"/>
      <c r="E21" s="28"/>
      <c r="F21" s="28"/>
      <c r="G21" s="28"/>
      <c r="H21" s="22"/>
      <c r="I21" s="22"/>
      <c r="J21" s="25"/>
      <c r="K21" s="26"/>
      <c r="L21" s="8"/>
      <c r="M21" s="1"/>
    </row>
    <row r="22" spans="1:14" ht="14.45" customHeight="1" x14ac:dyDescent="0.25">
      <c r="A22" s="4">
        <v>4</v>
      </c>
      <c r="B22" s="46" t="s">
        <v>21</v>
      </c>
      <c r="C22" s="46"/>
      <c r="D22" s="46"/>
      <c r="E22" s="46"/>
      <c r="F22" s="46"/>
      <c r="G22" s="46"/>
      <c r="H22" s="46"/>
      <c r="I22" s="14"/>
      <c r="J22" s="10" t="s">
        <v>5</v>
      </c>
      <c r="K22" s="15" t="s">
        <v>6</v>
      </c>
      <c r="L22" s="8"/>
      <c r="M22" s="1"/>
    </row>
    <row r="23" spans="1:14" ht="30" x14ac:dyDescent="0.25">
      <c r="A23" s="2"/>
      <c r="B23" s="47" t="s">
        <v>4</v>
      </c>
      <c r="C23" s="47"/>
      <c r="D23" s="47"/>
      <c r="E23" s="9">
        <v>2</v>
      </c>
      <c r="F23" s="17" t="s">
        <v>22</v>
      </c>
      <c r="G23" s="17">
        <f>E23*1</f>
        <v>2</v>
      </c>
      <c r="H23" s="5">
        <f>G23*12</f>
        <v>24</v>
      </c>
      <c r="I23" s="5">
        <v>950</v>
      </c>
      <c r="J23" s="9">
        <f>I23*G23</f>
        <v>1900</v>
      </c>
      <c r="K23" s="9">
        <f>I23*H23</f>
        <v>22800</v>
      </c>
      <c r="L23" s="8"/>
      <c r="M23" s="1"/>
    </row>
    <row r="24" spans="1:14" ht="30" x14ac:dyDescent="0.25">
      <c r="A24" s="2"/>
      <c r="B24" s="47" t="s">
        <v>23</v>
      </c>
      <c r="C24" s="47"/>
      <c r="D24" s="47"/>
      <c r="E24" s="9">
        <v>5</v>
      </c>
      <c r="F24" s="17" t="s">
        <v>22</v>
      </c>
      <c r="G24" s="17">
        <v>3</v>
      </c>
      <c r="H24" s="5">
        <f t="shared" ref="H24:H26" si="0">G24*12</f>
        <v>36</v>
      </c>
      <c r="I24" s="5">
        <v>855</v>
      </c>
      <c r="J24" s="9">
        <f t="shared" ref="J24:J26" si="1">I24*G24</f>
        <v>2565</v>
      </c>
      <c r="K24" s="9">
        <f t="shared" ref="K24:K26" si="2">I24*H24</f>
        <v>30780</v>
      </c>
      <c r="L24" s="8"/>
      <c r="M24" s="1"/>
    </row>
    <row r="25" spans="1:14" ht="28.9" customHeight="1" x14ac:dyDescent="0.25">
      <c r="A25" s="2"/>
      <c r="B25" s="48" t="s">
        <v>24</v>
      </c>
      <c r="C25" s="49"/>
      <c r="D25" s="50"/>
      <c r="E25" s="9">
        <v>21</v>
      </c>
      <c r="F25" s="17" t="s">
        <v>22</v>
      </c>
      <c r="G25" s="17">
        <v>15</v>
      </c>
      <c r="H25" s="5">
        <f t="shared" si="0"/>
        <v>180</v>
      </c>
      <c r="I25" s="5">
        <v>114</v>
      </c>
      <c r="J25" s="9">
        <f t="shared" si="1"/>
        <v>1710</v>
      </c>
      <c r="K25" s="9">
        <f t="shared" si="2"/>
        <v>20520</v>
      </c>
      <c r="L25" s="8"/>
      <c r="M25" s="1"/>
    </row>
    <row r="26" spans="1:14" ht="30" x14ac:dyDescent="0.25">
      <c r="A26" s="2"/>
      <c r="B26" s="64" t="s">
        <v>26</v>
      </c>
      <c r="C26" s="64"/>
      <c r="D26" s="64"/>
      <c r="E26" s="9">
        <v>17</v>
      </c>
      <c r="F26" s="17" t="s">
        <v>22</v>
      </c>
      <c r="G26" s="17">
        <v>17</v>
      </c>
      <c r="H26" s="5">
        <f t="shared" si="0"/>
        <v>204</v>
      </c>
      <c r="I26" s="5">
        <v>117</v>
      </c>
      <c r="J26" s="9">
        <f t="shared" si="1"/>
        <v>1989</v>
      </c>
      <c r="K26" s="9">
        <f t="shared" si="2"/>
        <v>23868</v>
      </c>
      <c r="L26" s="19"/>
      <c r="M26" s="6"/>
      <c r="N26" s="7"/>
    </row>
    <row r="27" spans="1:14" x14ac:dyDescent="0.25">
      <c r="A27" s="55" t="s">
        <v>7</v>
      </c>
      <c r="B27" s="56"/>
      <c r="C27" s="56"/>
      <c r="D27" s="56"/>
      <c r="E27" s="56"/>
      <c r="F27" s="56"/>
      <c r="G27" s="56"/>
      <c r="H27" s="56"/>
      <c r="I27" s="57"/>
      <c r="J27" s="21">
        <f>SUM(J23:J26)</f>
        <v>8164</v>
      </c>
      <c r="K27" s="16">
        <f>SUM(K23:K26)</f>
        <v>97968</v>
      </c>
      <c r="L27" s="8"/>
      <c r="M27" s="1"/>
    </row>
    <row r="28" spans="1:14" s="13" customFormat="1" x14ac:dyDescent="0.25">
      <c r="A28"/>
      <c r="B28"/>
      <c r="C28"/>
      <c r="D28"/>
      <c r="E28"/>
      <c r="F28"/>
      <c r="G28"/>
      <c r="H28"/>
      <c r="I28"/>
      <c r="J28" s="20"/>
      <c r="K28" s="20"/>
    </row>
    <row r="29" spans="1:14" x14ac:dyDescent="0.25">
      <c r="A29" s="52" t="s">
        <v>9</v>
      </c>
      <c r="B29" s="53"/>
      <c r="C29" s="53"/>
      <c r="D29" s="53"/>
      <c r="E29" s="53"/>
      <c r="F29" s="53"/>
      <c r="G29" s="53"/>
      <c r="H29" s="53"/>
      <c r="I29" s="53"/>
      <c r="J29" s="53"/>
      <c r="K29" s="54"/>
      <c r="L29" s="8"/>
      <c r="M29" s="1"/>
    </row>
    <row r="30" spans="1:14" x14ac:dyDescent="0.25">
      <c r="A30" s="61" t="s">
        <v>8</v>
      </c>
      <c r="B30" s="62"/>
      <c r="C30" s="62"/>
      <c r="D30" s="62"/>
      <c r="E30" s="62"/>
      <c r="F30" s="62"/>
      <c r="G30" s="62"/>
      <c r="H30" s="62"/>
      <c r="I30" s="62"/>
      <c r="J30" s="62"/>
      <c r="K30" s="63"/>
      <c r="L30" s="8"/>
      <c r="M30" s="1"/>
    </row>
    <row r="31" spans="1:14" x14ac:dyDescent="0.25">
      <c r="A31" s="58" t="s">
        <v>16</v>
      </c>
      <c r="B31" s="59"/>
      <c r="C31" s="59"/>
      <c r="D31" s="59"/>
      <c r="E31" s="59"/>
      <c r="F31" s="59"/>
      <c r="G31" s="59"/>
      <c r="H31" s="59"/>
      <c r="I31" s="59"/>
      <c r="J31" s="59"/>
      <c r="K31" s="60"/>
      <c r="L31" s="8"/>
      <c r="M31" s="1"/>
    </row>
    <row r="32" spans="1:14" x14ac:dyDescent="0.25">
      <c r="A32" s="47" t="s">
        <v>17</v>
      </c>
      <c r="B32" s="47"/>
      <c r="C32" s="47"/>
      <c r="D32" s="47"/>
      <c r="E32" s="47"/>
      <c r="F32" s="47"/>
      <c r="G32" s="47"/>
      <c r="H32" s="47"/>
      <c r="I32" s="47"/>
      <c r="J32" s="47"/>
      <c r="K32" s="47"/>
      <c r="L32" s="8"/>
      <c r="M32" s="1"/>
    </row>
    <row r="33" spans="1:13" x14ac:dyDescent="0.25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8"/>
      <c r="M33" s="1"/>
    </row>
    <row r="34" spans="1:13" x14ac:dyDescent="0.25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8"/>
      <c r="M34" s="1"/>
    </row>
    <row r="35" spans="1:13" x14ac:dyDescent="0.25">
      <c r="A35" s="51" t="s">
        <v>10</v>
      </c>
      <c r="B35" s="51"/>
      <c r="C35" s="51"/>
      <c r="D35" s="12"/>
      <c r="E35" s="12"/>
      <c r="F35" s="12"/>
      <c r="G35" s="12"/>
      <c r="H35" s="12"/>
      <c r="I35" s="12"/>
      <c r="J35" s="12"/>
      <c r="K35" s="12"/>
      <c r="L35" s="8"/>
      <c r="M35" s="1"/>
    </row>
    <row r="36" spans="1:13" x14ac:dyDescent="0.25">
      <c r="A36" s="51" t="s">
        <v>11</v>
      </c>
      <c r="B36" s="51"/>
      <c r="C36" s="51"/>
      <c r="D36" s="12"/>
      <c r="E36" s="12"/>
      <c r="F36" s="12"/>
      <c r="G36" s="12"/>
      <c r="H36" s="12"/>
      <c r="I36" s="12"/>
      <c r="J36" s="12"/>
      <c r="K36" s="12"/>
      <c r="L36" s="8"/>
      <c r="M36" s="1"/>
    </row>
    <row r="37" spans="1:13" x14ac:dyDescent="0.25">
      <c r="A37" s="51" t="s">
        <v>12</v>
      </c>
      <c r="B37" s="51"/>
      <c r="C37" s="51"/>
      <c r="D37" s="12"/>
      <c r="E37" s="12"/>
      <c r="F37" s="12"/>
      <c r="G37" s="12"/>
      <c r="H37" s="12"/>
      <c r="I37" s="12"/>
      <c r="J37" s="12"/>
      <c r="K37" s="12"/>
      <c r="L37" s="8"/>
      <c r="M37" s="1"/>
    </row>
    <row r="38" spans="1:13" x14ac:dyDescent="0.25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8"/>
      <c r="M38" s="1"/>
    </row>
    <row r="39" spans="1:13" x14ac:dyDescent="0.25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8"/>
      <c r="M39" s="1"/>
    </row>
  </sheetData>
  <mergeCells count="24">
    <mergeCell ref="B22:H22"/>
    <mergeCell ref="B23:D23"/>
    <mergeCell ref="B24:D24"/>
    <mergeCell ref="B25:D25"/>
    <mergeCell ref="A37:C37"/>
    <mergeCell ref="A32:K32"/>
    <mergeCell ref="A29:K29"/>
    <mergeCell ref="B26:D26"/>
    <mergeCell ref="A27:I27"/>
    <mergeCell ref="A35:C35"/>
    <mergeCell ref="A36:C36"/>
    <mergeCell ref="A31:K31"/>
    <mergeCell ref="A30:K30"/>
    <mergeCell ref="I20:I21"/>
    <mergeCell ref="J20:K21"/>
    <mergeCell ref="F20:F21"/>
    <mergeCell ref="G20:G21"/>
    <mergeCell ref="A1:K6"/>
    <mergeCell ref="A11:K18"/>
    <mergeCell ref="A19:K19"/>
    <mergeCell ref="A20:A21"/>
    <mergeCell ref="B20:D21"/>
    <mergeCell ref="E20:E21"/>
    <mergeCell ref="H20:H2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</dc:creator>
  <cp:lastModifiedBy>K00700</cp:lastModifiedBy>
  <cp:lastPrinted>2020-04-18T06:44:19Z</cp:lastPrinted>
  <dcterms:created xsi:type="dcterms:W3CDTF">2020-04-18T05:26:53Z</dcterms:created>
  <dcterms:modified xsi:type="dcterms:W3CDTF">2024-02-22T11:52:47Z</dcterms:modified>
</cp:coreProperties>
</file>