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OneDrive\Desktop\DELHI TFS\subway\FINAL BILL\"/>
    </mc:Choice>
  </mc:AlternateContent>
  <xr:revisionPtr revIDLastSave="0" documentId="13_ncr:1_{5143EB21-49B6-4B61-A92C-461503302AD0}" xr6:coauthVersionLast="47" xr6:coauthVersionMax="47" xr10:uidLastSave="{00000000-0000-0000-0000-000000000000}"/>
  <bookViews>
    <workbookView xWindow="-108" yWindow="-108" windowWidth="23256" windowHeight="12456" xr2:uid="{4BF70380-DEF0-490C-8F4F-85C055F93C1B}"/>
  </bookViews>
  <sheets>
    <sheet name="Sheet1" sheetId="1" r:id="rId1"/>
  </sheets>
  <definedNames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25" i="1" l="1"/>
  <c r="G17" i="1"/>
  <c r="G26" i="1"/>
  <c r="G24" i="1"/>
  <c r="G23" i="1"/>
  <c r="G20" i="1"/>
  <c r="G19" i="1"/>
  <c r="G18" i="1"/>
  <c r="G16" i="1"/>
  <c r="G10" i="1"/>
  <c r="G11" i="1" l="1"/>
  <c r="G9" i="1"/>
  <c r="G8" i="1"/>
  <c r="G7" i="1"/>
  <c r="G29" i="1" s="1"/>
  <c r="G30" i="1" l="1"/>
  <c r="G31" i="1" l="1"/>
</calcChain>
</file>

<file path=xl/sharedStrings.xml><?xml version="1.0" encoding="utf-8"?>
<sst xmlns="http://schemas.openxmlformats.org/spreadsheetml/2006/main" count="63" uniqueCount="42">
  <si>
    <t>SR.NO</t>
  </si>
  <si>
    <t>PARTICULARS</t>
  </si>
  <si>
    <t>UNIT</t>
  </si>
  <si>
    <t>QTY</t>
  </si>
  <si>
    <t>RATE</t>
  </si>
  <si>
    <t>AMOUNT</t>
  </si>
  <si>
    <t>TOTAL AMOUNT</t>
  </si>
  <si>
    <t>IGST</t>
  </si>
  <si>
    <t>TOTAL AMOUNT WITH GST</t>
  </si>
  <si>
    <t>Arrow Electricals</t>
  </si>
  <si>
    <t>SET</t>
  </si>
  <si>
    <t>BOQ for IT WORK SUBWAY</t>
  </si>
  <si>
    <t>PROJECT NAME-SUBWAY-DELHI-T1</t>
  </si>
  <si>
    <t xml:space="preserve"> SITC Network Rack 9u Pdu - 6 (460h X 450d X 550w)</t>
  </si>
  <si>
    <t xml:space="preserve">SITC D-Link Combo D-RJ45 CAT6E Lan I/O Socket with Single Port Face Plate Dlink 
</t>
  </si>
  <si>
    <t>SITC 72W LED DRIVER</t>
  </si>
  <si>
    <t>NOS</t>
  </si>
  <si>
    <t xml:space="preserve">SITC D-Link Combo CAT6E Lan 2nos  I/O Socket with Double Port Face Plate Dlink 
</t>
  </si>
  <si>
    <t>SITC D-RJ45 -JACK</t>
  </si>
  <si>
    <t xml:space="preserve">SITC D-Link Combo CAT6E Lan 2nos  I/O Socket with Four Port Face Plate Dlink 
</t>
  </si>
  <si>
    <t>SITC 15AMP TOP FOR EQUIPMENT</t>
  </si>
  <si>
    <t>SITC 20MM GI FLEXIBAL PIPE FOR EQUPMENT</t>
  </si>
  <si>
    <t>MTR</t>
  </si>
  <si>
    <t xml:space="preserve">Installation of DVR </t>
  </si>
  <si>
    <t>Installation of B-mtr for ahu</t>
  </si>
  <si>
    <t>nos</t>
  </si>
  <si>
    <t>SITC 2cx1.5 sq Arm FRLS Red cable for FIRE system</t>
  </si>
  <si>
    <t>SITC 2cx2.5 sq Arm FRLS Red cable for FIRE system</t>
  </si>
  <si>
    <t>Supply and installation of 
Control module FOR CSU Strter panel  integration</t>
  </si>
  <si>
    <t>a</t>
  </si>
  <si>
    <t>b</t>
  </si>
  <si>
    <t>c</t>
  </si>
  <si>
    <t>d</t>
  </si>
  <si>
    <t>e</t>
  </si>
  <si>
    <t>3.5C X 50 Sqmm Double Compression Brass Cable Gland</t>
  </si>
  <si>
    <t>f</t>
  </si>
  <si>
    <t>NT ELECTRICALS WORK</t>
  </si>
  <si>
    <t xml:space="preserve"> NT  IT SYSTEM WORK</t>
  </si>
  <si>
    <t>SITC Round Smoke Detector Junction Box</t>
  </si>
  <si>
    <t xml:space="preserve"> 3.5C X 50 Sqmm Aluminium Armoured FRLS Cable-Polycab</t>
  </si>
  <si>
    <t>NT FAS ITEM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</si>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</sst>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4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164" fontId="8" fillId="0" borderId="1" xfId="0" applyNumberFormat="1" applyFont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justify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justify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2">
    <cellStyle name="Accent3 - 60% 2" xfId="1" xr:uid="{B06FC7F9-BE3C-4D5B-8939-18E0772DDD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F820-034E-4E60-A45C-04CD0491FADF}">
  <dimension ref="B1:M31"/>
  <sheetViews>
    <sheetView tabSelected="1" zoomScaleNormal="100" workbookViewId="0">
      <selection activeCell="J9" sqref="J9"/>
    </sheetView>
  </sheetViews>
  <sheetFormatPr defaultColWidth="8.88671875" defaultRowHeight="14.4" x14ac:dyDescent="0.3"/>
  <cols>
    <col min="1" max="1" width="2.44140625" style="1" customWidth="1"/>
    <col min="2" max="2" width="7.6640625" style="1" customWidth="1"/>
    <col min="3" max="3" width="47.5546875" style="1" customWidth="1"/>
    <col min="4" max="4" width="7.44140625" style="1" customWidth="1"/>
    <col min="5" max="5" width="6" style="1" customWidth="1"/>
    <col min="6" max="6" width="9.5546875" style="1" customWidth="1"/>
    <col min="7" max="7" width="12.88671875" style="1" customWidth="1"/>
    <col min="8" max="8" width="20" style="1" customWidth="1"/>
    <col min="9" max="9" width="8.88671875" style="1"/>
    <col min="10" max="10" width="10.21875" style="1" bestFit="1" customWidth="1"/>
    <col min="11" max="16384" width="8.88671875" style="1"/>
  </cols>
  <sheetData>
    <row r="1" spans="2:10" ht="21" x14ac:dyDescent="0.4">
      <c r="B1" s="35" t="s">
        <v>9</v>
      </c>
      <c r="C1" s="35"/>
      <c r="D1" s="35"/>
      <c r="E1" s="35"/>
      <c r="F1" s="35"/>
      <c r="G1" s="35"/>
    </row>
    <row r="2" spans="2:10" x14ac:dyDescent="0.3">
      <c r="B2" s="33" t="s">
        <v>11</v>
      </c>
      <c r="C2" s="33"/>
      <c r="D2" s="33"/>
      <c r="E2" s="33"/>
      <c r="F2" s="33"/>
      <c r="G2" s="33"/>
    </row>
    <row r="3" spans="2:10" ht="15.6" x14ac:dyDescent="0.3">
      <c r="B3" s="34" t="s">
        <v>12</v>
      </c>
      <c r="C3" s="34"/>
      <c r="D3" s="34"/>
      <c r="E3" s="34"/>
      <c r="F3" s="34"/>
      <c r="G3" s="34"/>
    </row>
    <row r="4" spans="2:10" x14ac:dyDescent="0.3">
      <c r="B4" s="2" t="s">
        <v>0</v>
      </c>
      <c r="C4" s="2" t="s">
        <v>1</v>
      </c>
      <c r="D4" s="2" t="s">
        <v>2</v>
      </c>
      <c r="E4" s="3" t="s">
        <v>3</v>
      </c>
      <c r="F4" s="4" t="s">
        <v>4</v>
      </c>
      <c r="G4" s="2" t="s">
        <v>5</v>
      </c>
    </row>
    <row r="5" spans="2:10" x14ac:dyDescent="0.3">
      <c r="B5" s="5"/>
      <c r="C5" s="6"/>
      <c r="D5" s="6"/>
      <c r="E5" s="5"/>
      <c r="F5" s="5"/>
      <c r="G5" s="5"/>
    </row>
    <row r="6" spans="2:10" ht="15.6" x14ac:dyDescent="0.3">
      <c r="B6" s="29">
        <v>1</v>
      </c>
      <c r="C6" s="28" t="s">
        <v>37</v>
      </c>
      <c r="D6" s="28"/>
      <c r="E6" s="31"/>
      <c r="F6" s="31"/>
      <c r="G6" s="31"/>
      <c r="H6" s="18"/>
      <c r="I6" s="18"/>
      <c r="J6" s="18"/>
    </row>
    <row r="7" spans="2:10" ht="31.2" x14ac:dyDescent="0.3">
      <c r="B7" s="8" t="s">
        <v>29</v>
      </c>
      <c r="C7" s="9" t="s">
        <v>13</v>
      </c>
      <c r="D7" s="9" t="s">
        <v>10</v>
      </c>
      <c r="E7" s="7">
        <v>1</v>
      </c>
      <c r="F7" s="7">
        <v>9850</v>
      </c>
      <c r="G7" s="7">
        <f>F7*E7</f>
        <v>9850</v>
      </c>
      <c r="H7"/>
    </row>
    <row r="8" spans="2:10" ht="30" customHeight="1" x14ac:dyDescent="0.3">
      <c r="B8" s="8" t="s">
        <v>30</v>
      </c>
      <c r="C8" s="19" t="s">
        <v>14</v>
      </c>
      <c r="D8" s="10" t="s">
        <v>10</v>
      </c>
      <c r="E8" s="7">
        <v>6</v>
      </c>
      <c r="F8" s="7">
        <v>810</v>
      </c>
      <c r="G8" s="7">
        <f>F8*E8</f>
        <v>4860</v>
      </c>
    </row>
    <row r="9" spans="2:10" ht="29.4" customHeight="1" x14ac:dyDescent="0.3">
      <c r="B9" s="11" t="s">
        <v>31</v>
      </c>
      <c r="C9" s="19" t="s">
        <v>17</v>
      </c>
      <c r="D9" s="10" t="s">
        <v>10</v>
      </c>
      <c r="E9" s="7">
        <v>1</v>
      </c>
      <c r="F9" s="7">
        <v>1150</v>
      </c>
      <c r="G9" s="7">
        <f>F9*E9</f>
        <v>1150</v>
      </c>
    </row>
    <row r="10" spans="2:10" ht="28.8" customHeight="1" x14ac:dyDescent="0.3">
      <c r="B10" s="11" t="s">
        <v>32</v>
      </c>
      <c r="C10" s="19" t="s">
        <v>19</v>
      </c>
      <c r="D10" s="10" t="s">
        <v>10</v>
      </c>
      <c r="E10" s="7">
        <v>2</v>
      </c>
      <c r="F10" s="7">
        <v>1480</v>
      </c>
      <c r="G10" s="7">
        <f>F10*E10</f>
        <v>2960</v>
      </c>
    </row>
    <row r="11" spans="2:10" x14ac:dyDescent="0.3">
      <c r="B11" s="11" t="s">
        <v>33</v>
      </c>
      <c r="C11" s="19" t="s">
        <v>18</v>
      </c>
      <c r="D11" s="10" t="s">
        <v>16</v>
      </c>
      <c r="E11" s="7">
        <v>20</v>
      </c>
      <c r="F11" s="7">
        <v>45</v>
      </c>
      <c r="G11" s="7">
        <f>F11*E11</f>
        <v>900</v>
      </c>
    </row>
    <row r="12" spans="2:10" x14ac:dyDescent="0.3">
      <c r="B12" s="11"/>
      <c r="C12" s="19"/>
      <c r="D12" s="10"/>
      <c r="E12" s="7"/>
      <c r="F12" s="7"/>
      <c r="G12" s="7"/>
    </row>
    <row r="13" spans="2:10" ht="15.6" x14ac:dyDescent="0.3">
      <c r="B13" s="29">
        <v>2</v>
      </c>
      <c r="C13" s="28" t="s">
        <v>36</v>
      </c>
      <c r="D13" s="30"/>
      <c r="E13" s="31"/>
      <c r="F13" s="31"/>
      <c r="G13" s="31"/>
    </row>
    <row r="14" spans="2:10" ht="27.6" x14ac:dyDescent="0.3">
      <c r="B14" s="11" t="s">
        <v>29</v>
      </c>
      <c r="C14" s="19" t="s">
        <v>39</v>
      </c>
      <c r="D14" s="10" t="s">
        <v>22</v>
      </c>
      <c r="E14" s="7">
        <v>18</v>
      </c>
      <c r="F14" s="7">
        <v>608</v>
      </c>
      <c r="G14" s="7">
        <f t="shared" ref="G14:G20" si="0">F14*E14</f>
        <v>10944</v>
      </c>
    </row>
    <row r="15" spans="2:10" ht="27.6" x14ac:dyDescent="0.3">
      <c r="B15" s="11" t="s">
        <v>30</v>
      </c>
      <c r="C15" s="19" t="s">
        <v>34</v>
      </c>
      <c r="D15" s="10" t="s">
        <v>16</v>
      </c>
      <c r="E15" s="7">
        <v>2</v>
      </c>
      <c r="F15" s="7">
        <v>850</v>
      </c>
      <c r="G15" s="7">
        <f t="shared" si="0"/>
        <v>1700</v>
      </c>
    </row>
    <row r="16" spans="2:10" x14ac:dyDescent="0.3">
      <c r="B16" s="11" t="s">
        <v>31</v>
      </c>
      <c r="C16" s="19" t="s">
        <v>20</v>
      </c>
      <c r="D16" s="10" t="s">
        <v>16</v>
      </c>
      <c r="E16" s="7">
        <v>10</v>
      </c>
      <c r="F16" s="7">
        <v>190</v>
      </c>
      <c r="G16" s="7">
        <f t="shared" si="0"/>
        <v>1900</v>
      </c>
      <c r="J16" s="32"/>
    </row>
    <row r="17" spans="2:13" x14ac:dyDescent="0.3">
      <c r="B17" s="11" t="s">
        <v>32</v>
      </c>
      <c r="C17" s="19" t="s">
        <v>15</v>
      </c>
      <c r="D17" s="10" t="s">
        <v>16</v>
      </c>
      <c r="E17" s="7">
        <v>1</v>
      </c>
      <c r="F17" s="7">
        <v>2450</v>
      </c>
      <c r="G17" s="7">
        <f t="shared" si="0"/>
        <v>2450</v>
      </c>
    </row>
    <row r="18" spans="2:13" x14ac:dyDescent="0.3">
      <c r="B18" s="11" t="s">
        <v>33</v>
      </c>
      <c r="C18" s="10" t="s">
        <v>21</v>
      </c>
      <c r="D18" s="10" t="s">
        <v>22</v>
      </c>
      <c r="E18" s="7">
        <v>30</v>
      </c>
      <c r="F18" s="7">
        <v>55</v>
      </c>
      <c r="G18" s="7">
        <f t="shared" si="0"/>
        <v>1650</v>
      </c>
    </row>
    <row r="19" spans="2:13" x14ac:dyDescent="0.3">
      <c r="B19" s="11" t="s">
        <v>35</v>
      </c>
      <c r="C19" s="10" t="s">
        <v>23</v>
      </c>
      <c r="D19" s="10" t="s">
        <v>16</v>
      </c>
      <c r="E19" s="7">
        <v>1</v>
      </c>
      <c r="F19" s="7">
        <v>1500</v>
      </c>
      <c r="G19" s="7">
        <f t="shared" si="0"/>
        <v>1500</v>
      </c>
    </row>
    <row r="20" spans="2:13" x14ac:dyDescent="0.3">
      <c r="B20" s="12" t="s">
        <v>41</v>
      </c>
      <c r="C20" s="13" t="s">
        <v>24</v>
      </c>
      <c r="D20" s="13" t="s">
        <v>25</v>
      </c>
      <c r="E20" s="14">
        <v>1</v>
      </c>
      <c r="F20" s="14">
        <v>750</v>
      </c>
      <c r="G20" s="14">
        <f t="shared" si="0"/>
        <v>750</v>
      </c>
    </row>
    <row r="21" spans="2:13" x14ac:dyDescent="0.3">
      <c r="B21" s="12"/>
      <c r="C21" s="13"/>
      <c r="D21" s="13"/>
      <c r="E21" s="14"/>
      <c r="F21" s="14"/>
      <c r="G21" s="14"/>
    </row>
    <row r="22" spans="2:13" ht="15.6" x14ac:dyDescent="0.3">
      <c r="B22" s="25">
        <v>3</v>
      </c>
      <c r="C22" s="28" t="s">
        <v>40</v>
      </c>
      <c r="D22" s="26"/>
      <c r="E22" s="27"/>
      <c r="F22" s="27"/>
      <c r="G22" s="27"/>
    </row>
    <row r="23" spans="2:13" x14ac:dyDescent="0.3">
      <c r="B23" s="12" t="s">
        <v>29</v>
      </c>
      <c r="C23" s="13" t="s">
        <v>26</v>
      </c>
      <c r="D23" s="13" t="s">
        <v>22</v>
      </c>
      <c r="E23" s="14">
        <v>50</v>
      </c>
      <c r="F23" s="14">
        <v>120</v>
      </c>
      <c r="G23" s="14">
        <f>F23*E23</f>
        <v>6000</v>
      </c>
    </row>
    <row r="24" spans="2:13" x14ac:dyDescent="0.3">
      <c r="B24" s="12" t="s">
        <v>30</v>
      </c>
      <c r="C24" s="13" t="s">
        <v>27</v>
      </c>
      <c r="D24" s="13" t="s">
        <v>22</v>
      </c>
      <c r="E24" s="14">
        <v>50</v>
      </c>
      <c r="F24" s="14">
        <v>345</v>
      </c>
      <c r="G24" s="14">
        <f>F24*E24</f>
        <v>17250</v>
      </c>
    </row>
    <row r="25" spans="2:13" ht="27.6" x14ac:dyDescent="0.3">
      <c r="B25" s="12" t="s">
        <v>31</v>
      </c>
      <c r="C25" s="13" t="s">
        <v>28</v>
      </c>
      <c r="D25" s="13" t="s">
        <v>16</v>
      </c>
      <c r="E25" s="14">
        <v>1</v>
      </c>
      <c r="F25" s="14">
        <v>4850</v>
      </c>
      <c r="G25" s="14">
        <f>F25*E25</f>
        <v>4850</v>
      </c>
    </row>
    <row r="26" spans="2:13" x14ac:dyDescent="0.3">
      <c r="B26" s="12" t="s">
        <v>32</v>
      </c>
      <c r="C26" s="13" t="s">
        <v>38</v>
      </c>
      <c r="D26" s="13" t="s">
        <v>16</v>
      </c>
      <c r="E26" s="14">
        <v>7</v>
      </c>
      <c r="F26" s="14">
        <v>750</v>
      </c>
      <c r="G26" s="14">
        <f>F26*E26</f>
        <v>5250</v>
      </c>
    </row>
    <row r="27" spans="2:13" x14ac:dyDescent="0.3">
      <c r="B27" s="12"/>
      <c r="C27" s="13"/>
      <c r="D27" s="13"/>
      <c r="E27" s="14"/>
      <c r="F27" s="14"/>
      <c r="G27" s="14"/>
    </row>
    <row r="28" spans="2:13" x14ac:dyDescent="0.3">
      <c r="B28" s="12"/>
      <c r="C28" s="13"/>
      <c r="D28" s="13"/>
      <c r="E28" s="14"/>
      <c r="F28" s="14"/>
      <c r="G28" s="14"/>
    </row>
    <row r="29" spans="2:13" x14ac:dyDescent="0.3">
      <c r="B29" s="20"/>
      <c r="C29" s="20" t="s">
        <v>6</v>
      </c>
      <c r="D29" s="20"/>
      <c r="E29" s="20"/>
      <c r="F29" s="20"/>
      <c r="G29" s="21">
        <f>SUM(G7:G28)</f>
        <v>73964</v>
      </c>
      <c r="J29" s="15"/>
      <c r="K29" s="15"/>
      <c r="L29" s="15"/>
      <c r="M29" s="15"/>
    </row>
    <row r="30" spans="2:13" x14ac:dyDescent="0.3">
      <c r="B30" s="5"/>
      <c r="C30" s="16" t="s">
        <v>7</v>
      </c>
      <c r="D30" s="16"/>
      <c r="E30" s="17">
        <v>0.18</v>
      </c>
      <c r="F30" s="5"/>
      <c r="G30" s="5">
        <f>G29*E30</f>
        <v>13313.519999999999</v>
      </c>
    </row>
    <row r="31" spans="2:13" x14ac:dyDescent="0.3">
      <c r="B31" s="22"/>
      <c r="C31" s="23" t="s">
        <v>8</v>
      </c>
      <c r="D31" s="23"/>
      <c r="E31" s="22"/>
      <c r="F31" s="22"/>
      <c r="G31" s="24">
        <f>G29+G30</f>
        <v>87277.52</v>
      </c>
    </row>
  </sheetData>
  <mergeCells count="3">
    <mergeCell ref="B2:G2"/>
    <mergeCell ref="B3:G3"/>
    <mergeCell ref="B1:G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cp:lastPrinted>2024-09-18T09:25:00Z</cp:lastPrinted>
  <dcterms:created xsi:type="dcterms:W3CDTF">2024-09-18T09:17:23Z</dcterms:created>
  <dcterms:modified xsi:type="dcterms:W3CDTF">2024-10-20T07:47:26Z</dcterms:modified>
</cp:coreProperties>
</file>