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6" i="1"/>
  <c r="G20" i="1" s="1"/>
</calcChain>
</file>

<file path=xl/sharedStrings.xml><?xml version="1.0" encoding="utf-8"?>
<sst xmlns="http://schemas.openxmlformats.org/spreadsheetml/2006/main" count="46" uniqueCount="38">
  <si>
    <t xml:space="preserve">
M/s. Semolina Kitchen Private Limited
Near Shankumukam Beach,
Administrative Building,
Trivandrum International Airport -695008.
</t>
  </si>
  <si>
    <t xml:space="preserve"> CONCRETE SLAB CORE CUTTING &amp; ELECTRICAL WORK IN MALABAR EXPRESS AT T2 TRV INTL</t>
  </si>
  <si>
    <t>S NO</t>
  </si>
  <si>
    <t>ITEMS</t>
  </si>
  <si>
    <t>DESCRIPTION</t>
  </si>
  <si>
    <t>QTY</t>
  </si>
  <si>
    <t>UNIT</t>
  </si>
  <si>
    <t>RATE</t>
  </si>
  <si>
    <t>AMOUNT</t>
  </si>
  <si>
    <r>
      <rPr>
        <b/>
        <sz val="14"/>
        <color rgb="FFFF0000"/>
        <rFont val="Calibri"/>
        <family val="2"/>
        <scheme val="minor"/>
      </rPr>
      <t>MARIYA FAB-TECH</t>
    </r>
    <r>
      <rPr>
        <b/>
        <sz val="11"/>
        <color theme="1"/>
        <rFont val="Calibri"/>
        <family val="2"/>
        <scheme val="minor"/>
      </rPr>
      <t xml:space="preserve">
   (Construction/Civil, Maintenance, Aluminium fabrication, Structural Glazing, and Heavy   Structure Work)
      Snehatheeram, TC- 1/209 (7)                              
     Prasanth Nagar, Medical College (PO)                                              GSTIN-32AHHPV4920G1ZD
     Trivandrum, Kerala, India – 695 011                                                    mail ID mariyafabtech@gmail.com -                                                                Mob: 9447749202, 8075771774
</t>
    </r>
  </si>
  <si>
    <t>CORE CUTTING</t>
  </si>
  <si>
    <t>RCC core cutting in the Malabar Express kitchen area for the ductwork.</t>
  </si>
  <si>
    <t>Nos</t>
  </si>
  <si>
    <t xml:space="preserve">REMOVAL OF EXISTING ELECTRICAL </t>
  </si>
  <si>
    <t>Removing of existing wiring, power sockets-4 nos ,3 phase socket and metal box-3 nos.</t>
  </si>
  <si>
    <t>job</t>
  </si>
  <si>
    <t>ELECTRICAL WORK</t>
  </si>
  <si>
    <t>Existing removel electrical items and required new items</t>
  </si>
  <si>
    <t>SWITCH AND SOCKETS AND MS ENCLOSURE UNITS</t>
  </si>
  <si>
    <t>1no. 13A socket controlled by 13A SP switch socket combined in the same back box with cover plates with boxes.(General)</t>
  </si>
  <si>
    <t>1no. 5/15A controlled by 5/15A SP Switch with indicator and different colour front plates with box. (Raw power)</t>
  </si>
  <si>
    <t>1no. 32A 3 Phase Industrial socket controlled by 32A TP MCB with indicator and different colour front plates with box. (Raw power)</t>
  </si>
  <si>
    <t xml:space="preserve">S I T &amp; C of the following components like approved make / type switches, socket etc,. housed in pvc enclosure, duly wired and painted. All the switch sockets are without boxes since the same is covered under different item </t>
  </si>
  <si>
    <t>a</t>
  </si>
  <si>
    <t>b</t>
  </si>
  <si>
    <t>c</t>
  </si>
  <si>
    <t>3 PHASE WIRING</t>
  </si>
  <si>
    <t>Supply and laying  of sub/ circuit mains using 2mm thick PVC conduit, access- ories like pvc bends,&amp;  junction boxes, GI cleat and saddles etc., 660/ 1100V grade FRLS flexible copper wires and wiring accessories, terminating wires on either ends by providing copper lugs and carrying out surface / concealed wiring. Most of the area have false ceiling and  conduits / Raceways shall run exposed above false ceiling.</t>
  </si>
  <si>
    <t>3C x 6.0Sqmm FRLS insulated copper flexible cables in Existing Conduit / raceway-Lighting/ general raw power</t>
  </si>
  <si>
    <t>3C x 4.0Sqmm FRLS insulated copper flexible cables in Existing Conduit / raceway-Lighting/ general raw power</t>
  </si>
  <si>
    <t>MTR</t>
  </si>
  <si>
    <t xml:space="preserve">CELING </t>
  </si>
  <si>
    <t>Supply and fixing 59.5x59.5x8mm laminated gypsum board ceiling wit GI powder cated T'  section are fixing</t>
  </si>
  <si>
    <t>sq.ft</t>
  </si>
  <si>
    <t>DEBRIS SHIFTING</t>
  </si>
  <si>
    <t>All demolishing/removel debris shifting</t>
  </si>
  <si>
    <t>Total-</t>
  </si>
  <si>
    <t>18% Gst 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</si>
</sst>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4">
    <xf numFmtId="0" fontId="0" fillId="0" borderId="0" xfId="0"/>
    <xf numFmtId="0" fontId="2" fillId="5" borderId="0" xfId="0" applyFont="1" applyFill="1" applyAlignment="1">
      <alignment wrapText="1"/>
    </xf>
    <xf numFmtId="0" fontId="0" fillId="3" borderId="1" xfId="0" applyFill="1" applyBorder="1"/>
    <xf numFmtId="0" fontId="1" fillId="3" borderId="1" xfId="0" applyFont="1" applyFill="1" applyBorder="1" applyAlignment="1">
      <alignment horizontal="center" wrapText="1"/>
    </xf>
    <xf numFmtId="0" fontId="0" fillId="4" borderId="1" xfId="0" applyFill="1" applyBorder="1"/>
    <xf numFmtId="0" fontId="3" fillId="4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1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0" fillId="0" borderId="1" xfId="0" applyBorder="1"/>
    <xf numFmtId="2" fontId="0" fillId="0" borderId="1" xfId="0" applyNumberFormat="1" applyBorder="1"/>
    <xf numFmtId="0" fontId="3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</cellXfs>
  <cellStyles count="2">
    <cellStyle name="Comma 77" xfId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G18" sqref="G18"/>
    </sheetView>
  </sheetViews>
  <sheetFormatPr defaultRowHeight="15" x14ac:dyDescent="0.25"/>
  <cols>
    <col min="2" max="2" width="32.85546875" customWidth="1"/>
    <col min="3" max="3" width="53.42578125" customWidth="1"/>
    <col min="4" max="4" width="10.85546875" customWidth="1"/>
    <col min="5" max="5" width="13.140625" customWidth="1"/>
    <col min="6" max="6" width="13.42578125" customWidth="1"/>
    <col min="7" max="7" width="15.140625" customWidth="1"/>
  </cols>
  <sheetData>
    <row r="1" spans="1:9" ht="120" customHeight="1" x14ac:dyDescent="0.25">
      <c r="A1" s="2"/>
      <c r="B1" s="3" t="s">
        <v>9</v>
      </c>
      <c r="C1" s="3"/>
      <c r="D1" s="3"/>
      <c r="E1" s="3"/>
      <c r="F1" s="3"/>
      <c r="G1" s="3"/>
    </row>
    <row r="2" spans="1:9" ht="98.25" customHeight="1" x14ac:dyDescent="0.3">
      <c r="A2" s="4"/>
      <c r="B2" s="5" t="s">
        <v>0</v>
      </c>
      <c r="C2" s="5"/>
      <c r="D2" s="5"/>
      <c r="E2" s="5"/>
      <c r="F2" s="5"/>
      <c r="G2" s="5"/>
    </row>
    <row r="3" spans="1:9" ht="15.75" customHeight="1" x14ac:dyDescent="0.3">
      <c r="A3" s="6" t="s">
        <v>1</v>
      </c>
      <c r="B3" s="6"/>
      <c r="C3" s="6"/>
      <c r="D3" s="6"/>
      <c r="E3" s="6"/>
      <c r="F3" s="6"/>
      <c r="G3" s="6"/>
      <c r="H3" s="1"/>
      <c r="I3" s="1"/>
    </row>
    <row r="4" spans="1:9" x14ac:dyDescent="0.25">
      <c r="A4" s="7" t="s">
        <v>2</v>
      </c>
      <c r="B4" s="7" t="s">
        <v>3</v>
      </c>
      <c r="C4" s="7" t="s">
        <v>4</v>
      </c>
      <c r="D4" s="8" t="s">
        <v>5</v>
      </c>
      <c r="E4" s="9" t="s">
        <v>6</v>
      </c>
      <c r="F4" s="10" t="s">
        <v>7</v>
      </c>
      <c r="G4" s="10" t="s">
        <v>8</v>
      </c>
    </row>
    <row r="5" spans="1:9" x14ac:dyDescent="0.25">
      <c r="A5" s="7"/>
      <c r="B5" s="7"/>
      <c r="C5" s="7"/>
      <c r="D5" s="8"/>
      <c r="E5" s="9"/>
      <c r="F5" s="10"/>
      <c r="G5" s="10"/>
    </row>
    <row r="6" spans="1:9" ht="37.5" x14ac:dyDescent="0.3">
      <c r="A6" s="11">
        <v>1</v>
      </c>
      <c r="B6" s="11" t="s">
        <v>10</v>
      </c>
      <c r="C6" s="12" t="s">
        <v>11</v>
      </c>
      <c r="D6" s="13">
        <v>3</v>
      </c>
      <c r="E6" s="13" t="s">
        <v>12</v>
      </c>
      <c r="F6" s="14">
        <v>4000</v>
      </c>
      <c r="G6" s="14">
        <f>F6*D6</f>
        <v>12000</v>
      </c>
    </row>
    <row r="7" spans="1:9" ht="33.75" customHeight="1" x14ac:dyDescent="0.3">
      <c r="A7" s="11">
        <v>2</v>
      </c>
      <c r="B7" s="11" t="s">
        <v>13</v>
      </c>
      <c r="C7" s="12" t="s">
        <v>14</v>
      </c>
      <c r="D7" s="13">
        <v>1</v>
      </c>
      <c r="E7" s="13" t="s">
        <v>15</v>
      </c>
      <c r="F7" s="14">
        <v>5000</v>
      </c>
      <c r="G7" s="14">
        <f t="shared" ref="G7:G19" si="0">F7*D7</f>
        <v>5000</v>
      </c>
    </row>
    <row r="8" spans="1:9" ht="37.5" x14ac:dyDescent="0.3">
      <c r="A8" s="11">
        <v>3</v>
      </c>
      <c r="B8" s="11" t="s">
        <v>16</v>
      </c>
      <c r="C8" s="12" t="s">
        <v>17</v>
      </c>
      <c r="D8" s="13">
        <v>1</v>
      </c>
      <c r="E8" s="13" t="s">
        <v>15</v>
      </c>
      <c r="F8" s="14">
        <v>8000</v>
      </c>
      <c r="G8" s="14">
        <f t="shared" si="0"/>
        <v>8000</v>
      </c>
    </row>
    <row r="9" spans="1:9" ht="37.5" x14ac:dyDescent="0.25">
      <c r="A9" s="11">
        <v>4</v>
      </c>
      <c r="B9" s="11"/>
      <c r="C9" s="15" t="s">
        <v>18</v>
      </c>
      <c r="D9" s="16"/>
      <c r="E9" s="13"/>
      <c r="F9" s="14"/>
      <c r="G9" s="14">
        <f t="shared" si="0"/>
        <v>0</v>
      </c>
    </row>
    <row r="10" spans="1:9" ht="72.75" customHeight="1" x14ac:dyDescent="0.25">
      <c r="A10" s="11"/>
      <c r="B10" s="11"/>
      <c r="C10" s="17" t="s">
        <v>22</v>
      </c>
      <c r="D10" s="16"/>
      <c r="E10" s="13"/>
      <c r="F10" s="14"/>
      <c r="G10" s="14">
        <f t="shared" si="0"/>
        <v>0</v>
      </c>
    </row>
    <row r="11" spans="1:9" ht="56.25" x14ac:dyDescent="0.25">
      <c r="A11" s="11" t="s">
        <v>23</v>
      </c>
      <c r="B11" s="11"/>
      <c r="C11" s="18" t="s">
        <v>19</v>
      </c>
      <c r="D11" s="19">
        <v>4</v>
      </c>
      <c r="E11" s="19" t="s">
        <v>12</v>
      </c>
      <c r="F11" s="14">
        <v>1600</v>
      </c>
      <c r="G11" s="14">
        <f t="shared" si="0"/>
        <v>6400</v>
      </c>
    </row>
    <row r="12" spans="1:9" ht="56.25" x14ac:dyDescent="0.25">
      <c r="A12" s="11" t="s">
        <v>24</v>
      </c>
      <c r="B12" s="11"/>
      <c r="C12" s="18" t="s">
        <v>20</v>
      </c>
      <c r="D12" s="19">
        <v>5</v>
      </c>
      <c r="E12" s="19" t="s">
        <v>12</v>
      </c>
      <c r="F12" s="14">
        <v>1800</v>
      </c>
      <c r="G12" s="14">
        <f t="shared" si="0"/>
        <v>9000</v>
      </c>
    </row>
    <row r="13" spans="1:9" ht="56.25" x14ac:dyDescent="0.25">
      <c r="A13" s="11" t="s">
        <v>25</v>
      </c>
      <c r="B13" s="11"/>
      <c r="C13" s="18" t="s">
        <v>21</v>
      </c>
      <c r="D13" s="19">
        <v>3</v>
      </c>
      <c r="E13" s="19" t="s">
        <v>12</v>
      </c>
      <c r="F13" s="14">
        <v>2150</v>
      </c>
      <c r="G13" s="14">
        <f t="shared" si="0"/>
        <v>6450</v>
      </c>
    </row>
    <row r="14" spans="1:9" ht="120" customHeight="1" x14ac:dyDescent="0.25">
      <c r="A14" s="11">
        <v>5</v>
      </c>
      <c r="B14" s="20" t="s">
        <v>26</v>
      </c>
      <c r="C14" s="21" t="s">
        <v>27</v>
      </c>
      <c r="D14" s="22"/>
      <c r="E14" s="22"/>
      <c r="F14" s="14"/>
      <c r="G14" s="14">
        <f t="shared" si="0"/>
        <v>0</v>
      </c>
    </row>
    <row r="15" spans="1:9" ht="16.5" customHeight="1" x14ac:dyDescent="0.25">
      <c r="A15" s="11"/>
      <c r="B15" s="11"/>
      <c r="C15" s="21"/>
      <c r="D15" s="22"/>
      <c r="E15" s="22"/>
      <c r="F15" s="14"/>
      <c r="G15" s="14">
        <f t="shared" si="0"/>
        <v>0</v>
      </c>
    </row>
    <row r="16" spans="1:9" ht="56.25" x14ac:dyDescent="0.25">
      <c r="A16" s="11" t="s">
        <v>23</v>
      </c>
      <c r="B16" s="11"/>
      <c r="C16" s="23" t="s">
        <v>28</v>
      </c>
      <c r="D16" s="19">
        <v>60</v>
      </c>
      <c r="E16" s="19" t="s">
        <v>30</v>
      </c>
      <c r="F16" s="14">
        <v>415</v>
      </c>
      <c r="G16" s="14">
        <f t="shared" si="0"/>
        <v>24900</v>
      </c>
    </row>
    <row r="17" spans="1:7" ht="56.25" x14ac:dyDescent="0.25">
      <c r="A17" s="11" t="s">
        <v>24</v>
      </c>
      <c r="B17" s="11"/>
      <c r="C17" s="23" t="s">
        <v>29</v>
      </c>
      <c r="D17" s="19">
        <v>30</v>
      </c>
      <c r="E17" s="19" t="s">
        <v>30</v>
      </c>
      <c r="F17" s="14">
        <v>385</v>
      </c>
      <c r="G17" s="14">
        <f t="shared" si="0"/>
        <v>11550</v>
      </c>
    </row>
    <row r="18" spans="1:7" ht="56.25" x14ac:dyDescent="0.25">
      <c r="A18" s="11">
        <v>6</v>
      </c>
      <c r="B18" s="11" t="s">
        <v>31</v>
      </c>
      <c r="C18" s="23" t="s">
        <v>32</v>
      </c>
      <c r="D18" s="19">
        <v>370</v>
      </c>
      <c r="E18" s="19" t="s">
        <v>33</v>
      </c>
      <c r="F18" s="14">
        <v>105</v>
      </c>
      <c r="G18" s="14">
        <f t="shared" si="0"/>
        <v>38850</v>
      </c>
    </row>
    <row r="19" spans="1:7" ht="18.75" x14ac:dyDescent="0.25">
      <c r="A19" s="11">
        <v>7</v>
      </c>
      <c r="B19" s="11" t="s">
        <v>34</v>
      </c>
      <c r="C19" s="23" t="s">
        <v>35</v>
      </c>
      <c r="D19" s="19">
        <v>1</v>
      </c>
      <c r="E19" s="19" t="s">
        <v>15</v>
      </c>
      <c r="F19" s="14">
        <v>2650</v>
      </c>
      <c r="G19" s="14">
        <f t="shared" si="0"/>
        <v>2650</v>
      </c>
    </row>
    <row r="20" spans="1:7" ht="18.75" x14ac:dyDescent="0.25">
      <c r="A20" s="13"/>
      <c r="B20" s="13"/>
      <c r="C20" s="18" t="s">
        <v>36</v>
      </c>
      <c r="D20" s="13"/>
      <c r="E20" s="13"/>
      <c r="F20" s="13"/>
      <c r="G20" s="14">
        <f>SUM(G6:G19)</f>
        <v>124800</v>
      </c>
    </row>
    <row r="21" spans="1:7" ht="18.75" x14ac:dyDescent="0.25">
      <c r="A21" s="13"/>
      <c r="B21" s="13"/>
      <c r="C21" s="18" t="s">
        <v>37</v>
      </c>
      <c r="D21" s="13"/>
      <c r="E21" s="13"/>
      <c r="F21" s="13"/>
      <c r="G21" s="13"/>
    </row>
  </sheetData>
  <mergeCells count="11">
    <mergeCell ref="B1:G1"/>
    <mergeCell ref="B2:G2"/>
    <mergeCell ref="G4:G5"/>
    <mergeCell ref="A3:G3"/>
    <mergeCell ref="C14:C1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5" ma:contentTypeDescription="Create a new document." ma:contentTypeScope="" ma:versionID="355cf026a07d15ac86c964ae062ce919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2a1f94a059c47790aae44f7b9457032d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Props1.xml><?xml version="1.0" encoding="utf-8"?>
<ds:datastoreItem xmlns:ds="http://schemas.openxmlformats.org/officeDocument/2006/customXml" ds:itemID="{BFA21FEC-C8A0-429A-9D55-195C156B7D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EE3117-2F65-4A26-9502-D88F4F5461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DDBC43-EF2A-447D-B7B4-B87BE7EF249B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93f5a7a4-2ad1-46b6-8cf3-ba87f7d66d3e"/>
    <ds:schemaRef ds:uri="1edca550-45ec-413d-b410-eb5899b7564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2024-05-17T06:48:03Z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