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 s="1"/>
  <c r="J17" i="1"/>
  <c r="H17" i="1"/>
  <c r="H16" i="1"/>
  <c r="J16" i="1" s="1"/>
  <c r="J15" i="1"/>
  <c r="H15" i="1"/>
  <c r="H14" i="1"/>
  <c r="J14" i="1" s="1"/>
  <c r="J13" i="1"/>
  <c r="H13" i="1"/>
  <c r="H12" i="1"/>
  <c r="J12" i="1" s="1"/>
  <c r="J11" i="1"/>
  <c r="H11" i="1"/>
  <c r="H10" i="1"/>
  <c r="J10" i="1" s="1"/>
  <c r="J9" i="1"/>
  <c r="H9" i="1"/>
  <c r="H8" i="1"/>
  <c r="J8" i="1" s="1"/>
  <c r="J7" i="1"/>
  <c r="H7" i="1"/>
  <c r="H6" i="1"/>
  <c r="H19" i="1" s="1"/>
  <c r="J6" i="1" l="1"/>
  <c r="J19" i="1" s="1"/>
</calcChain>
</file>

<file path=xl/sharedStrings.xml><?xml version="1.0" encoding="utf-8"?>
<sst xmlns="http://schemas.openxmlformats.org/spreadsheetml/2006/main" count="38" uniqueCount="25">
  <si>
    <t>CUTLERY</t>
  </si>
  <si>
    <t>Sr. No</t>
  </si>
  <si>
    <t>Materials</t>
  </si>
  <si>
    <t>Code</t>
  </si>
  <si>
    <t>UOM</t>
  </si>
  <si>
    <t>Closing Stock</t>
  </si>
  <si>
    <t>Qnty Required</t>
  </si>
  <si>
    <t>RATE</t>
  </si>
  <si>
    <t>TOTAL AMOUNT</t>
  </si>
  <si>
    <t>TAX%</t>
  </si>
  <si>
    <t>A P Spoon  18/10</t>
  </si>
  <si>
    <t>Nos</t>
  </si>
  <si>
    <t>A P Fork 18/10</t>
  </si>
  <si>
    <t xml:space="preserve"> Knife 18/10</t>
  </si>
  <si>
    <t xml:space="preserve"> Soup Spoon 18/10</t>
  </si>
  <si>
    <t>Tea Spoon 18/10</t>
  </si>
  <si>
    <t>Service Spoon 18/10</t>
  </si>
  <si>
    <t>Service Fork 18/10</t>
  </si>
  <si>
    <t>Demitase Spoon</t>
  </si>
  <si>
    <t>Sugar Tongs</t>
  </si>
  <si>
    <t>Cheffing Dish Ladle Black</t>
  </si>
  <si>
    <t>Black Titanium Spoon Rest Only</t>
  </si>
  <si>
    <t xml:space="preserve">Soup Laddle </t>
  </si>
  <si>
    <t xml:space="preserve">Service Tongs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</si>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</sst>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tabSelected="1" workbookViewId="0">
      <selection activeCell="B4" sqref="B4"/>
    </sheetView>
  </sheetViews>
  <sheetFormatPr defaultRowHeight="14.5" x14ac:dyDescent="0.35"/>
  <cols>
    <col min="2" max="2" width="27.54296875" bestFit="1" customWidth="1"/>
  </cols>
  <sheetData>
    <row r="4" spans="1:10" ht="18.5" x14ac:dyDescent="0.35">
      <c r="A4" s="1"/>
      <c r="B4" s="2" t="s">
        <v>0</v>
      </c>
      <c r="C4" s="1"/>
      <c r="D4" s="3"/>
      <c r="E4" s="1"/>
      <c r="F4" s="4"/>
      <c r="G4" s="5"/>
      <c r="H4" s="1"/>
      <c r="I4" s="6"/>
      <c r="J4" s="6"/>
    </row>
    <row r="5" spans="1:10" ht="15.5" x14ac:dyDescent="0.3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9" t="s">
        <v>7</v>
      </c>
      <c r="H5" s="7" t="s">
        <v>8</v>
      </c>
      <c r="I5" s="10" t="s">
        <v>9</v>
      </c>
      <c r="J5" s="11" t="s">
        <v>8</v>
      </c>
    </row>
    <row r="6" spans="1:10" x14ac:dyDescent="0.35">
      <c r="A6" s="3">
        <v>1</v>
      </c>
      <c r="B6" s="12" t="s">
        <v>10</v>
      </c>
      <c r="C6" s="12"/>
      <c r="D6" s="12" t="s">
        <v>11</v>
      </c>
      <c r="E6" s="13">
        <v>227</v>
      </c>
      <c r="F6" s="14">
        <v>48</v>
      </c>
      <c r="G6" s="15">
        <v>73.2</v>
      </c>
      <c r="H6" s="13">
        <f t="shared" ref="H6:H18" si="0">G6*F6</f>
        <v>3513.6000000000004</v>
      </c>
      <c r="I6" s="16">
        <v>0.18</v>
      </c>
      <c r="J6" s="6">
        <f>(H6*I6)+H6</f>
        <v>4146.0480000000007</v>
      </c>
    </row>
    <row r="7" spans="1:10" x14ac:dyDescent="0.35">
      <c r="A7" s="3">
        <v>2</v>
      </c>
      <c r="B7" s="12" t="s">
        <v>12</v>
      </c>
      <c r="C7" s="12"/>
      <c r="D7" s="12" t="s">
        <v>11</v>
      </c>
      <c r="E7" s="13">
        <v>217</v>
      </c>
      <c r="F7" s="14">
        <v>60</v>
      </c>
      <c r="G7" s="15">
        <v>73.2</v>
      </c>
      <c r="H7" s="13">
        <f t="shared" si="0"/>
        <v>4392</v>
      </c>
      <c r="I7" s="16">
        <v>0.18</v>
      </c>
      <c r="J7" s="6">
        <f t="shared" ref="J7:J18" si="1">(H7*I7)+H7</f>
        <v>5182.5599999999995</v>
      </c>
    </row>
    <row r="8" spans="1:10" x14ac:dyDescent="0.35">
      <c r="A8" s="3">
        <v>3</v>
      </c>
      <c r="B8" s="12" t="s">
        <v>13</v>
      </c>
      <c r="C8" s="12"/>
      <c r="D8" s="12" t="s">
        <v>11</v>
      </c>
      <c r="E8" s="13">
        <v>131</v>
      </c>
      <c r="F8" s="14">
        <v>48</v>
      </c>
      <c r="G8" s="15">
        <v>108</v>
      </c>
      <c r="H8" s="13">
        <f t="shared" si="0"/>
        <v>5184</v>
      </c>
      <c r="I8" s="16">
        <v>0.18</v>
      </c>
      <c r="J8" s="6">
        <f t="shared" si="1"/>
        <v>6117.12</v>
      </c>
    </row>
    <row r="9" spans="1:10" x14ac:dyDescent="0.35">
      <c r="A9" s="3">
        <v>4</v>
      </c>
      <c r="B9" s="12" t="s">
        <v>14</v>
      </c>
      <c r="C9" s="12"/>
      <c r="D9" s="12" t="s">
        <v>11</v>
      </c>
      <c r="E9" s="13"/>
      <c r="F9" s="14"/>
      <c r="G9" s="15">
        <v>73.2</v>
      </c>
      <c r="H9" s="13">
        <f t="shared" si="0"/>
        <v>0</v>
      </c>
      <c r="I9" s="16">
        <v>0.18</v>
      </c>
      <c r="J9" s="6">
        <f t="shared" si="1"/>
        <v>0</v>
      </c>
    </row>
    <row r="10" spans="1:10" x14ac:dyDescent="0.35">
      <c r="A10" s="3">
        <v>5</v>
      </c>
      <c r="B10" s="12" t="s">
        <v>15</v>
      </c>
      <c r="C10" s="12"/>
      <c r="D10" s="12" t="s">
        <v>11</v>
      </c>
      <c r="E10" s="13">
        <v>120</v>
      </c>
      <c r="F10" s="14">
        <v>48</v>
      </c>
      <c r="G10" s="15">
        <v>51.6</v>
      </c>
      <c r="H10" s="13">
        <f t="shared" si="0"/>
        <v>2476.8000000000002</v>
      </c>
      <c r="I10" s="16">
        <v>0.18</v>
      </c>
      <c r="J10" s="6">
        <f t="shared" si="1"/>
        <v>2922.6240000000003</v>
      </c>
    </row>
    <row r="11" spans="1:10" x14ac:dyDescent="0.35">
      <c r="A11" s="3">
        <v>6</v>
      </c>
      <c r="B11" s="12" t="s">
        <v>16</v>
      </c>
      <c r="C11" s="12"/>
      <c r="D11" s="12" t="s">
        <v>11</v>
      </c>
      <c r="E11" s="13">
        <v>118</v>
      </c>
      <c r="F11" s="14">
        <v>48</v>
      </c>
      <c r="G11" s="15">
        <v>93</v>
      </c>
      <c r="H11" s="13">
        <f t="shared" si="0"/>
        <v>4464</v>
      </c>
      <c r="I11" s="16">
        <v>0.18</v>
      </c>
      <c r="J11" s="6">
        <f t="shared" si="1"/>
        <v>5267.52</v>
      </c>
    </row>
    <row r="12" spans="1:10" x14ac:dyDescent="0.35">
      <c r="A12" s="3">
        <v>7</v>
      </c>
      <c r="B12" s="12" t="s">
        <v>17</v>
      </c>
      <c r="C12" s="12"/>
      <c r="D12" s="12" t="s">
        <v>11</v>
      </c>
      <c r="E12" s="13">
        <v>88</v>
      </c>
      <c r="F12" s="14">
        <v>18</v>
      </c>
      <c r="G12" s="15">
        <v>93</v>
      </c>
      <c r="H12" s="13">
        <f t="shared" si="0"/>
        <v>1674</v>
      </c>
      <c r="I12" s="16">
        <v>0.18</v>
      </c>
      <c r="J12" s="6">
        <f t="shared" si="1"/>
        <v>1975.32</v>
      </c>
    </row>
    <row r="13" spans="1:10" x14ac:dyDescent="0.35">
      <c r="A13" s="3">
        <v>8</v>
      </c>
      <c r="B13" s="12" t="s">
        <v>18</v>
      </c>
      <c r="C13" s="12"/>
      <c r="D13" s="12" t="s">
        <v>11</v>
      </c>
      <c r="E13" s="13">
        <v>0</v>
      </c>
      <c r="F13" s="14">
        <v>48</v>
      </c>
      <c r="G13" s="15">
        <v>58.8</v>
      </c>
      <c r="H13" s="13">
        <f t="shared" si="0"/>
        <v>2822.3999999999996</v>
      </c>
      <c r="I13" s="16">
        <v>0.18</v>
      </c>
      <c r="J13" s="6">
        <f t="shared" si="1"/>
        <v>3330.4319999999998</v>
      </c>
    </row>
    <row r="14" spans="1:10" x14ac:dyDescent="0.35">
      <c r="A14" s="3">
        <v>9</v>
      </c>
      <c r="B14" s="12" t="s">
        <v>19</v>
      </c>
      <c r="C14" s="12"/>
      <c r="D14" s="12" t="s">
        <v>11</v>
      </c>
      <c r="E14" s="13"/>
      <c r="F14" s="14"/>
      <c r="G14" s="15">
        <v>66</v>
      </c>
      <c r="H14" s="13">
        <f t="shared" si="0"/>
        <v>0</v>
      </c>
      <c r="I14" s="16">
        <v>0.18</v>
      </c>
      <c r="J14" s="6">
        <f t="shared" si="1"/>
        <v>0</v>
      </c>
    </row>
    <row r="15" spans="1:10" x14ac:dyDescent="0.35">
      <c r="A15" s="3">
        <v>10</v>
      </c>
      <c r="B15" s="12" t="s">
        <v>20</v>
      </c>
      <c r="C15" s="12"/>
      <c r="D15" s="12" t="s">
        <v>11</v>
      </c>
      <c r="E15" s="13"/>
      <c r="F15" s="14"/>
      <c r="G15" s="17">
        <v>650</v>
      </c>
      <c r="H15" s="13">
        <f t="shared" si="0"/>
        <v>0</v>
      </c>
      <c r="I15" s="16">
        <v>0.18</v>
      </c>
      <c r="J15" s="6">
        <f t="shared" si="1"/>
        <v>0</v>
      </c>
    </row>
    <row r="16" spans="1:10" x14ac:dyDescent="0.35">
      <c r="A16" s="3">
        <v>11</v>
      </c>
      <c r="B16" s="12" t="s">
        <v>21</v>
      </c>
      <c r="C16" s="12"/>
      <c r="D16" s="12" t="s">
        <v>11</v>
      </c>
      <c r="E16" s="13"/>
      <c r="F16" s="14"/>
      <c r="G16" s="17">
        <v>600</v>
      </c>
      <c r="H16" s="13">
        <f t="shared" si="0"/>
        <v>0</v>
      </c>
      <c r="I16" s="16">
        <v>0.18</v>
      </c>
      <c r="J16" s="6">
        <f t="shared" si="1"/>
        <v>0</v>
      </c>
    </row>
    <row r="17" spans="1:10" x14ac:dyDescent="0.35">
      <c r="A17" s="3">
        <v>12</v>
      </c>
      <c r="B17" s="12" t="s">
        <v>22</v>
      </c>
      <c r="C17" s="12"/>
      <c r="D17" s="12" t="s">
        <v>11</v>
      </c>
      <c r="E17" s="13"/>
      <c r="F17" s="14"/>
      <c r="G17" s="17">
        <v>237</v>
      </c>
      <c r="H17" s="13">
        <f t="shared" si="0"/>
        <v>0</v>
      </c>
      <c r="I17" s="16">
        <v>0.18</v>
      </c>
      <c r="J17" s="6">
        <f t="shared" si="1"/>
        <v>0</v>
      </c>
    </row>
    <row r="18" spans="1:10" x14ac:dyDescent="0.35">
      <c r="A18" s="3">
        <v>13</v>
      </c>
      <c r="B18" s="12" t="s">
        <v>23</v>
      </c>
      <c r="C18" s="12"/>
      <c r="D18" s="12" t="s">
        <v>11</v>
      </c>
      <c r="E18" s="13"/>
      <c r="F18" s="14"/>
      <c r="G18" s="17">
        <v>152</v>
      </c>
      <c r="H18" s="13">
        <f t="shared" si="0"/>
        <v>0</v>
      </c>
      <c r="I18" s="16">
        <v>0.18</v>
      </c>
      <c r="J18" s="6">
        <f t="shared" si="1"/>
        <v>0</v>
      </c>
    </row>
    <row r="19" spans="1:10" ht="15.5" x14ac:dyDescent="0.35">
      <c r="A19" s="3"/>
      <c r="B19" s="12"/>
      <c r="C19" s="12"/>
      <c r="D19" s="12"/>
      <c r="E19" s="13"/>
      <c r="F19" s="14"/>
      <c r="G19" s="18" t="s">
        <v>24</v>
      </c>
      <c r="H19" s="19">
        <f>SUBTOTAL(9,H6:H18)</f>
        <v>24526.800000000003</v>
      </c>
      <c r="I19" s="6"/>
      <c r="J19" s="19">
        <f>SUBTOTAL(9,J6:J18)</f>
        <v>28941.624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2024-09-20T06:36:00Z</dcterms:created>
  <dcterms:modified xsi:type="dcterms:W3CDTF">2024-09-20T06:36:39Z</dcterms:modified>
</cp:coreProperties>
</file>