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 Profile\HariJ\OneDrive - KAPCO BANQUETS AND CATERING PVT LTD TFS\Desktop\"/>
    </mc:Choice>
  </mc:AlternateContent>
  <bookViews>
    <workbookView xWindow="0" yWindow="0" windowWidth="1920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J5" i="1"/>
  <c r="J11" i="1" l="1"/>
  <c r="H11" i="1"/>
  <c r="H10" i="1" l="1"/>
  <c r="J10" i="1" s="1"/>
  <c r="H9" i="1"/>
  <c r="J9" i="1" s="1"/>
  <c r="H8" i="1"/>
  <c r="J8" i="1" s="1"/>
  <c r="H7" i="1"/>
  <c r="J7" i="1" s="1"/>
  <c r="H6" i="1"/>
  <c r="H5" i="1"/>
</calcChain>
</file>

<file path=xl/sharedStrings.xml><?xml version="1.0" encoding="utf-8"?>
<sst xmlns="http://schemas.openxmlformats.org/spreadsheetml/2006/main" count="24" uniqueCount="19">
  <si>
    <t>TABLEWARE</t>
  </si>
  <si>
    <t>Sr. No</t>
  </si>
  <si>
    <t>Materials</t>
  </si>
  <si>
    <t>Code</t>
  </si>
  <si>
    <t>UOM</t>
  </si>
  <si>
    <t>Closing Stock</t>
  </si>
  <si>
    <t>Qnty Required</t>
  </si>
  <si>
    <t>RATE</t>
  </si>
  <si>
    <t>AMOUNT</t>
  </si>
  <si>
    <t>TAX%</t>
  </si>
  <si>
    <t>TOTAL AMOUNT</t>
  </si>
  <si>
    <t>Soup Matki with Handle</t>
  </si>
  <si>
    <t>Nos</t>
  </si>
  <si>
    <t>Envy Bowl (ONION )</t>
  </si>
  <si>
    <t>Bean Bowl (PICKLED )</t>
  </si>
  <si>
    <t>PG Dip Bowl (SACHET )</t>
  </si>
  <si>
    <t>Katori 3.5" (Dal Katori)</t>
  </si>
  <si>
    <t>Creamer Small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</si>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</sst>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 applyProtection="1">
      <alignment horizontal="center"/>
      <protection hidden="1"/>
    </xf>
    <xf numFmtId="0" fontId="1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9" fontId="0" fillId="2" borderId="1" xfId="0" applyNumberForma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1" fontId="3" fillId="5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1"/>
  <sheetViews>
    <sheetView tabSelected="1" workbookViewId="0">
      <selection activeCell="L6" sqref="L6"/>
    </sheetView>
  </sheetViews>
  <sheetFormatPr defaultRowHeight="14.5" x14ac:dyDescent="0.35"/>
  <cols>
    <col min="2" max="2" width="21.1796875" bestFit="1" customWidth="1"/>
    <col min="5" max="5" width="11.7265625" bestFit="1" customWidth="1"/>
    <col min="6" max="6" width="13" bestFit="1" customWidth="1"/>
    <col min="9" max="9" width="5.54296875" bestFit="1" customWidth="1"/>
    <col min="10" max="10" width="16" bestFit="1" customWidth="1"/>
  </cols>
  <sheetData>
    <row r="3" spans="1:10" ht="18.5" x14ac:dyDescent="0.35">
      <c r="A3" s="1"/>
      <c r="B3" s="2" t="s">
        <v>0</v>
      </c>
      <c r="C3" s="1"/>
      <c r="D3" s="3"/>
      <c r="E3" s="4"/>
      <c r="F3" s="4"/>
      <c r="G3" s="5"/>
      <c r="H3" s="4"/>
      <c r="I3" s="6"/>
      <c r="J3" s="6"/>
    </row>
    <row r="4" spans="1:10" ht="15.5" x14ac:dyDescent="0.35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8" t="s">
        <v>6</v>
      </c>
      <c r="G4" s="9" t="s">
        <v>7</v>
      </c>
      <c r="H4" s="7" t="s">
        <v>8</v>
      </c>
      <c r="I4" s="10" t="s">
        <v>9</v>
      </c>
      <c r="J4" s="11" t="s">
        <v>10</v>
      </c>
    </row>
    <row r="5" spans="1:10" x14ac:dyDescent="0.35">
      <c r="A5" s="3">
        <v>1</v>
      </c>
      <c r="B5" s="3" t="s">
        <v>11</v>
      </c>
      <c r="C5" s="3"/>
      <c r="D5" s="3" t="s">
        <v>12</v>
      </c>
      <c r="E5" s="12">
        <v>17</v>
      </c>
      <c r="F5" s="13">
        <v>60</v>
      </c>
      <c r="G5" s="5">
        <v>360</v>
      </c>
      <c r="H5" s="12">
        <f t="shared" ref="H5:H10" si="0">G5*F5</f>
        <v>21600</v>
      </c>
      <c r="I5" s="14">
        <v>0.12</v>
      </c>
      <c r="J5" s="6">
        <f>(H5*I5)+H5</f>
        <v>24192</v>
      </c>
    </row>
    <row r="6" spans="1:10" x14ac:dyDescent="0.35">
      <c r="A6" s="3">
        <v>5</v>
      </c>
      <c r="B6" s="3" t="s">
        <v>13</v>
      </c>
      <c r="C6" s="3"/>
      <c r="D6" s="3" t="s">
        <v>12</v>
      </c>
      <c r="E6" s="12">
        <v>13</v>
      </c>
      <c r="F6" s="13">
        <v>48</v>
      </c>
      <c r="G6" s="5">
        <v>80</v>
      </c>
      <c r="H6" s="12">
        <f t="shared" si="0"/>
        <v>3840</v>
      </c>
      <c r="I6" s="14">
        <v>0.12</v>
      </c>
      <c r="J6" s="6">
        <f>(H6*I6)+H6</f>
        <v>4300.8</v>
      </c>
    </row>
    <row r="7" spans="1:10" x14ac:dyDescent="0.35">
      <c r="A7" s="3">
        <v>6</v>
      </c>
      <c r="B7" s="3" t="s">
        <v>14</v>
      </c>
      <c r="C7" s="3"/>
      <c r="D7" s="3" t="s">
        <v>12</v>
      </c>
      <c r="E7" s="12">
        <v>37</v>
      </c>
      <c r="F7" s="13">
        <v>24</v>
      </c>
      <c r="G7" s="5">
        <v>60</v>
      </c>
      <c r="H7" s="12">
        <f t="shared" si="0"/>
        <v>1440</v>
      </c>
      <c r="I7" s="14">
        <v>0.12</v>
      </c>
      <c r="J7" s="6">
        <f t="shared" ref="J6:J10" si="1">(H7*I7)+H7</f>
        <v>1612.8</v>
      </c>
    </row>
    <row r="8" spans="1:10" x14ac:dyDescent="0.35">
      <c r="A8" s="3">
        <v>7</v>
      </c>
      <c r="B8" s="3" t="s">
        <v>15</v>
      </c>
      <c r="C8" s="3"/>
      <c r="D8" s="3" t="s">
        <v>12</v>
      </c>
      <c r="E8" s="12">
        <v>37</v>
      </c>
      <c r="F8" s="13">
        <v>24</v>
      </c>
      <c r="G8" s="5">
        <v>55</v>
      </c>
      <c r="H8" s="12">
        <f t="shared" si="0"/>
        <v>1320</v>
      </c>
      <c r="I8" s="14">
        <v>0.12</v>
      </c>
      <c r="J8" s="6">
        <f t="shared" si="1"/>
        <v>1478.4</v>
      </c>
    </row>
    <row r="9" spans="1:10" x14ac:dyDescent="0.35">
      <c r="A9" s="3">
        <v>14</v>
      </c>
      <c r="B9" s="3" t="s">
        <v>16</v>
      </c>
      <c r="C9" s="3"/>
      <c r="D9" s="3" t="s">
        <v>12</v>
      </c>
      <c r="E9" s="12">
        <v>55</v>
      </c>
      <c r="F9" s="13">
        <v>36</v>
      </c>
      <c r="G9" s="5">
        <v>55</v>
      </c>
      <c r="H9" s="12">
        <f t="shared" si="0"/>
        <v>1980</v>
      </c>
      <c r="I9" s="14">
        <v>0.12</v>
      </c>
      <c r="J9" s="6">
        <f t="shared" si="1"/>
        <v>2217.6</v>
      </c>
    </row>
    <row r="10" spans="1:10" x14ac:dyDescent="0.35">
      <c r="A10" s="3">
        <v>15</v>
      </c>
      <c r="B10" s="3" t="s">
        <v>17</v>
      </c>
      <c r="C10" s="3"/>
      <c r="D10" s="3" t="s">
        <v>12</v>
      </c>
      <c r="E10" s="12">
        <v>13</v>
      </c>
      <c r="F10" s="13">
        <v>24</v>
      </c>
      <c r="G10" s="5">
        <v>80</v>
      </c>
      <c r="H10" s="12">
        <f t="shared" si="0"/>
        <v>1920</v>
      </c>
      <c r="I10" s="14">
        <v>0.12</v>
      </c>
      <c r="J10" s="6">
        <f t="shared" si="1"/>
        <v>2150.4</v>
      </c>
    </row>
    <row r="11" spans="1:10" ht="15.5" x14ac:dyDescent="0.35">
      <c r="G11" s="15" t="s">
        <v>18</v>
      </c>
      <c r="H11" s="17">
        <f>SUM(H5:H10)</f>
        <v>32100</v>
      </c>
      <c r="I11" s="6"/>
      <c r="J11" s="16">
        <f>SUM(J5:J10)</f>
        <v>35952</v>
      </c>
    </row>
  </sheetData>
  <conditionalFormatting sqref="B4:B10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 Jha</dc:creator>
  <cp:lastModifiedBy>Hari Jha</cp:lastModifiedBy>
  <dcterms:created xsi:type="dcterms:W3CDTF">2024-09-20T06:33:36Z</dcterms:created>
  <dcterms:modified xsi:type="dcterms:W3CDTF">2024-09-20T07:42:02Z</dcterms:modified>
</cp:coreProperties>
</file>