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ariJ\OneDrive - KAPCO BANQUETS AND CATERING PVT LTD TFS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7" i="1"/>
  <c r="J6" i="1"/>
  <c r="H6" i="1"/>
  <c r="H26" i="1" l="1"/>
  <c r="J26" i="1" s="1"/>
  <c r="H25" i="1"/>
  <c r="J25" i="1" s="1"/>
  <c r="J24" i="1"/>
  <c r="H24" i="1"/>
  <c r="H23" i="1"/>
  <c r="J23" i="1" s="1"/>
  <c r="H22" i="1"/>
  <c r="J22" i="1" s="1"/>
  <c r="H21" i="1"/>
  <c r="J21" i="1" s="1"/>
  <c r="J20" i="1"/>
  <c r="H20" i="1"/>
  <c r="H19" i="1"/>
  <c r="J19" i="1" s="1"/>
  <c r="H18" i="1"/>
  <c r="J18" i="1" s="1"/>
  <c r="H17" i="1"/>
  <c r="J17" i="1" s="1"/>
  <c r="J16" i="1"/>
  <c r="H16" i="1"/>
  <c r="H15" i="1"/>
  <c r="J15" i="1" s="1"/>
  <c r="H14" i="1"/>
  <c r="J14" i="1" s="1"/>
  <c r="H13" i="1"/>
  <c r="J13" i="1" s="1"/>
  <c r="J12" i="1"/>
  <c r="H12" i="1"/>
  <c r="H11" i="1"/>
  <c r="J11" i="1" s="1"/>
  <c r="H10" i="1"/>
  <c r="J10" i="1" s="1"/>
  <c r="H9" i="1"/>
  <c r="J9" i="1" s="1"/>
  <c r="H8" i="1"/>
  <c r="H7" i="1"/>
  <c r="H27" i="1"/>
  <c r="J27" i="1" l="1"/>
</calcChain>
</file>

<file path=xl/sharedStrings.xml><?xml version="1.0" encoding="utf-8"?>
<sst xmlns="http://schemas.openxmlformats.org/spreadsheetml/2006/main" count="76" uniqueCount="43">
  <si>
    <t>THANE</t>
  </si>
  <si>
    <t>NO.OF COVERS</t>
  </si>
  <si>
    <t>CCGL BUDGET:-</t>
  </si>
  <si>
    <t>UNIFORM BUDGET:-</t>
  </si>
  <si>
    <t>SERVICEWARE</t>
  </si>
  <si>
    <t>Sr. No</t>
  </si>
  <si>
    <t>Materials</t>
  </si>
  <si>
    <t>Colour</t>
  </si>
  <si>
    <t>UOM</t>
  </si>
  <si>
    <t>Closing Stock</t>
  </si>
  <si>
    <t>Qnty Required</t>
  </si>
  <si>
    <t>RATE</t>
  </si>
  <si>
    <t>AMOUNT</t>
  </si>
  <si>
    <t>TAX%</t>
  </si>
  <si>
    <t>TOTAL AMOUNT</t>
  </si>
  <si>
    <t>BLACK</t>
  </si>
  <si>
    <t>Nos</t>
  </si>
  <si>
    <t>BALI GREEN</t>
  </si>
  <si>
    <t xml:space="preserve">Oblong Curry Bowl </t>
  </si>
  <si>
    <t>RUST</t>
  </si>
  <si>
    <t>Lagan Handi Two Portion 7.5"(Rust)</t>
  </si>
  <si>
    <t>Lagan Bowl 4"</t>
  </si>
  <si>
    <t>WHITE</t>
  </si>
  <si>
    <t>Wooden Frying Pan</t>
  </si>
  <si>
    <t>Wooden Bowl (BREAD Basket)</t>
  </si>
  <si>
    <t>Wooden Underliner for Soup</t>
  </si>
  <si>
    <t>Wooden Condiment tray</t>
  </si>
  <si>
    <t>TOTAL</t>
  </si>
  <si>
    <t>Tasla Platter 9'
BLACK</t>
  </si>
  <si>
    <t>Tasla Platter 9'
BALI GREEN</t>
  </si>
  <si>
    <t>Round Curry Bowl KWT 7.5'
BLACK</t>
  </si>
  <si>
    <t>Oblong Salad Platter
BLACK</t>
  </si>
  <si>
    <t>Double Wall Black Bowl 8.5'
BLACK</t>
  </si>
  <si>
    <t>Topaz one portion bowl
BLACK</t>
  </si>
  <si>
    <t>Urmi Quarter Plate 7"
WHITE</t>
  </si>
  <si>
    <t>Urmi Dinner Plate 10"
WHITE</t>
  </si>
  <si>
    <t>Round Curry Bowl KWT 7.5'
BALI GREEN</t>
  </si>
  <si>
    <t>Leaf Plate
BALI GREEN</t>
  </si>
  <si>
    <t>Lagan Handi Two Portion 7.5"(Green)
BALI GREEN</t>
  </si>
  <si>
    <t>Dessert Spoon Big
BALI GREEN</t>
  </si>
  <si>
    <t>Topaz one portion bowl
BALI GREEN</t>
  </si>
  <si>
    <t>Deep Coupe 8 Black Matt
BALI GREEN</t>
  </si>
  <si>
    <t>OUTLET NAME:- VIVIANA 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</si>
</sst>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tabSelected="1" workbookViewId="0">
      <selection activeCell="E1" sqref="E1:E1048576"/>
    </sheetView>
  </sheetViews>
  <sheetFormatPr defaultRowHeight="14.5" x14ac:dyDescent="0.35"/>
  <cols>
    <col min="2" max="2" width="32.453125" bestFit="1" customWidth="1"/>
    <col min="3" max="3" width="10.54296875" bestFit="1" customWidth="1"/>
    <col min="5" max="5" width="14.54296875" bestFit="1" customWidth="1"/>
    <col min="6" max="6" width="13" bestFit="1" customWidth="1"/>
    <col min="7" max="7" width="14.81640625" bestFit="1" customWidth="1"/>
    <col min="8" max="8" width="8.6328125" bestFit="1" customWidth="1"/>
    <col min="9" max="9" width="19.36328125" bestFit="1" customWidth="1"/>
    <col min="10" max="10" width="16" bestFit="1" customWidth="1"/>
  </cols>
  <sheetData>
    <row r="3" spans="1:10" ht="21" x14ac:dyDescent="0.35">
      <c r="A3" s="30" t="s">
        <v>42</v>
      </c>
      <c r="B3" s="30"/>
      <c r="C3" s="30" t="s">
        <v>0</v>
      </c>
      <c r="D3" s="30"/>
      <c r="E3" s="1" t="s">
        <v>1</v>
      </c>
      <c r="F3" s="2">
        <v>106</v>
      </c>
      <c r="G3" s="1" t="s">
        <v>2</v>
      </c>
      <c r="H3" s="3">
        <v>360000</v>
      </c>
      <c r="I3" s="4" t="s">
        <v>3</v>
      </c>
      <c r="J3" s="5"/>
    </row>
    <row r="4" spans="1:10" ht="18.5" x14ac:dyDescent="0.35">
      <c r="A4" s="6"/>
      <c r="B4" s="7" t="s">
        <v>4</v>
      </c>
      <c r="C4" s="8"/>
      <c r="D4" s="9"/>
      <c r="E4" s="8"/>
      <c r="F4" s="10"/>
      <c r="G4" s="11"/>
      <c r="H4" s="8"/>
      <c r="I4" s="12"/>
      <c r="J4" s="12"/>
    </row>
    <row r="5" spans="1:10" ht="15.5" x14ac:dyDescent="0.3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4" t="s">
        <v>10</v>
      </c>
      <c r="G5" s="15" t="s">
        <v>11</v>
      </c>
      <c r="H5" s="13" t="s">
        <v>12</v>
      </c>
      <c r="I5" s="16" t="s">
        <v>13</v>
      </c>
      <c r="J5" s="17" t="s">
        <v>14</v>
      </c>
    </row>
    <row r="6" spans="1:10" ht="29" x14ac:dyDescent="0.35">
      <c r="A6" s="9">
        <v>1</v>
      </c>
      <c r="B6" s="31" t="s">
        <v>28</v>
      </c>
      <c r="C6" s="18" t="s">
        <v>15</v>
      </c>
      <c r="D6" s="9" t="s">
        <v>16</v>
      </c>
      <c r="E6" s="19">
        <v>4</v>
      </c>
      <c r="F6" s="20">
        <v>42</v>
      </c>
      <c r="G6" s="11">
        <v>508</v>
      </c>
      <c r="H6" s="19">
        <f>G6*F6</f>
        <v>21336</v>
      </c>
      <c r="I6" s="21">
        <v>0.12</v>
      </c>
      <c r="J6" s="22">
        <f>(H6*I6)+H6</f>
        <v>23896.32</v>
      </c>
    </row>
    <row r="7" spans="1:10" ht="29" x14ac:dyDescent="0.35">
      <c r="A7" s="9">
        <v>2</v>
      </c>
      <c r="B7" s="31" t="s">
        <v>29</v>
      </c>
      <c r="C7" s="23" t="s">
        <v>17</v>
      </c>
      <c r="D7" s="9" t="s">
        <v>16</v>
      </c>
      <c r="E7" s="19">
        <v>31</v>
      </c>
      <c r="F7" s="20">
        <v>18</v>
      </c>
      <c r="G7" s="11">
        <v>508</v>
      </c>
      <c r="H7" s="19">
        <f t="shared" ref="H6:H26" si="0">G7*F7</f>
        <v>9144</v>
      </c>
      <c r="I7" s="21">
        <v>0.12</v>
      </c>
      <c r="J7" s="22">
        <f>(H7*I7)+H7</f>
        <v>10241.280000000001</v>
      </c>
    </row>
    <row r="8" spans="1:10" ht="29" x14ac:dyDescent="0.35">
      <c r="A8" s="9">
        <v>3</v>
      </c>
      <c r="B8" s="31" t="s">
        <v>30</v>
      </c>
      <c r="C8" s="18" t="s">
        <v>15</v>
      </c>
      <c r="D8" s="9" t="s">
        <v>16</v>
      </c>
      <c r="E8" s="19">
        <v>21</v>
      </c>
      <c r="F8" s="20">
        <v>24</v>
      </c>
      <c r="G8" s="11">
        <v>340</v>
      </c>
      <c r="H8" s="19">
        <f t="shared" si="0"/>
        <v>8160</v>
      </c>
      <c r="I8" s="21">
        <v>0.12</v>
      </c>
      <c r="J8" s="22">
        <f>(H8*I8)+H8</f>
        <v>9139.2000000000007</v>
      </c>
    </row>
    <row r="9" spans="1:10" ht="29" x14ac:dyDescent="0.35">
      <c r="A9" s="9">
        <v>4</v>
      </c>
      <c r="B9" s="31" t="s">
        <v>36</v>
      </c>
      <c r="C9" s="23" t="s">
        <v>17</v>
      </c>
      <c r="D9" s="9" t="s">
        <v>16</v>
      </c>
      <c r="E9" s="19">
        <v>26</v>
      </c>
      <c r="F9" s="20">
        <v>18</v>
      </c>
      <c r="G9" s="11">
        <v>340</v>
      </c>
      <c r="H9" s="19">
        <f t="shared" si="0"/>
        <v>6120</v>
      </c>
      <c r="I9" s="21">
        <v>0.12</v>
      </c>
      <c r="J9" s="22">
        <f t="shared" ref="J7:J26" si="1">(H9*I9)+H9</f>
        <v>6854.4</v>
      </c>
    </row>
    <row r="10" spans="1:10" ht="29" x14ac:dyDescent="0.35">
      <c r="A10" s="9">
        <v>5</v>
      </c>
      <c r="B10" s="31" t="s">
        <v>31</v>
      </c>
      <c r="C10" s="18" t="s">
        <v>15</v>
      </c>
      <c r="D10" s="9" t="s">
        <v>16</v>
      </c>
      <c r="E10" s="19">
        <v>13</v>
      </c>
      <c r="F10" s="20">
        <v>36</v>
      </c>
      <c r="G10" s="11">
        <v>490</v>
      </c>
      <c r="H10" s="19">
        <f t="shared" si="0"/>
        <v>17640</v>
      </c>
      <c r="I10" s="21">
        <v>0.12</v>
      </c>
      <c r="J10" s="22">
        <f t="shared" si="1"/>
        <v>19756.8</v>
      </c>
    </row>
    <row r="11" spans="1:10" x14ac:dyDescent="0.35">
      <c r="A11" s="9">
        <v>6</v>
      </c>
      <c r="B11" s="9" t="s">
        <v>18</v>
      </c>
      <c r="C11" s="24" t="s">
        <v>19</v>
      </c>
      <c r="D11" s="9" t="s">
        <v>16</v>
      </c>
      <c r="E11" s="19">
        <v>2</v>
      </c>
      <c r="F11" s="20">
        <v>36</v>
      </c>
      <c r="G11" s="11">
        <v>248</v>
      </c>
      <c r="H11" s="19">
        <f t="shared" si="0"/>
        <v>8928</v>
      </c>
      <c r="I11" s="21">
        <v>0.12</v>
      </c>
      <c r="J11" s="22">
        <f t="shared" si="1"/>
        <v>9999.36</v>
      </c>
    </row>
    <row r="12" spans="1:10" ht="29" x14ac:dyDescent="0.35">
      <c r="A12" s="9">
        <v>7</v>
      </c>
      <c r="B12" s="31" t="s">
        <v>37</v>
      </c>
      <c r="C12" s="25" t="s">
        <v>17</v>
      </c>
      <c r="D12" s="9" t="s">
        <v>16</v>
      </c>
      <c r="E12" s="19">
        <v>16</v>
      </c>
      <c r="F12" s="20">
        <v>12</v>
      </c>
      <c r="G12" s="11">
        <v>368</v>
      </c>
      <c r="H12" s="19">
        <f t="shared" si="0"/>
        <v>4416</v>
      </c>
      <c r="I12" s="21">
        <v>0.12</v>
      </c>
      <c r="J12" s="22">
        <f t="shared" si="1"/>
        <v>4945.92</v>
      </c>
    </row>
    <row r="13" spans="1:10" ht="29" x14ac:dyDescent="0.35">
      <c r="A13" s="9">
        <v>8</v>
      </c>
      <c r="B13" s="31" t="s">
        <v>38</v>
      </c>
      <c r="C13" s="25" t="s">
        <v>17</v>
      </c>
      <c r="D13" s="9" t="s">
        <v>16</v>
      </c>
      <c r="E13" s="19">
        <v>27</v>
      </c>
      <c r="F13" s="20">
        <v>18</v>
      </c>
      <c r="G13" s="11">
        <v>424</v>
      </c>
      <c r="H13" s="19">
        <f t="shared" si="0"/>
        <v>7632</v>
      </c>
      <c r="I13" s="21">
        <v>0.12</v>
      </c>
      <c r="J13" s="22">
        <f t="shared" si="1"/>
        <v>8547.84</v>
      </c>
    </row>
    <row r="14" spans="1:10" x14ac:dyDescent="0.35">
      <c r="A14" s="9">
        <v>9</v>
      </c>
      <c r="B14" s="9" t="s">
        <v>20</v>
      </c>
      <c r="C14" s="24" t="s">
        <v>19</v>
      </c>
      <c r="D14" s="9" t="s">
        <v>16</v>
      </c>
      <c r="E14" s="19">
        <v>35</v>
      </c>
      <c r="F14" s="20">
        <v>12</v>
      </c>
      <c r="G14" s="11">
        <v>424</v>
      </c>
      <c r="H14" s="19">
        <f t="shared" si="0"/>
        <v>5088</v>
      </c>
      <c r="I14" s="21">
        <v>0.12</v>
      </c>
      <c r="J14" s="22">
        <f t="shared" si="1"/>
        <v>5698.5599999999995</v>
      </c>
    </row>
    <row r="15" spans="1:10" x14ac:dyDescent="0.35">
      <c r="A15" s="9">
        <v>10</v>
      </c>
      <c r="B15" s="9" t="s">
        <v>21</v>
      </c>
      <c r="C15" s="26" t="s">
        <v>22</v>
      </c>
      <c r="D15" s="9" t="s">
        <v>16</v>
      </c>
      <c r="E15" s="19">
        <v>27</v>
      </c>
      <c r="F15" s="20">
        <v>24</v>
      </c>
      <c r="G15" s="11">
        <v>114</v>
      </c>
      <c r="H15" s="19">
        <f t="shared" si="0"/>
        <v>2736</v>
      </c>
      <c r="I15" s="21">
        <v>0.12</v>
      </c>
      <c r="J15" s="22">
        <f t="shared" si="1"/>
        <v>3064.32</v>
      </c>
    </row>
    <row r="16" spans="1:10" ht="29" x14ac:dyDescent="0.35">
      <c r="A16" s="9">
        <v>11</v>
      </c>
      <c r="B16" s="31" t="s">
        <v>32</v>
      </c>
      <c r="C16" s="18" t="s">
        <v>15</v>
      </c>
      <c r="D16" s="9" t="s">
        <v>16</v>
      </c>
      <c r="E16" s="19">
        <v>4</v>
      </c>
      <c r="F16" s="20">
        <v>12</v>
      </c>
      <c r="G16" s="11">
        <v>490</v>
      </c>
      <c r="H16" s="19">
        <f t="shared" si="0"/>
        <v>5880</v>
      </c>
      <c r="I16" s="21">
        <v>0.12</v>
      </c>
      <c r="J16" s="22">
        <f t="shared" si="1"/>
        <v>6585.6</v>
      </c>
    </row>
    <row r="17" spans="1:10" ht="29" x14ac:dyDescent="0.35">
      <c r="A17" s="9">
        <v>12</v>
      </c>
      <c r="B17" s="31" t="s">
        <v>39</v>
      </c>
      <c r="C17" s="25" t="s">
        <v>17</v>
      </c>
      <c r="D17" s="9" t="s">
        <v>16</v>
      </c>
      <c r="E17" s="19">
        <v>20</v>
      </c>
      <c r="F17" s="20">
        <v>12</v>
      </c>
      <c r="G17" s="11">
        <v>408</v>
      </c>
      <c r="H17" s="19">
        <f t="shared" si="0"/>
        <v>4896</v>
      </c>
      <c r="I17" s="21">
        <v>0.12</v>
      </c>
      <c r="J17" s="22">
        <f t="shared" si="1"/>
        <v>5483.52</v>
      </c>
    </row>
    <row r="18" spans="1:10" ht="29" x14ac:dyDescent="0.35">
      <c r="A18" s="9">
        <v>13</v>
      </c>
      <c r="B18" s="31" t="s">
        <v>40</v>
      </c>
      <c r="C18" s="25" t="s">
        <v>17</v>
      </c>
      <c r="D18" s="9" t="s">
        <v>16</v>
      </c>
      <c r="E18" s="19">
        <v>25</v>
      </c>
      <c r="F18" s="20">
        <v>24</v>
      </c>
      <c r="G18" s="11">
        <v>328</v>
      </c>
      <c r="H18" s="19">
        <f t="shared" si="0"/>
        <v>7872</v>
      </c>
      <c r="I18" s="21">
        <v>0.12</v>
      </c>
      <c r="J18" s="22">
        <f t="shared" si="1"/>
        <v>8816.64</v>
      </c>
    </row>
    <row r="19" spans="1:10" ht="29" x14ac:dyDescent="0.35">
      <c r="A19" s="9">
        <v>14</v>
      </c>
      <c r="B19" s="31" t="s">
        <v>33</v>
      </c>
      <c r="C19" s="18" t="s">
        <v>15</v>
      </c>
      <c r="D19" s="9" t="s">
        <v>16</v>
      </c>
      <c r="E19" s="19">
        <v>0</v>
      </c>
      <c r="F19" s="20">
        <v>36</v>
      </c>
      <c r="G19" s="11">
        <v>328</v>
      </c>
      <c r="H19" s="19">
        <f t="shared" si="0"/>
        <v>11808</v>
      </c>
      <c r="I19" s="21">
        <v>0.12</v>
      </c>
      <c r="J19" s="22">
        <f t="shared" si="1"/>
        <v>13224.96</v>
      </c>
    </row>
    <row r="20" spans="1:10" ht="29" x14ac:dyDescent="0.35">
      <c r="A20" s="9">
        <v>15</v>
      </c>
      <c r="B20" s="31" t="s">
        <v>35</v>
      </c>
      <c r="C20" s="26" t="s">
        <v>22</v>
      </c>
      <c r="D20" s="9" t="s">
        <v>16</v>
      </c>
      <c r="E20" s="19">
        <v>111</v>
      </c>
      <c r="F20" s="20">
        <v>189</v>
      </c>
      <c r="G20" s="11">
        <v>148</v>
      </c>
      <c r="H20" s="19">
        <f t="shared" si="0"/>
        <v>27972</v>
      </c>
      <c r="I20" s="21">
        <v>0.12</v>
      </c>
      <c r="J20" s="22">
        <f t="shared" si="1"/>
        <v>31328.639999999999</v>
      </c>
    </row>
    <row r="21" spans="1:10" ht="29" x14ac:dyDescent="0.35">
      <c r="A21" s="9">
        <v>16</v>
      </c>
      <c r="B21" s="31" t="s">
        <v>34</v>
      </c>
      <c r="C21" s="26" t="s">
        <v>22</v>
      </c>
      <c r="D21" s="9" t="s">
        <v>16</v>
      </c>
      <c r="E21" s="19">
        <v>115</v>
      </c>
      <c r="F21" s="20">
        <v>48</v>
      </c>
      <c r="G21" s="11">
        <v>76</v>
      </c>
      <c r="H21" s="19">
        <f t="shared" si="0"/>
        <v>3648</v>
      </c>
      <c r="I21" s="21">
        <v>0.12</v>
      </c>
      <c r="J21" s="22">
        <f t="shared" si="1"/>
        <v>4085.76</v>
      </c>
    </row>
    <row r="22" spans="1:10" x14ac:dyDescent="0.35">
      <c r="A22" s="9">
        <v>17</v>
      </c>
      <c r="B22" s="9" t="s">
        <v>23</v>
      </c>
      <c r="C22" s="9"/>
      <c r="D22" s="9" t="s">
        <v>16</v>
      </c>
      <c r="E22" s="19">
        <v>3</v>
      </c>
      <c r="F22" s="20">
        <v>42</v>
      </c>
      <c r="G22" s="11">
        <v>580</v>
      </c>
      <c r="H22" s="19">
        <f t="shared" si="0"/>
        <v>24360</v>
      </c>
      <c r="I22" s="21">
        <v>0.12</v>
      </c>
      <c r="J22" s="22">
        <f t="shared" si="1"/>
        <v>27283.200000000001</v>
      </c>
    </row>
    <row r="23" spans="1:10" x14ac:dyDescent="0.35">
      <c r="A23" s="9">
        <v>18</v>
      </c>
      <c r="B23" s="9" t="s">
        <v>24</v>
      </c>
      <c r="C23" s="9"/>
      <c r="D23" s="9" t="s">
        <v>16</v>
      </c>
      <c r="E23" s="19">
        <v>4</v>
      </c>
      <c r="F23" s="20">
        <v>42</v>
      </c>
      <c r="G23" s="11">
        <v>485</v>
      </c>
      <c r="H23" s="19">
        <f t="shared" si="0"/>
        <v>20370</v>
      </c>
      <c r="I23" s="21">
        <v>0.12</v>
      </c>
      <c r="J23" s="22">
        <f t="shared" si="1"/>
        <v>22814.400000000001</v>
      </c>
    </row>
    <row r="24" spans="1:10" x14ac:dyDescent="0.35">
      <c r="A24" s="9">
        <v>19</v>
      </c>
      <c r="B24" s="9" t="s">
        <v>25</v>
      </c>
      <c r="C24" s="9"/>
      <c r="D24" s="9" t="s">
        <v>16</v>
      </c>
      <c r="E24" s="19">
        <v>3</v>
      </c>
      <c r="F24" s="20">
        <v>42</v>
      </c>
      <c r="G24" s="11">
        <v>425</v>
      </c>
      <c r="H24" s="19">
        <f t="shared" si="0"/>
        <v>17850</v>
      </c>
      <c r="I24" s="21">
        <v>0.12</v>
      </c>
      <c r="J24" s="22">
        <f t="shared" si="1"/>
        <v>19992</v>
      </c>
    </row>
    <row r="25" spans="1:10" x14ac:dyDescent="0.35">
      <c r="A25" s="9">
        <v>20</v>
      </c>
      <c r="B25" s="9" t="s">
        <v>26</v>
      </c>
      <c r="C25" s="8"/>
      <c r="D25" s="9" t="s">
        <v>16</v>
      </c>
      <c r="E25" s="19">
        <v>12</v>
      </c>
      <c r="F25" s="20">
        <v>18</v>
      </c>
      <c r="G25" s="11">
        <v>650</v>
      </c>
      <c r="H25" s="19">
        <f t="shared" si="0"/>
        <v>11700</v>
      </c>
      <c r="I25" s="21">
        <v>0.12</v>
      </c>
      <c r="J25" s="22">
        <f t="shared" si="1"/>
        <v>13104</v>
      </c>
    </row>
    <row r="26" spans="1:10" ht="29" x14ac:dyDescent="0.35">
      <c r="A26" s="9">
        <v>21</v>
      </c>
      <c r="B26" s="31" t="s">
        <v>41</v>
      </c>
      <c r="C26" s="18" t="s">
        <v>15</v>
      </c>
      <c r="D26" s="9" t="s">
        <v>16</v>
      </c>
      <c r="E26" s="19"/>
      <c r="F26" s="20"/>
      <c r="G26" s="11">
        <v>360</v>
      </c>
      <c r="H26" s="19">
        <f t="shared" si="0"/>
        <v>0</v>
      </c>
      <c r="I26" s="21">
        <v>0.12</v>
      </c>
      <c r="J26" s="22">
        <f t="shared" si="1"/>
        <v>0</v>
      </c>
    </row>
    <row r="27" spans="1:10" ht="18.5" x14ac:dyDescent="0.35">
      <c r="A27" s="8"/>
      <c r="B27" s="27"/>
      <c r="C27" s="8"/>
      <c r="D27" s="9"/>
      <c r="E27" s="19"/>
      <c r="F27" s="19"/>
      <c r="G27" s="28" t="s">
        <v>27</v>
      </c>
      <c r="H27" s="29">
        <f>SUBTOTAL(9,H6:H26)</f>
        <v>227556</v>
      </c>
      <c r="I27" s="22"/>
      <c r="J27" s="29">
        <f>SUBTOTAL(9,J6:J26)</f>
        <v>254862.72</v>
      </c>
    </row>
  </sheetData>
  <mergeCells count="2">
    <mergeCell ref="A3:B3"/>
    <mergeCell ref="C3:D3"/>
  </mergeCells>
  <conditionalFormatting sqref="B10:B17 B20:B2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Jha</dc:creator>
  <cp:lastModifiedBy>Hari Jha</cp:lastModifiedBy>
  <dcterms:created xsi:type="dcterms:W3CDTF">2024-09-20T06:31:25Z</dcterms:created>
  <dcterms:modified xsi:type="dcterms:W3CDTF">2024-09-20T07:11:50Z</dcterms:modified>
</cp:coreProperties>
</file>