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nlt-ghl-0049\Downloads\"/>
    </mc:Choice>
  </mc:AlternateContent>
  <bookViews>
    <workbookView xWindow="0" yWindow="0" windowWidth="19200" windowHeight="7050"/>
  </bookViews>
  <sheets>
    <sheet name="SOE" sheetId="2" r:id="rId1"/>
    <sheet name="TV screens" sheetId="4" r:id="rId2"/>
    <sheet name="Sheet3" sheetId="3" r:id="rId3"/>
  </sheets>
  <externalReferences>
    <externalReference r:id="rId4"/>
  </externalReferences>
  <definedNames>
    <definedName name="_xlnm._FilterDatabase" localSheetId="0" hidden="1">SOE!$A$1:$K$129</definedName>
    <definedName name="_xlnm._FilterDatabase" localSheetId="1" hidden="1">'TV screens'!$A$1:$J$4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4" l="1"/>
  <c r="E127" i="2"/>
  <c r="E126" i="2"/>
  <c r="E122" i="2"/>
  <c r="E121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<sst xmlns="http://schemas.openxmlformats.org/spreadsheetml/2006/main" count="680" uniqueCount="307">
  <si>
    <t>Category</t>
  </si>
  <si>
    <t>Item Code</t>
  </si>
  <si>
    <t>Item Name</t>
  </si>
  <si>
    <t>Vendor</t>
  </si>
  <si>
    <t>Make</t>
  </si>
  <si>
    <t>Model</t>
  </si>
  <si>
    <t>Tentative Price (Excl.Tax)</t>
  </si>
  <si>
    <t>Remarks</t>
  </si>
  <si>
    <t>Equipments</t>
  </si>
  <si>
    <t>S00637</t>
  </si>
  <si>
    <t>Linnea Glue pad model NFT315</t>
  </si>
  <si>
    <t>Rentokill</t>
  </si>
  <si>
    <t>Smallwares</t>
  </si>
  <si>
    <t>S00642</t>
  </si>
  <si>
    <t>Bar Mat</t>
  </si>
  <si>
    <t>S00393</t>
  </si>
  <si>
    <t>Cartini Fine Dicing Knife-276mm-Green</t>
  </si>
  <si>
    <t>S00394</t>
  </si>
  <si>
    <t>Cartini Fine Dicing Knife-276mm-Red</t>
  </si>
  <si>
    <t>S00371</t>
  </si>
  <si>
    <t>Casio Calculator</t>
  </si>
  <si>
    <t>S00851</t>
  </si>
  <si>
    <t>Chiller Thermometer</t>
  </si>
  <si>
    <t>S00838</t>
  </si>
  <si>
    <t>Cleaning in progress Board</t>
  </si>
  <si>
    <t>S00841</t>
  </si>
  <si>
    <t>Cob Web broom</t>
  </si>
  <si>
    <t>S00843</t>
  </si>
  <si>
    <t>Dry Mop</t>
  </si>
  <si>
    <t>S01277</t>
  </si>
  <si>
    <t>Dump Box</t>
  </si>
  <si>
    <t>S00847</t>
  </si>
  <si>
    <t>Dust pan &amp; Broom Black</t>
  </si>
  <si>
    <t>S00451</t>
  </si>
  <si>
    <t>First Aid Kit</t>
  </si>
  <si>
    <t>S00842</t>
  </si>
  <si>
    <t>Floor Wiper</t>
  </si>
  <si>
    <t>S00835</t>
  </si>
  <si>
    <t>Hand wash dispenser</t>
  </si>
  <si>
    <t>S00844</t>
  </si>
  <si>
    <t>Hard Brush (Hardy)</t>
  </si>
  <si>
    <t>S01799</t>
  </si>
  <si>
    <t>Infrared Thermometers</t>
  </si>
  <si>
    <t>S00535</t>
  </si>
  <si>
    <t>KOT Railer</t>
  </si>
  <si>
    <t>S00767</t>
  </si>
  <si>
    <t>Mop Hanger</t>
  </si>
  <si>
    <t>S00850</t>
  </si>
  <si>
    <t>Probe Thermometer (Pen Type)</t>
  </si>
  <si>
    <t>S00845</t>
  </si>
  <si>
    <t>Regular loop Mop</t>
  </si>
  <si>
    <t>S01839</t>
  </si>
  <si>
    <t>Sanitizer bottle 500ml with pump</t>
  </si>
  <si>
    <t>S00848</t>
  </si>
  <si>
    <t>Spray Bottle</t>
  </si>
  <si>
    <t>S00880</t>
  </si>
  <si>
    <t>Squeeze Bottle-White 36oz</t>
  </si>
  <si>
    <t>S00635</t>
  </si>
  <si>
    <t>Tape Dispenser</t>
  </si>
  <si>
    <t>S00356</t>
  </si>
  <si>
    <t>Weighing Scale-10kgs</t>
  </si>
  <si>
    <t>S00839</t>
  </si>
  <si>
    <t>Wiper 25</t>
  </si>
  <si>
    <t>S00487</t>
  </si>
  <si>
    <t>Air tight container - 1600ml</t>
  </si>
  <si>
    <t>S00791</t>
  </si>
  <si>
    <t>Air tight container 10 ltrs</t>
  </si>
  <si>
    <t>S00790</t>
  </si>
  <si>
    <t>Air tight container 25 ltrs</t>
  </si>
  <si>
    <t>S00792</t>
  </si>
  <si>
    <t>Air tight container 45 ltrs</t>
  </si>
  <si>
    <t>S04020</t>
  </si>
  <si>
    <t>Plastic Storage Container - 4ltrs</t>
  </si>
  <si>
    <t>S01579</t>
  </si>
  <si>
    <t>28mm Dispenser Pump</t>
  </si>
  <si>
    <t>S00488</t>
  </si>
  <si>
    <t>Aluminum Lemon squeezer</t>
  </si>
  <si>
    <t>S00353</t>
  </si>
  <si>
    <t>Anupam Decanter-10ltrs</t>
  </si>
  <si>
    <t>S00376</t>
  </si>
  <si>
    <t>Saucepan Lid-24cms dia (for 5ltrs)</t>
  </si>
  <si>
    <t>S00369</t>
  </si>
  <si>
    <t>Saucepan Lid-28cms dia (for 10.5ltrs)</t>
  </si>
  <si>
    <t>S00348</t>
  </si>
  <si>
    <t>Saucepan-10.5ltrs</t>
  </si>
  <si>
    <t>S00398</t>
  </si>
  <si>
    <t>Bakery Knife-320mm</t>
  </si>
  <si>
    <t>S00430</t>
  </si>
  <si>
    <t>Bar mat with CP logo</t>
  </si>
  <si>
    <t>S00399</t>
  </si>
  <si>
    <t>Cartini Scissors-165mm</t>
  </si>
  <si>
    <t>S04021</t>
  </si>
  <si>
    <t>Container Lid - 4ltrs (Green)</t>
  </si>
  <si>
    <t>S04022</t>
  </si>
  <si>
    <t>Container Lid - 4ltrs (Red)</t>
  </si>
  <si>
    <t>S00721</t>
  </si>
  <si>
    <t>copper Ice shaker</t>
  </si>
  <si>
    <t>S00372</t>
  </si>
  <si>
    <t>Corelle Microwave Bowl</t>
  </si>
  <si>
    <t>S00378</t>
  </si>
  <si>
    <t>Cutting Board-Green (340X230mm)</t>
  </si>
  <si>
    <t>S00379</t>
  </si>
  <si>
    <t>Cutting Board-Red (340X230mm)</t>
  </si>
  <si>
    <t>S00886</t>
  </si>
  <si>
    <t>Dredger</t>
  </si>
  <si>
    <t>S00360</t>
  </si>
  <si>
    <t>Ginger Crushing Set-Large</t>
  </si>
  <si>
    <t>S01695</t>
  </si>
  <si>
    <t>Glass container 15 ml</t>
  </si>
  <si>
    <t>S01738</t>
  </si>
  <si>
    <t>Grinder Cleaner</t>
  </si>
  <si>
    <t>S00879</t>
  </si>
  <si>
    <t>Nonstick Fry Pan 240mm</t>
  </si>
  <si>
    <t>S04035</t>
  </si>
  <si>
    <t>Nonstick Fry Pan 280 mm</t>
  </si>
  <si>
    <t>S00383</t>
  </si>
  <si>
    <t>Oven Mitts</t>
  </si>
  <si>
    <t>S00408</t>
  </si>
  <si>
    <t>Peg Cup</t>
  </si>
  <si>
    <t>S01450</t>
  </si>
  <si>
    <t>Plastic swing bins - 80 ltrs</t>
  </si>
  <si>
    <t>S00417</t>
  </si>
  <si>
    <t>Plastic Tea Strainer-Large (22cms)</t>
  </si>
  <si>
    <t>S00502</t>
  </si>
  <si>
    <t>Polycarbonate jar with lid 1000ml</t>
  </si>
  <si>
    <t>S01694</t>
  </si>
  <si>
    <t>S.S Forceps</t>
  </si>
  <si>
    <t>S04039</t>
  </si>
  <si>
    <t>Silicon Spatula - Big</t>
  </si>
  <si>
    <t>S01500</t>
  </si>
  <si>
    <t>Silicon spatula Green</t>
  </si>
  <si>
    <t>S00882</t>
  </si>
  <si>
    <t>Silicon Spatula Red</t>
  </si>
  <si>
    <t>S00415</t>
  </si>
  <si>
    <t>Squeeze Bottle-Red (12oz)</t>
  </si>
  <si>
    <t>S01705</t>
  </si>
  <si>
    <t>SS canister (TD2) 700ml</t>
  </si>
  <si>
    <t>S01654</t>
  </si>
  <si>
    <t>SS canisters (TD1)</t>
  </si>
  <si>
    <t>S01327</t>
  </si>
  <si>
    <t>SS container No 13</t>
  </si>
  <si>
    <t>S00414</t>
  </si>
  <si>
    <t>SS Container-250gms</t>
  </si>
  <si>
    <t>S00412</t>
  </si>
  <si>
    <t>SS Ice Scoop</t>
  </si>
  <si>
    <t>S00852</t>
  </si>
  <si>
    <t>SS Measuring jar - 100 ml</t>
  </si>
  <si>
    <t>S00854</t>
  </si>
  <si>
    <t>SS Measuring jar - 1000 ml</t>
  </si>
  <si>
    <t>S00855</t>
  </si>
  <si>
    <t>SS Measuring jar - 2000 ml</t>
  </si>
  <si>
    <t>S00853</t>
  </si>
  <si>
    <t>SS Measuring jar - 500 ml</t>
  </si>
  <si>
    <t>S00883</t>
  </si>
  <si>
    <t>SS measuring spoon set</t>
  </si>
  <si>
    <t>S00380</t>
  </si>
  <si>
    <t>SS Milk Ladle-25 inch</t>
  </si>
  <si>
    <t>S00407</t>
  </si>
  <si>
    <t>SS Mug-10cms</t>
  </si>
  <si>
    <t>S00881</t>
  </si>
  <si>
    <t>SS Oil Dispenser 500ml</t>
  </si>
  <si>
    <t>S00420</t>
  </si>
  <si>
    <t>SS Pointed KOT Punch</t>
  </si>
  <si>
    <t>S00418</t>
  </si>
  <si>
    <t>SS Stirrer with coin on both sides</t>
  </si>
  <si>
    <t>S00396</t>
  </si>
  <si>
    <t>SS Tea Strainer Small</t>
  </si>
  <si>
    <t>S00400</t>
  </si>
  <si>
    <t>SS Tongs</t>
  </si>
  <si>
    <t>S00377</t>
  </si>
  <si>
    <t>SS UTF Funnel</t>
  </si>
  <si>
    <t>S00409</t>
  </si>
  <si>
    <t>SS Whisk</t>
  </si>
  <si>
    <t>S00389</t>
  </si>
  <si>
    <t>Subway Squeeze Bottle (16oz)</t>
  </si>
  <si>
    <t>S00345</t>
  </si>
  <si>
    <t>Plastic Dustbin-Dumpo Flat Lid-240ltrs</t>
  </si>
  <si>
    <t>S00366</t>
  </si>
  <si>
    <t>Vinod Saucepan with Lid-1.1ltr</t>
  </si>
  <si>
    <t>S04702</t>
  </si>
  <si>
    <t>SuperBrew Machine</t>
  </si>
  <si>
    <t>S05003</t>
  </si>
  <si>
    <t>Milk Flask 4 lit</t>
  </si>
  <si>
    <t>S05002</t>
  </si>
  <si>
    <t>Thick Bottom Chai Pot 5.5 lit with Handle</t>
  </si>
  <si>
    <t>S05004</t>
  </si>
  <si>
    <t>Strainer</t>
  </si>
  <si>
    <t>S05006</t>
  </si>
  <si>
    <t>Detergent for Machine Cleaning</t>
  </si>
  <si>
    <t>S05007</t>
  </si>
  <si>
    <t>Descaling Solution</t>
  </si>
  <si>
    <t>TV screens</t>
  </si>
  <si>
    <t>S04774</t>
  </si>
  <si>
    <t>Panasonic 32 inch - LH32AN3ND</t>
  </si>
  <si>
    <t>Panasonic</t>
  </si>
  <si>
    <t>32 INCH</t>
  </si>
  <si>
    <t>SS Counters</t>
  </si>
  <si>
    <t>Custom Spec</t>
  </si>
  <si>
    <t>S00370</t>
  </si>
  <si>
    <t>A4 Standy</t>
  </si>
  <si>
    <t>S01547</t>
  </si>
  <si>
    <t>S.S Milk Frothing Jug 350 ml</t>
  </si>
  <si>
    <t>AXIS Promotions &amp; Trading</t>
  </si>
  <si>
    <t>S00589</t>
  </si>
  <si>
    <t>Aroma Diffuser 400 ml</t>
  </si>
  <si>
    <t>S00365</t>
  </si>
  <si>
    <t>Black Caddy</t>
  </si>
  <si>
    <t>S01326</t>
  </si>
  <si>
    <t>Bullet tag holder small</t>
  </si>
  <si>
    <t>S00744</t>
  </si>
  <si>
    <t>Cer. Broken Plate 10 Rippled</t>
  </si>
  <si>
    <t>S00355</t>
  </si>
  <si>
    <t>Anupam Decanter-5ltrs</t>
  </si>
  <si>
    <t>S01838</t>
  </si>
  <si>
    <t>Foot operated sanitizer stand - MS</t>
  </si>
  <si>
    <t>S00437</t>
  </si>
  <si>
    <t>Godrej Safe Box</t>
  </si>
  <si>
    <t>S00738</t>
  </si>
  <si>
    <t>Melamine Bond Platter 7.5 BLK</t>
  </si>
  <si>
    <t>S00737</t>
  </si>
  <si>
    <t>Melamine Leaf Platter 11 long (S) Blk</t>
  </si>
  <si>
    <t>S00740</t>
  </si>
  <si>
    <t>Melamine Scoop (L) Blk</t>
  </si>
  <si>
    <t>S00739</t>
  </si>
  <si>
    <t>Melamine Slate Blk</t>
  </si>
  <si>
    <t>S01334</t>
  </si>
  <si>
    <t>Pradeep Saucepan 5ltrs</t>
  </si>
  <si>
    <t>S01420</t>
  </si>
  <si>
    <t>S.S GN Pan 1/9 x 150 mm</t>
  </si>
  <si>
    <t>S00494</t>
  </si>
  <si>
    <t>Food Tray - Black</t>
  </si>
  <si>
    <t>S00350</t>
  </si>
  <si>
    <t>SS Dustbin with Rotating Top</t>
  </si>
  <si>
    <t>S01593</t>
  </si>
  <si>
    <t>Swipe machine holder</t>
  </si>
  <si>
    <t>S00741</t>
  </si>
  <si>
    <t>WI Khurpa (M) WH</t>
  </si>
  <si>
    <t>S00743</t>
  </si>
  <si>
    <t>Wood Cheese Platter 12 w-dome</t>
  </si>
  <si>
    <t>S00837</t>
  </si>
  <si>
    <t>Trolley tub - 20 ltrs</t>
  </si>
  <si>
    <t>MOP trolley</t>
  </si>
  <si>
    <t>IT-Equipments</t>
  </si>
  <si>
    <t>S04973</t>
  </si>
  <si>
    <t>Posiflex PS 3616 Pos Machine</t>
  </si>
  <si>
    <t>Posiflex</t>
  </si>
  <si>
    <t>PS3616</t>
  </si>
  <si>
    <t>S04975</t>
  </si>
  <si>
    <t>RUGTEK CR Series Cash Drawer</t>
  </si>
  <si>
    <t>Rugtek</t>
  </si>
  <si>
    <t>CR Series</t>
  </si>
  <si>
    <t>S00587</t>
  </si>
  <si>
    <t>RUGTEK RP 326 High Speed Thermal Printer</t>
  </si>
  <si>
    <t>RP 326</t>
  </si>
  <si>
    <t>S05037</t>
  </si>
  <si>
    <t>UPS-1200 VA Builtin-Offline</t>
  </si>
  <si>
    <t>S04533</t>
  </si>
  <si>
    <t>Multi Biometric - Touchless</t>
  </si>
  <si>
    <t>S05032</t>
  </si>
  <si>
    <t>Dell Keyboard &amp; Mouse</t>
  </si>
  <si>
    <t>Dell</t>
  </si>
  <si>
    <t>S05034</t>
  </si>
  <si>
    <t>Internet Router and Cable Installation</t>
  </si>
  <si>
    <t>S05035</t>
  </si>
  <si>
    <t>Pendrive Sandisk 16GB</t>
  </si>
  <si>
    <t>Sandisk</t>
  </si>
  <si>
    <t>S05038</t>
  </si>
  <si>
    <t>USB Hub Honeywell 4 Port</t>
  </si>
  <si>
    <t>S05368</t>
  </si>
  <si>
    <t>CCTV - 8 Cameras with 1TB Hard Disk</t>
  </si>
  <si>
    <t>Hikvision</t>
  </si>
  <si>
    <t>Bathla 4-Step Handy Ladder</t>
  </si>
  <si>
    <t>Trolley tub - 5 ltrs</t>
  </si>
  <si>
    <t>S05111</t>
  </si>
  <si>
    <t>New item code</t>
  </si>
  <si>
    <t>S04991</t>
  </si>
  <si>
    <t>Cup Holder for V2</t>
  </si>
  <si>
    <t>Standard List</t>
  </si>
  <si>
    <t>Krishna Office Solutions</t>
  </si>
  <si>
    <t>KF KITCHEN SOLUTIONS</t>
  </si>
  <si>
    <t>Magnum Core</t>
  </si>
  <si>
    <t>Athena IT Solutions</t>
  </si>
  <si>
    <t>Posiflex Technology (India ) Private limited</t>
  </si>
  <si>
    <t>Essae Terroka Pvt. Ltd</t>
  </si>
  <si>
    <t>Contact Number</t>
  </si>
  <si>
    <t>+91 91588 97696</t>
  </si>
  <si>
    <t>+91 88802 20829</t>
  </si>
  <si>
    <t>+91 98110 82299</t>
  </si>
  <si>
    <t>+91 80954 87017</t>
  </si>
  <si>
    <t>+91 99807 17248</t>
  </si>
  <si>
    <t>+91 81057 33001</t>
  </si>
  <si>
    <t>+91 98230 24878</t>
  </si>
  <si>
    <t>+91 99999 30657</t>
  </si>
  <si>
    <t>+91 95600 90297</t>
  </si>
  <si>
    <t>+91 75750 88777</t>
  </si>
  <si>
    <t>Pestology Combines</t>
  </si>
  <si>
    <t>Balajee Creations</t>
  </si>
  <si>
    <t>KAAPI SOLUTIONS INDIA OPC PVT LTD</t>
  </si>
  <si>
    <t>Antigra Systems PVT LTD</t>
  </si>
  <si>
    <t>Aar-em Electronics Pvt Ltd</t>
  </si>
  <si>
    <t>Animisha Technologies Pvt. Ltd.</t>
  </si>
  <si>
    <t>450 x450 SS Sink - Counter Top</t>
  </si>
  <si>
    <t>1200x450 - SS Table Mounted Shelf with 10 hooks below</t>
  </si>
  <si>
    <t>NA</t>
  </si>
  <si>
    <t>Bubble Water Can</t>
  </si>
  <si>
    <t>1500x1500 LED Panel</t>
  </si>
  <si>
    <t>Purchase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</si>
</sst>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&quot;Calibri Light&quot;"/>
    </font>
  </fonts>
  <fills count="6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 wrapText="1"/>
    </xf>
    <xf numFmtId="0" fontId="0" fillId="0" borderId="0" xfId="0" applyBorder="1"/>
    <xf numFmtId="164" fontId="0" fillId="0" borderId="1" xfId="1" applyNumberFormat="1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Users/ChaiPoint/Downloads/Equipment%20List%20-%20With%20Image,Make,Model%20&amp;%20Pric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S04570</v>
          </cell>
          <cell r="C3" t="str">
            <v>Customized Parantha Machine</v>
          </cell>
          <cell r="D3">
            <v>0</v>
          </cell>
          <cell r="E3">
            <v>28143</v>
          </cell>
          <cell r="F3" t="str">
            <v>SUP1310-CLASSIQUE ELEMENTS LLP</v>
          </cell>
          <cell r="G3">
            <v>1</v>
          </cell>
        </row>
        <row r="4">
          <cell r="B4" t="str">
            <v>S04328</v>
          </cell>
          <cell r="C4" t="str">
            <v>Grease trap</v>
          </cell>
          <cell r="D4">
            <v>0</v>
          </cell>
          <cell r="E4">
            <v>12995</v>
          </cell>
          <cell r="F4" t="str">
            <v>KF ktichens</v>
          </cell>
          <cell r="G4">
            <v>1</v>
          </cell>
        </row>
        <row r="5">
          <cell r="B5" t="str">
            <v>S00651</v>
          </cell>
          <cell r="C5" t="str">
            <v>JTC Blender with Top cover - TM 800AQ</v>
          </cell>
          <cell r="D5">
            <v>0</v>
          </cell>
          <cell r="E5">
            <v>24538</v>
          </cell>
          <cell r="F5" t="str">
            <v>Bhansali</v>
          </cell>
          <cell r="G5">
            <v>2</v>
          </cell>
        </row>
        <row r="6">
          <cell r="B6" t="str">
            <v>S00637</v>
          </cell>
          <cell r="C6" t="str">
            <v>Linnea Glue pad model NFT315</v>
          </cell>
          <cell r="D6">
            <v>0</v>
          </cell>
          <cell r="E6">
            <v>5877</v>
          </cell>
          <cell r="F6" t="str">
            <v>SUP000662-Pestology Combines</v>
          </cell>
          <cell r="G6">
            <v>2</v>
          </cell>
        </row>
        <row r="7">
          <cell r="B7" t="str">
            <v>S00432</v>
          </cell>
          <cell r="C7" t="str">
            <v>Sandwich Griller</v>
          </cell>
          <cell r="D7">
            <v>0</v>
          </cell>
          <cell r="E7">
            <v>5211</v>
          </cell>
          <cell r="F7" t="str">
            <v>Vishal</v>
          </cell>
          <cell r="G7">
            <v>2</v>
          </cell>
        </row>
        <row r="8">
          <cell r="B8" t="str">
            <v>S04569</v>
          </cell>
          <cell r="C8" t="str">
            <v>Plain Press Griddle</v>
          </cell>
          <cell r="D8">
            <v>0</v>
          </cell>
          <cell r="E8">
            <v>21372</v>
          </cell>
          <cell r="F8" t="str">
            <v>Trufrost</v>
          </cell>
          <cell r="G8">
            <v>1</v>
          </cell>
        </row>
        <row r="9">
          <cell r="B9" t="str">
            <v>S00347</v>
          </cell>
          <cell r="C9" t="str">
            <v>Pradeep Coffee Machine-3ltrs</v>
          </cell>
          <cell r="D9">
            <v>0</v>
          </cell>
          <cell r="E9">
            <v>5528</v>
          </cell>
          <cell r="F9" t="str">
            <v>Bhansali</v>
          </cell>
          <cell r="G9">
            <v>1</v>
          </cell>
        </row>
        <row r="10">
          <cell r="B10" t="str">
            <v>S00331</v>
          </cell>
          <cell r="C10" t="str">
            <v>Pradeep Machine 2400W-12ltrs</v>
          </cell>
          <cell r="D10">
            <v>0</v>
          </cell>
          <cell r="E10">
            <v>14512</v>
          </cell>
          <cell r="F10" t="str">
            <v>Bhansali</v>
          </cell>
          <cell r="G10">
            <v>4</v>
          </cell>
        </row>
        <row r="11">
          <cell r="B11" t="str">
            <v>S00340</v>
          </cell>
          <cell r="C11" t="str">
            <v>Prestige Induction Cooktop PIC 2.0 V2</v>
          </cell>
          <cell r="D11">
            <v>0</v>
          </cell>
          <cell r="E11">
            <v>4222</v>
          </cell>
          <cell r="F11" t="str">
            <v>Bhansali</v>
          </cell>
          <cell r="G11">
            <v>2</v>
          </cell>
        </row>
        <row r="12">
          <cell r="B12" t="str">
            <v>S00441</v>
          </cell>
          <cell r="C12" t="str">
            <v>Visi Cooler 400Ltr</v>
          </cell>
          <cell r="D12">
            <v>0</v>
          </cell>
          <cell r="E12">
            <v>44195</v>
          </cell>
          <cell r="F12" t="str">
            <v>Mutliple Vendor</v>
          </cell>
          <cell r="G12">
            <v>1</v>
          </cell>
        </row>
        <row r="13">
          <cell r="B13" t="str">
            <v>S00642</v>
          </cell>
          <cell r="C13" t="str">
            <v>Bar Mat</v>
          </cell>
          <cell r="D13">
            <v>0</v>
          </cell>
          <cell r="E13">
            <v>759</v>
          </cell>
          <cell r="F13" t="str">
            <v>Adam</v>
          </cell>
          <cell r="G13">
            <v>5</v>
          </cell>
        </row>
        <row r="14">
          <cell r="B14" t="str">
            <v>S00393</v>
          </cell>
          <cell r="C14" t="str">
            <v>Cartini Fine Dicing Knife-276mm-Green</v>
          </cell>
          <cell r="D14">
            <v>0</v>
          </cell>
          <cell r="E14">
            <v>188</v>
          </cell>
          <cell r="F14" t="str">
            <v>Bhansali</v>
          </cell>
          <cell r="G14">
            <v>2</v>
          </cell>
        </row>
        <row r="15">
          <cell r="B15" t="str">
            <v>S00394</v>
          </cell>
          <cell r="C15" t="str">
            <v>Cartini Fine Dicing Knife-276mm-Red</v>
          </cell>
          <cell r="D15">
            <v>0</v>
          </cell>
          <cell r="E15">
            <v>188</v>
          </cell>
          <cell r="F15" t="str">
            <v>Bhansali</v>
          </cell>
          <cell r="G15">
            <v>2</v>
          </cell>
        </row>
        <row r="16">
          <cell r="B16" t="str">
            <v>S00371</v>
          </cell>
          <cell r="C16" t="str">
            <v>Casio Calculator</v>
          </cell>
          <cell r="D16">
            <v>0</v>
          </cell>
          <cell r="E16">
            <v>442</v>
          </cell>
          <cell r="F16" t="str">
            <v>SUP001115-GO EASY MARKETING PVT LTD</v>
          </cell>
          <cell r="G16">
            <v>1</v>
          </cell>
        </row>
        <row r="17">
          <cell r="B17" t="str">
            <v>S00851</v>
          </cell>
          <cell r="C17" t="str">
            <v>Chiller Thermometer</v>
          </cell>
          <cell r="D17">
            <v>0</v>
          </cell>
          <cell r="E17">
            <v>402</v>
          </cell>
          <cell r="F17" t="str">
            <v>Bhansali</v>
          </cell>
          <cell r="G17">
            <v>1</v>
          </cell>
        </row>
        <row r="18">
          <cell r="B18" t="str">
            <v>S00838</v>
          </cell>
          <cell r="C18" t="str">
            <v>Cleaning in progress Board</v>
          </cell>
          <cell r="D18">
            <v>0</v>
          </cell>
          <cell r="E18">
            <v>231</v>
          </cell>
          <cell r="F18" t="str">
            <v>Bhansali</v>
          </cell>
          <cell r="G18">
            <v>1</v>
          </cell>
        </row>
        <row r="19">
          <cell r="B19" t="str">
            <v>S00841</v>
          </cell>
          <cell r="C19" t="str">
            <v>Cob Web broom</v>
          </cell>
          <cell r="D19">
            <v>0</v>
          </cell>
          <cell r="E19">
            <v>139</v>
          </cell>
          <cell r="F19" t="str">
            <v>Clean mart</v>
          </cell>
          <cell r="G19">
            <v>1</v>
          </cell>
        </row>
        <row r="20">
          <cell r="B20" t="str">
            <v>S00843</v>
          </cell>
          <cell r="C20" t="str">
            <v>Dry Mop</v>
          </cell>
          <cell r="D20">
            <v>0</v>
          </cell>
          <cell r="E20">
            <v>462</v>
          </cell>
          <cell r="F20" t="str">
            <v>Bhansali</v>
          </cell>
          <cell r="G20">
            <v>1</v>
          </cell>
        </row>
        <row r="21">
          <cell r="B21" t="str">
            <v>S01277</v>
          </cell>
          <cell r="C21" t="str">
            <v>Dump Box</v>
          </cell>
          <cell r="D21">
            <v>0</v>
          </cell>
          <cell r="E21">
            <v>297</v>
          </cell>
          <cell r="F21" t="str">
            <v>Bhansali</v>
          </cell>
          <cell r="G21">
            <v>2</v>
          </cell>
        </row>
        <row r="22">
          <cell r="B22" t="str">
            <v>S00847</v>
          </cell>
          <cell r="C22" t="str">
            <v>Dust pan &amp; Broom Black</v>
          </cell>
          <cell r="D22">
            <v>0</v>
          </cell>
          <cell r="E22">
            <v>1187</v>
          </cell>
          <cell r="F22" t="str">
            <v>Bhansali</v>
          </cell>
          <cell r="G22">
            <v>1</v>
          </cell>
        </row>
        <row r="23">
          <cell r="B23" t="str">
            <v>S00433</v>
          </cell>
          <cell r="C23" t="str">
            <v>Fire Extinguisher 6kg-ABC Dry Powder</v>
          </cell>
          <cell r="D23">
            <v>0</v>
          </cell>
          <cell r="E23">
            <v>3562</v>
          </cell>
          <cell r="F23" t="str">
            <v>Agni Tech</v>
          </cell>
          <cell r="G23">
            <v>3</v>
          </cell>
        </row>
        <row r="24">
          <cell r="B24" t="str">
            <v>S00809</v>
          </cell>
          <cell r="C24" t="str">
            <v>Fire extinguisher floor stand</v>
          </cell>
          <cell r="D24">
            <v>0</v>
          </cell>
          <cell r="E24">
            <v>429</v>
          </cell>
          <cell r="F24" t="str">
            <v>Agni Tech</v>
          </cell>
          <cell r="G24">
            <v>3</v>
          </cell>
        </row>
        <row r="25">
          <cell r="B25" t="str">
            <v>S00451</v>
          </cell>
          <cell r="C25" t="str">
            <v>First Aid Kit</v>
          </cell>
          <cell r="D25">
            <v>0</v>
          </cell>
          <cell r="E25">
            <v>1327</v>
          </cell>
          <cell r="F25" t="str">
            <v>Bhansali</v>
          </cell>
          <cell r="G25">
            <v>1</v>
          </cell>
        </row>
        <row r="26">
          <cell r="B26" t="str">
            <v>S00842</v>
          </cell>
          <cell r="C26" t="str">
            <v>Floor Wiper</v>
          </cell>
          <cell r="D26">
            <v>0</v>
          </cell>
          <cell r="E26">
            <v>232</v>
          </cell>
          <cell r="F26" t="str">
            <v>Clean mart</v>
          </cell>
          <cell r="G26">
            <v>1</v>
          </cell>
        </row>
        <row r="27">
          <cell r="B27" t="str">
            <v>S00835</v>
          </cell>
          <cell r="C27" t="str">
            <v>Hand wash dispenser</v>
          </cell>
          <cell r="D27">
            <v>0</v>
          </cell>
          <cell r="E27">
            <v>627</v>
          </cell>
          <cell r="F27" t="str">
            <v>Bhansali</v>
          </cell>
          <cell r="G27">
            <v>2</v>
          </cell>
        </row>
        <row r="28">
          <cell r="B28" t="str">
            <v>S00844</v>
          </cell>
          <cell r="C28" t="str">
            <v>Hard Brush (Hardy)</v>
          </cell>
          <cell r="D28">
            <v>0</v>
          </cell>
          <cell r="E28">
            <v>247</v>
          </cell>
          <cell r="F28" t="str">
            <v>Clean mart</v>
          </cell>
          <cell r="G28">
            <v>1</v>
          </cell>
        </row>
        <row r="29">
          <cell r="B29" t="str">
            <v>S01799</v>
          </cell>
          <cell r="C29" t="str">
            <v>Infrared Thermometers</v>
          </cell>
          <cell r="D29">
            <v>0</v>
          </cell>
          <cell r="E29">
            <v>1517</v>
          </cell>
          <cell r="F29" t="str">
            <v>Bhansali</v>
          </cell>
          <cell r="G29">
            <v>1</v>
          </cell>
        </row>
        <row r="30">
          <cell r="B30" t="str">
            <v>S00535</v>
          </cell>
          <cell r="C30" t="str">
            <v>KOT Railer</v>
          </cell>
          <cell r="D30">
            <v>0</v>
          </cell>
          <cell r="E30">
            <v>649</v>
          </cell>
          <cell r="F30" t="str">
            <v>Bhansali</v>
          </cell>
          <cell r="G30">
            <v>1</v>
          </cell>
        </row>
        <row r="31">
          <cell r="B31" t="str">
            <v>S00767</v>
          </cell>
          <cell r="C31" t="str">
            <v>Mop Hanger</v>
          </cell>
          <cell r="D31">
            <v>0</v>
          </cell>
          <cell r="E31">
            <v>580</v>
          </cell>
          <cell r="F31" t="str">
            <v>Bhansali</v>
          </cell>
          <cell r="G31">
            <v>1</v>
          </cell>
        </row>
        <row r="32">
          <cell r="B32" t="str">
            <v>S00850</v>
          </cell>
          <cell r="C32" t="str">
            <v>Probe Thermometer (Pen Type)</v>
          </cell>
          <cell r="D32">
            <v>0</v>
          </cell>
          <cell r="E32">
            <v>389</v>
          </cell>
          <cell r="F32" t="str">
            <v>Bhansali</v>
          </cell>
          <cell r="G32">
            <v>1</v>
          </cell>
        </row>
        <row r="33">
          <cell r="B33" t="str">
            <v>S00845</v>
          </cell>
          <cell r="C33" t="str">
            <v>Regular loop Mop</v>
          </cell>
          <cell r="D33">
            <v>0</v>
          </cell>
          <cell r="E33">
            <v>317</v>
          </cell>
          <cell r="F33" t="str">
            <v>Clean mart</v>
          </cell>
          <cell r="G33">
            <v>1</v>
          </cell>
        </row>
        <row r="34">
          <cell r="B34" t="str">
            <v>S01839</v>
          </cell>
          <cell r="C34" t="str">
            <v>Sanitizer bottle 500ml with pump</v>
          </cell>
          <cell r="D34">
            <v>0</v>
          </cell>
          <cell r="E34">
            <v>66</v>
          </cell>
          <cell r="F34" t="str">
            <v>SUP001115-GO EASY MARKETING PVT LTD</v>
          </cell>
          <cell r="G34">
            <v>2</v>
          </cell>
        </row>
        <row r="35">
          <cell r="B35" t="str">
            <v>S00848</v>
          </cell>
          <cell r="C35" t="str">
            <v>Spray Bottle</v>
          </cell>
          <cell r="D35">
            <v>0</v>
          </cell>
          <cell r="E35">
            <v>79</v>
          </cell>
          <cell r="F35" t="str">
            <v>Bhansali</v>
          </cell>
          <cell r="G35">
            <v>3</v>
          </cell>
        </row>
        <row r="36">
          <cell r="B36" t="str">
            <v>S00880</v>
          </cell>
          <cell r="C36" t="str">
            <v>Squeeze Bottle-White 36oz</v>
          </cell>
          <cell r="D36">
            <v>0</v>
          </cell>
          <cell r="E36">
            <v>169</v>
          </cell>
          <cell r="F36" t="str">
            <v>Bhansali</v>
          </cell>
          <cell r="G36">
            <v>6</v>
          </cell>
        </row>
        <row r="37">
          <cell r="B37" t="str">
            <v>S00635</v>
          </cell>
          <cell r="C37" t="str">
            <v>Tape Dispenser</v>
          </cell>
          <cell r="D37">
            <v>0</v>
          </cell>
          <cell r="E37">
            <v>83</v>
          </cell>
          <cell r="F37" t="str">
            <v>SUP001115-GO EASY MARKETING PVT LTD</v>
          </cell>
          <cell r="G37">
            <v>1</v>
          </cell>
        </row>
        <row r="38">
          <cell r="B38" t="str">
            <v>S00356</v>
          </cell>
          <cell r="C38" t="str">
            <v>Weighing Scale-10kgs</v>
          </cell>
          <cell r="D38">
            <v>0</v>
          </cell>
          <cell r="E38">
            <v>644</v>
          </cell>
          <cell r="F38" t="str">
            <v>Bhansali</v>
          </cell>
          <cell r="G38">
            <v>1</v>
          </cell>
        </row>
        <row r="39">
          <cell r="B39" t="str">
            <v>S00839</v>
          </cell>
          <cell r="C39" t="str">
            <v>Wiper 25</v>
          </cell>
          <cell r="D39">
            <v>0</v>
          </cell>
          <cell r="E39">
            <v>158</v>
          </cell>
          <cell r="F39" t="str">
            <v>Bhansali</v>
          </cell>
          <cell r="G39">
            <v>1</v>
          </cell>
        </row>
        <row r="40">
          <cell r="B40" t="str">
            <v>S00487</v>
          </cell>
          <cell r="C40" t="str">
            <v>Air tight container - 1600ml</v>
          </cell>
          <cell r="D40">
            <v>0</v>
          </cell>
          <cell r="E40">
            <v>69</v>
          </cell>
          <cell r="F40" t="str">
            <v>Rishab</v>
          </cell>
          <cell r="G40">
            <v>5</v>
          </cell>
        </row>
        <row r="41">
          <cell r="B41" t="str">
            <v>S00791</v>
          </cell>
          <cell r="C41" t="str">
            <v>Air tight container 10 ltrs</v>
          </cell>
          <cell r="D41">
            <v>0</v>
          </cell>
          <cell r="E41">
            <v>198</v>
          </cell>
          <cell r="F41" t="str">
            <v>Bhansali</v>
          </cell>
          <cell r="G41">
            <v>15</v>
          </cell>
        </row>
        <row r="42">
          <cell r="B42" t="str">
            <v>S00790</v>
          </cell>
          <cell r="C42" t="str">
            <v>Air tight container 25 ltrs</v>
          </cell>
          <cell r="D42">
            <v>0</v>
          </cell>
          <cell r="E42">
            <v>475</v>
          </cell>
          <cell r="F42" t="str">
            <v>Bhansali</v>
          </cell>
          <cell r="G42">
            <v>2</v>
          </cell>
        </row>
        <row r="43">
          <cell r="B43" t="str">
            <v>S00792</v>
          </cell>
          <cell r="C43" t="str">
            <v>Air tight container 45 ltrs</v>
          </cell>
          <cell r="D43">
            <v>0</v>
          </cell>
          <cell r="E43">
            <v>884</v>
          </cell>
          <cell r="F43" t="str">
            <v>Bhansali</v>
          </cell>
          <cell r="G43">
            <v>4</v>
          </cell>
        </row>
        <row r="44">
          <cell r="B44" t="str">
            <v>S04020</v>
          </cell>
          <cell r="C44" t="str">
            <v>Plastic Storage Container - 4ltrs</v>
          </cell>
          <cell r="D44">
            <v>0</v>
          </cell>
          <cell r="E44">
            <v>103</v>
          </cell>
          <cell r="F44" t="str">
            <v>Rishab</v>
          </cell>
          <cell r="G44">
            <v>2</v>
          </cell>
        </row>
        <row r="45">
          <cell r="B45" t="str">
            <v>S00846</v>
          </cell>
          <cell r="C45" t="str">
            <v>Storage Caddy</v>
          </cell>
          <cell r="D45">
            <v>0</v>
          </cell>
          <cell r="E45">
            <v>317</v>
          </cell>
          <cell r="F45" t="str">
            <v>Bhansali</v>
          </cell>
          <cell r="G45">
            <v>0</v>
          </cell>
        </row>
        <row r="46">
          <cell r="B46" t="str">
            <v>S01579</v>
          </cell>
          <cell r="C46" t="str">
            <v>28mm Dispenser Pump</v>
          </cell>
          <cell r="D46">
            <v>0</v>
          </cell>
          <cell r="E46">
            <v>40</v>
          </cell>
          <cell r="F46" t="str">
            <v>Bhansali</v>
          </cell>
          <cell r="G46">
            <v>1</v>
          </cell>
        </row>
        <row r="47">
          <cell r="B47" t="str">
            <v>S00488</v>
          </cell>
          <cell r="C47" t="str">
            <v>Aluminum Lemon squeezer</v>
          </cell>
          <cell r="D47">
            <v>0</v>
          </cell>
          <cell r="E47">
            <v>163</v>
          </cell>
          <cell r="F47" t="str">
            <v>Bhansali</v>
          </cell>
          <cell r="G47">
            <v>1</v>
          </cell>
        </row>
        <row r="48">
          <cell r="B48" t="str">
            <v>S00353</v>
          </cell>
          <cell r="C48" t="str">
            <v>Anupam Decanter-10ltrs</v>
          </cell>
          <cell r="D48">
            <v>0</v>
          </cell>
          <cell r="E48">
            <v>3068</v>
          </cell>
          <cell r="F48" t="str">
            <v>Bhansali</v>
          </cell>
          <cell r="G48">
            <v>1</v>
          </cell>
        </row>
        <row r="49">
          <cell r="B49" t="str">
            <v>S00376</v>
          </cell>
          <cell r="C49" t="str">
            <v>Saucepan Lid-24cms dia (for 5ltrs)</v>
          </cell>
          <cell r="D49">
            <v>0</v>
          </cell>
          <cell r="E49">
            <v>563</v>
          </cell>
          <cell r="F49" t="str">
            <v>Bhansali</v>
          </cell>
          <cell r="G49">
            <v>2</v>
          </cell>
        </row>
        <row r="50">
          <cell r="B50" t="str">
            <v>S00369</v>
          </cell>
          <cell r="C50" t="str">
            <v>Saucepan Lid-28cms dia (for 10.5ltrs)</v>
          </cell>
          <cell r="D50">
            <v>0</v>
          </cell>
          <cell r="E50">
            <v>858</v>
          </cell>
          <cell r="F50" t="str">
            <v>Bhansali</v>
          </cell>
          <cell r="G50">
            <v>3</v>
          </cell>
        </row>
        <row r="51">
          <cell r="B51" t="str">
            <v>S00348</v>
          </cell>
          <cell r="C51" t="str">
            <v>Saucepan-10.5ltrs</v>
          </cell>
          <cell r="D51">
            <v>0</v>
          </cell>
          <cell r="E51">
            <v>2943</v>
          </cell>
          <cell r="F51" t="str">
            <v>Bhansali</v>
          </cell>
          <cell r="G51">
            <v>3</v>
          </cell>
        </row>
        <row r="52">
          <cell r="B52" t="str">
            <v>S00398</v>
          </cell>
          <cell r="C52" t="str">
            <v>Bakery Knife-320mm</v>
          </cell>
          <cell r="D52">
            <v>0</v>
          </cell>
          <cell r="E52">
            <v>188</v>
          </cell>
          <cell r="F52" t="str">
            <v>Bhansali</v>
          </cell>
          <cell r="G52">
            <v>2</v>
          </cell>
        </row>
        <row r="53">
          <cell r="B53" t="str">
            <v>S00430</v>
          </cell>
          <cell r="C53" t="str">
            <v>Bar mat with CP logo</v>
          </cell>
          <cell r="D53">
            <v>0</v>
          </cell>
          <cell r="E53">
            <v>429</v>
          </cell>
          <cell r="F53" t="str">
            <v>Balaji creation</v>
          </cell>
          <cell r="G53">
            <v>5</v>
          </cell>
        </row>
        <row r="54">
          <cell r="B54" t="str">
            <v>S00399</v>
          </cell>
          <cell r="C54" t="str">
            <v>Cartini Scissors-165mm</v>
          </cell>
          <cell r="D54">
            <v>0</v>
          </cell>
          <cell r="E54">
            <v>158</v>
          </cell>
          <cell r="F54" t="str">
            <v>Bhansali</v>
          </cell>
          <cell r="G54">
            <v>2</v>
          </cell>
        </row>
        <row r="55">
          <cell r="B55" t="str">
            <v>S04021</v>
          </cell>
          <cell r="C55" t="str">
            <v>Container Lid - 4ltrs (Green)</v>
          </cell>
          <cell r="D55">
            <v>0</v>
          </cell>
          <cell r="E55">
            <v>87</v>
          </cell>
          <cell r="F55" t="str">
            <v>Vishal</v>
          </cell>
          <cell r="G55">
            <v>3</v>
          </cell>
        </row>
        <row r="56">
          <cell r="B56" t="str">
            <v>S04022</v>
          </cell>
          <cell r="C56" t="str">
            <v>Container Lid - 4ltrs (Red)</v>
          </cell>
          <cell r="D56">
            <v>0</v>
          </cell>
          <cell r="E56">
            <v>87</v>
          </cell>
          <cell r="F56" t="str">
            <v>Vishal</v>
          </cell>
          <cell r="G56">
            <v>3</v>
          </cell>
        </row>
        <row r="57">
          <cell r="B57" t="str">
            <v>S00721</v>
          </cell>
          <cell r="C57" t="str">
            <v>copper Ice shaker</v>
          </cell>
          <cell r="D57">
            <v>0</v>
          </cell>
          <cell r="E57">
            <v>689</v>
          </cell>
          <cell r="F57" t="str">
            <v>Bhansali</v>
          </cell>
          <cell r="G57">
            <v>2</v>
          </cell>
        </row>
        <row r="58">
          <cell r="B58" t="str">
            <v>S00372</v>
          </cell>
          <cell r="C58" t="str">
            <v>Corelle Microwave Bowl</v>
          </cell>
          <cell r="D58">
            <v>0</v>
          </cell>
          <cell r="E58">
            <v>501</v>
          </cell>
          <cell r="F58" t="str">
            <v>Bhansali</v>
          </cell>
          <cell r="G58">
            <v>4</v>
          </cell>
        </row>
        <row r="59">
          <cell r="B59" t="str">
            <v>S00378</v>
          </cell>
          <cell r="C59" t="str">
            <v>Cutting Board-Green (340X230mm)</v>
          </cell>
          <cell r="D59">
            <v>0</v>
          </cell>
          <cell r="E59">
            <v>367</v>
          </cell>
          <cell r="F59" t="str">
            <v>Bhansali</v>
          </cell>
          <cell r="G59">
            <v>2</v>
          </cell>
        </row>
        <row r="60">
          <cell r="B60" t="str">
            <v>S00379</v>
          </cell>
          <cell r="C60" t="str">
            <v>Cutting Board-Red (340X230mm)</v>
          </cell>
          <cell r="D60">
            <v>0</v>
          </cell>
          <cell r="E60">
            <v>367</v>
          </cell>
          <cell r="F60" t="str">
            <v>Bhansali</v>
          </cell>
          <cell r="G60">
            <v>2</v>
          </cell>
        </row>
        <row r="61">
          <cell r="B61" t="str">
            <v>S00886</v>
          </cell>
          <cell r="C61" t="str">
            <v>Dredger</v>
          </cell>
          <cell r="D61">
            <v>0</v>
          </cell>
          <cell r="E61">
            <v>169</v>
          </cell>
          <cell r="F61" t="str">
            <v>Bhansali</v>
          </cell>
          <cell r="G61">
            <v>1</v>
          </cell>
        </row>
        <row r="62">
          <cell r="B62" t="str">
            <v>S00360</v>
          </cell>
          <cell r="C62" t="str">
            <v>Ginger Crushing Set-Large</v>
          </cell>
          <cell r="D62">
            <v>0</v>
          </cell>
          <cell r="E62">
            <v>563</v>
          </cell>
          <cell r="F62" t="str">
            <v>Bhansali</v>
          </cell>
          <cell r="G62">
            <v>1</v>
          </cell>
        </row>
        <row r="63">
          <cell r="B63" t="str">
            <v>S01695</v>
          </cell>
          <cell r="C63" t="str">
            <v>Glass container 15 ml</v>
          </cell>
          <cell r="D63">
            <v>0</v>
          </cell>
          <cell r="E63">
            <v>24</v>
          </cell>
          <cell r="F63" t="str">
            <v>Bhansali</v>
          </cell>
          <cell r="G63">
            <v>1</v>
          </cell>
        </row>
        <row r="64">
          <cell r="B64" t="str">
            <v>S01738</v>
          </cell>
          <cell r="C64" t="str">
            <v>Grinder Cleaner</v>
          </cell>
          <cell r="D64">
            <v>0</v>
          </cell>
          <cell r="E64">
            <v>1385</v>
          </cell>
          <cell r="F64" t="str">
            <v>SUP001086-KAAPI SOLUTIONS INDIA OPC PVT LTD</v>
          </cell>
          <cell r="G64">
            <v>1</v>
          </cell>
        </row>
        <row r="65">
          <cell r="B65" t="str">
            <v>S00879</v>
          </cell>
          <cell r="C65" t="str">
            <v>Nonstick Fry Pan 240mm</v>
          </cell>
          <cell r="D65">
            <v>0</v>
          </cell>
          <cell r="E65">
            <v>1027</v>
          </cell>
          <cell r="F65" t="str">
            <v>Bhansali</v>
          </cell>
          <cell r="G65">
            <v>2</v>
          </cell>
        </row>
        <row r="66">
          <cell r="B66" t="str">
            <v>S04035</v>
          </cell>
          <cell r="C66" t="str">
            <v>Nonstick Fry Pan 280 mm</v>
          </cell>
          <cell r="D66">
            <v>0</v>
          </cell>
          <cell r="E66">
            <v>1309</v>
          </cell>
          <cell r="F66" t="str">
            <v>Bhansali</v>
          </cell>
          <cell r="G66">
            <v>2</v>
          </cell>
        </row>
        <row r="67">
          <cell r="B67" t="str">
            <v>S00383</v>
          </cell>
          <cell r="C67" t="str">
            <v>Oven Mitts</v>
          </cell>
          <cell r="D67">
            <v>0</v>
          </cell>
          <cell r="E67">
            <v>270</v>
          </cell>
          <cell r="F67" t="str">
            <v>Bhansali</v>
          </cell>
          <cell r="G67">
            <v>1</v>
          </cell>
        </row>
        <row r="68">
          <cell r="B68" t="str">
            <v>S00408</v>
          </cell>
          <cell r="C68" t="str">
            <v>Peg Cup</v>
          </cell>
          <cell r="D68">
            <v>0</v>
          </cell>
          <cell r="E68">
            <v>150</v>
          </cell>
          <cell r="F68" t="str">
            <v>Bhansali</v>
          </cell>
          <cell r="G68">
            <v>2</v>
          </cell>
        </row>
        <row r="69">
          <cell r="B69" t="str">
            <v>S01450</v>
          </cell>
          <cell r="C69" t="str">
            <v>Plastic swing bins - 80 ltrs</v>
          </cell>
          <cell r="D69">
            <v>0</v>
          </cell>
          <cell r="E69">
            <v>1583</v>
          </cell>
          <cell r="F69" t="str">
            <v>Bhansali</v>
          </cell>
          <cell r="G69">
            <v>2</v>
          </cell>
        </row>
        <row r="70">
          <cell r="B70" t="str">
            <v>S00417</v>
          </cell>
          <cell r="C70" t="str">
            <v>Plastic Tea Strainer-Large (22cms)</v>
          </cell>
          <cell r="D70">
            <v>0</v>
          </cell>
          <cell r="E70">
            <v>22</v>
          </cell>
          <cell r="F70" t="str">
            <v>Rishab</v>
          </cell>
          <cell r="G70">
            <v>5</v>
          </cell>
        </row>
        <row r="71">
          <cell r="B71" t="str">
            <v>S00502</v>
          </cell>
          <cell r="C71" t="str">
            <v>Polycarbonate jar with lid 1000ml</v>
          </cell>
          <cell r="D71">
            <v>0</v>
          </cell>
          <cell r="E71">
            <v>422</v>
          </cell>
          <cell r="F71" t="str">
            <v>Bhansali</v>
          </cell>
          <cell r="G71">
            <v>4</v>
          </cell>
        </row>
        <row r="72">
          <cell r="B72" t="str">
            <v>S01694</v>
          </cell>
          <cell r="C72" t="str">
            <v>S.S Forceps</v>
          </cell>
          <cell r="D72">
            <v>0</v>
          </cell>
          <cell r="E72">
            <v>307</v>
          </cell>
          <cell r="F72" t="str">
            <v>Bhansali</v>
          </cell>
          <cell r="G72">
            <v>1</v>
          </cell>
        </row>
        <row r="73">
          <cell r="B73" t="str">
            <v>S04039</v>
          </cell>
          <cell r="C73" t="str">
            <v>Silicon Spatula - Big</v>
          </cell>
          <cell r="D73">
            <v>0</v>
          </cell>
          <cell r="E73">
            <v>290</v>
          </cell>
          <cell r="F73" t="str">
            <v>Bhansali</v>
          </cell>
          <cell r="G73">
            <v>2</v>
          </cell>
        </row>
        <row r="74">
          <cell r="B74" t="str">
            <v>S01500</v>
          </cell>
          <cell r="C74" t="str">
            <v>Silicon spatula Green</v>
          </cell>
          <cell r="D74">
            <v>0</v>
          </cell>
          <cell r="E74">
            <v>198</v>
          </cell>
          <cell r="F74" t="str">
            <v>Bhansali</v>
          </cell>
          <cell r="G74">
            <v>2</v>
          </cell>
        </row>
        <row r="75">
          <cell r="B75" t="str">
            <v>S00882</v>
          </cell>
          <cell r="C75" t="str">
            <v>Silicon Spatula Red</v>
          </cell>
          <cell r="D75">
            <v>0</v>
          </cell>
          <cell r="E75">
            <v>198</v>
          </cell>
          <cell r="F75" t="str">
            <v>Bhansali</v>
          </cell>
          <cell r="G75">
            <v>2</v>
          </cell>
        </row>
        <row r="76">
          <cell r="B76" t="str">
            <v>S00415</v>
          </cell>
          <cell r="C76" t="str">
            <v>Squeeze Bottle-Red (12oz)</v>
          </cell>
          <cell r="D76">
            <v>0</v>
          </cell>
          <cell r="E76">
            <v>79</v>
          </cell>
          <cell r="F76" t="str">
            <v>Bhansali</v>
          </cell>
          <cell r="G76">
            <v>4</v>
          </cell>
        </row>
        <row r="77">
          <cell r="B77" t="str">
            <v>S01705</v>
          </cell>
          <cell r="C77" t="str">
            <v>SS canister (TD2) 700ml</v>
          </cell>
          <cell r="D77">
            <v>0</v>
          </cell>
          <cell r="E77">
            <v>200</v>
          </cell>
          <cell r="F77" t="str">
            <v>Bhansali</v>
          </cell>
          <cell r="G77">
            <v>2</v>
          </cell>
        </row>
        <row r="78">
          <cell r="B78" t="str">
            <v>S01654</v>
          </cell>
          <cell r="C78" t="str">
            <v>SS canisters (TD1)</v>
          </cell>
          <cell r="D78">
            <v>0</v>
          </cell>
          <cell r="E78">
            <v>163</v>
          </cell>
          <cell r="F78" t="str">
            <v>Bhansali</v>
          </cell>
          <cell r="G78">
            <v>5</v>
          </cell>
        </row>
        <row r="79">
          <cell r="B79" t="str">
            <v>S01327</v>
          </cell>
          <cell r="C79" t="str">
            <v>SS container No 13</v>
          </cell>
          <cell r="D79">
            <v>0</v>
          </cell>
          <cell r="E79">
            <v>232</v>
          </cell>
          <cell r="F79" t="str">
            <v>Bhansali</v>
          </cell>
          <cell r="G79">
            <v>1</v>
          </cell>
        </row>
        <row r="80">
          <cell r="B80" t="str">
            <v>S00414</v>
          </cell>
          <cell r="C80" t="str">
            <v>SS Container-250gms</v>
          </cell>
          <cell r="D80">
            <v>0</v>
          </cell>
          <cell r="E80">
            <v>138</v>
          </cell>
          <cell r="F80" t="str">
            <v>Bhansali</v>
          </cell>
          <cell r="G80">
            <v>4</v>
          </cell>
        </row>
        <row r="81">
          <cell r="B81" t="str">
            <v>S00884</v>
          </cell>
          <cell r="C81" t="str">
            <v>SS GN pan 1/6 150mm</v>
          </cell>
          <cell r="D81">
            <v>0</v>
          </cell>
          <cell r="E81">
            <v>482</v>
          </cell>
          <cell r="F81" t="str">
            <v>Bhansali</v>
          </cell>
          <cell r="G81">
            <v>0</v>
          </cell>
        </row>
        <row r="82">
          <cell r="B82" t="str">
            <v>S00412</v>
          </cell>
          <cell r="C82" t="str">
            <v>SS Ice Scoop</v>
          </cell>
          <cell r="D82">
            <v>0</v>
          </cell>
          <cell r="E82">
            <v>225</v>
          </cell>
          <cell r="F82" t="str">
            <v>Bhansali</v>
          </cell>
          <cell r="G82">
            <v>1</v>
          </cell>
        </row>
        <row r="83">
          <cell r="B83" t="str">
            <v>S00852</v>
          </cell>
          <cell r="C83" t="str">
            <v>SS Measuring jar - 100 ml</v>
          </cell>
          <cell r="D83">
            <v>0</v>
          </cell>
          <cell r="E83">
            <v>175</v>
          </cell>
          <cell r="F83" t="str">
            <v>Bhansali</v>
          </cell>
          <cell r="G83">
            <v>3</v>
          </cell>
        </row>
        <row r="84">
          <cell r="B84" t="str">
            <v>S00854</v>
          </cell>
          <cell r="C84" t="str">
            <v>SS Measuring jar - 1000 ml</v>
          </cell>
          <cell r="D84">
            <v>0</v>
          </cell>
          <cell r="E84">
            <v>513</v>
          </cell>
          <cell r="F84" t="str">
            <v>Bhansali</v>
          </cell>
          <cell r="G84">
            <v>2</v>
          </cell>
        </row>
        <row r="85">
          <cell r="B85" t="str">
            <v>S00855</v>
          </cell>
          <cell r="C85" t="str">
            <v>SS Measuring jar - 2000 ml</v>
          </cell>
          <cell r="D85">
            <v>0</v>
          </cell>
          <cell r="E85">
            <v>720</v>
          </cell>
          <cell r="F85" t="str">
            <v>Bhansali</v>
          </cell>
          <cell r="G85">
            <v>2</v>
          </cell>
        </row>
        <row r="86">
          <cell r="B86" t="str">
            <v>S00853</v>
          </cell>
          <cell r="C86" t="str">
            <v>SS Measuring jar - 500 ml</v>
          </cell>
          <cell r="D86">
            <v>0</v>
          </cell>
          <cell r="E86">
            <v>451</v>
          </cell>
          <cell r="F86" t="str">
            <v>Bhansali</v>
          </cell>
          <cell r="G86">
            <v>2</v>
          </cell>
        </row>
        <row r="87">
          <cell r="B87" t="str">
            <v>S00883</v>
          </cell>
          <cell r="C87" t="str">
            <v>SS measuring spoon set</v>
          </cell>
          <cell r="D87">
            <v>0</v>
          </cell>
          <cell r="E87">
            <v>150</v>
          </cell>
          <cell r="F87" t="str">
            <v>Bhansali</v>
          </cell>
          <cell r="G87">
            <v>2</v>
          </cell>
        </row>
        <row r="88">
          <cell r="B88" t="str">
            <v>S00380</v>
          </cell>
          <cell r="C88" t="str">
            <v>SS Milk Ladle-25 inch</v>
          </cell>
          <cell r="D88">
            <v>0</v>
          </cell>
          <cell r="E88">
            <v>188</v>
          </cell>
          <cell r="F88" t="str">
            <v>Bhansali</v>
          </cell>
          <cell r="G88">
            <v>2</v>
          </cell>
        </row>
        <row r="89">
          <cell r="B89" t="str">
            <v>S00407</v>
          </cell>
          <cell r="C89" t="str">
            <v>SS Mug-10cms</v>
          </cell>
          <cell r="D89">
            <v>0</v>
          </cell>
          <cell r="E89">
            <v>113</v>
          </cell>
          <cell r="F89" t="str">
            <v>Bhansali</v>
          </cell>
          <cell r="G89">
            <v>2</v>
          </cell>
        </row>
        <row r="90">
          <cell r="B90" t="str">
            <v>S00881</v>
          </cell>
          <cell r="C90" t="str">
            <v>SS Oil Dispenser 500ml</v>
          </cell>
          <cell r="D90">
            <v>0</v>
          </cell>
          <cell r="E90">
            <v>313</v>
          </cell>
          <cell r="F90" t="str">
            <v>Bhansali</v>
          </cell>
          <cell r="G90">
            <v>1</v>
          </cell>
        </row>
        <row r="91">
          <cell r="B91" t="str">
            <v>S00420</v>
          </cell>
          <cell r="C91" t="str">
            <v>SS Pointed KOT Punch</v>
          </cell>
          <cell r="D91">
            <v>0</v>
          </cell>
          <cell r="E91">
            <v>213</v>
          </cell>
          <cell r="F91" t="str">
            <v>Bhansali</v>
          </cell>
          <cell r="G91">
            <v>2</v>
          </cell>
        </row>
        <row r="92">
          <cell r="B92" t="str">
            <v>S00418</v>
          </cell>
          <cell r="C92" t="str">
            <v>SS Stirrer with coin on both sides</v>
          </cell>
          <cell r="D92">
            <v>0</v>
          </cell>
          <cell r="E92">
            <v>69</v>
          </cell>
          <cell r="F92" t="str">
            <v>Bhansali</v>
          </cell>
          <cell r="G92">
            <v>2</v>
          </cell>
        </row>
        <row r="93">
          <cell r="B93" t="str">
            <v>S00396</v>
          </cell>
          <cell r="C93" t="str">
            <v>SS Tea Strainer Small</v>
          </cell>
          <cell r="D93">
            <v>0</v>
          </cell>
          <cell r="E93">
            <v>119</v>
          </cell>
          <cell r="F93" t="str">
            <v>Bhansali</v>
          </cell>
          <cell r="G93">
            <v>2</v>
          </cell>
        </row>
        <row r="94">
          <cell r="B94" t="str">
            <v>S00400</v>
          </cell>
          <cell r="C94" t="str">
            <v>SS Tongs</v>
          </cell>
          <cell r="D94">
            <v>0</v>
          </cell>
          <cell r="E94">
            <v>138</v>
          </cell>
          <cell r="F94" t="str">
            <v>Bhansali</v>
          </cell>
          <cell r="G94">
            <v>4</v>
          </cell>
        </row>
        <row r="95">
          <cell r="B95" t="str">
            <v>S00377</v>
          </cell>
          <cell r="C95" t="str">
            <v>SS UTF Funnel</v>
          </cell>
          <cell r="D95">
            <v>0</v>
          </cell>
          <cell r="E95">
            <v>200</v>
          </cell>
          <cell r="F95" t="str">
            <v>Bhansali</v>
          </cell>
          <cell r="G95">
            <v>2</v>
          </cell>
        </row>
        <row r="96">
          <cell r="B96" t="str">
            <v>S00409</v>
          </cell>
          <cell r="C96" t="str">
            <v>SS Whisk</v>
          </cell>
          <cell r="D96">
            <v>0</v>
          </cell>
          <cell r="E96">
            <v>207</v>
          </cell>
          <cell r="F96" t="str">
            <v>Bhansali</v>
          </cell>
          <cell r="G96">
            <v>2</v>
          </cell>
        </row>
        <row r="97">
          <cell r="B97" t="str">
            <v>S00389</v>
          </cell>
          <cell r="C97" t="str">
            <v>Subway Squeeze Bottle (16oz)</v>
          </cell>
          <cell r="D97">
            <v>0</v>
          </cell>
          <cell r="E97">
            <v>211</v>
          </cell>
          <cell r="F97" t="str">
            <v>Bhansali</v>
          </cell>
          <cell r="G97">
            <v>10</v>
          </cell>
        </row>
        <row r="98">
          <cell r="B98" t="str">
            <v>S00345</v>
          </cell>
          <cell r="C98" t="str">
            <v>Plastic Dustbin-Dumpo Flat Lid-240ltrs</v>
          </cell>
          <cell r="D98">
            <v>0</v>
          </cell>
          <cell r="E98">
            <v>5277</v>
          </cell>
          <cell r="F98" t="str">
            <v>SUP1366-ASCAR E OFFICE SOLUTION</v>
          </cell>
          <cell r="G98">
            <v>2</v>
          </cell>
        </row>
        <row r="99">
          <cell r="B99" t="str">
            <v>S00366</v>
          </cell>
          <cell r="C99" t="str">
            <v>Vinod Saucepan with Lid-1.1ltr</v>
          </cell>
          <cell r="D99">
            <v>0</v>
          </cell>
          <cell r="E99">
            <v>1121</v>
          </cell>
          <cell r="F99" t="str">
            <v>Bhansali</v>
          </cell>
          <cell r="G99">
            <v>2</v>
          </cell>
        </row>
        <row r="100">
          <cell r="B100" t="str">
            <v>S01730</v>
          </cell>
          <cell r="C100" t="str">
            <v>Astoria  Tanya type 01SAE</v>
          </cell>
          <cell r="D100">
            <v>0</v>
          </cell>
          <cell r="E100">
            <v>217675</v>
          </cell>
          <cell r="F100" t="str">
            <v>SUP001086-KAAPI SOLUTIONS INDIA OPC PVT LTD</v>
          </cell>
          <cell r="G100">
            <v>1</v>
          </cell>
        </row>
        <row r="101">
          <cell r="B101" t="str">
            <v>S01732</v>
          </cell>
          <cell r="C101" t="str">
            <v>SS Milk Pitcher Big</v>
          </cell>
          <cell r="D101">
            <v>0</v>
          </cell>
          <cell r="E101">
            <v>751</v>
          </cell>
          <cell r="F101" t="str">
            <v>SUP001086-KAAPI SOLUTIONS INDIA OPC PVT LTD</v>
          </cell>
          <cell r="G101">
            <v>1</v>
          </cell>
        </row>
        <row r="102">
          <cell r="B102" t="str">
            <v>S01733</v>
          </cell>
          <cell r="C102" t="str">
            <v>SS Milk Pitcher Small</v>
          </cell>
          <cell r="D102">
            <v>0</v>
          </cell>
          <cell r="E102">
            <v>563</v>
          </cell>
          <cell r="F102" t="str">
            <v>SUP001086-KAAPI SOLUTIONS INDIA OPC PVT LTD</v>
          </cell>
          <cell r="G102">
            <v>1</v>
          </cell>
        </row>
        <row r="103">
          <cell r="B103" t="str">
            <v>S01737</v>
          </cell>
          <cell r="C103" t="str">
            <v>Tamping mat small</v>
          </cell>
          <cell r="D103">
            <v>0</v>
          </cell>
          <cell r="E103">
            <v>439</v>
          </cell>
          <cell r="F103" t="str">
            <v>SUP001086-KAAPI SOLUTIONS INDIA OPC PVT LTD</v>
          </cell>
          <cell r="G103">
            <v>1</v>
          </cell>
        </row>
        <row r="104">
          <cell r="B104" t="str">
            <v>S01739</v>
          </cell>
          <cell r="C104" t="str">
            <v>Wooden Box</v>
          </cell>
          <cell r="D104">
            <v>0</v>
          </cell>
          <cell r="E104">
            <v>2504</v>
          </cell>
          <cell r="F104" t="str">
            <v>SUP001086-KAAPI SOLUTIONS INDIA OPC PVT LTD</v>
          </cell>
          <cell r="G104">
            <v>1</v>
          </cell>
        </row>
        <row r="105">
          <cell r="B105" t="str">
            <v>S04111</v>
          </cell>
          <cell r="C105" t="str">
            <v>Espresso Coffee grinder - Manual</v>
          </cell>
          <cell r="D105">
            <v>0</v>
          </cell>
          <cell r="E105">
            <v>35263</v>
          </cell>
          <cell r="F105" t="str">
            <v>SUP001086-KAAPI SOLUTIONS INDIA OPC PVT LTD</v>
          </cell>
          <cell r="G105">
            <v>1</v>
          </cell>
        </row>
        <row r="106">
          <cell r="B106" t="str">
            <v>S00307</v>
          </cell>
          <cell r="C106" t="str">
            <v>Flat FDU 4 ft</v>
          </cell>
          <cell r="D106" t="str">
            <v>1200*730*1350</v>
          </cell>
          <cell r="E106">
            <v>125328</v>
          </cell>
          <cell r="F106" t="str">
            <v>Mutliple Vendor</v>
          </cell>
          <cell r="G106">
            <v>1</v>
          </cell>
        </row>
        <row r="107">
          <cell r="B107" t="str">
            <v>S04702</v>
          </cell>
          <cell r="C107" t="str">
            <v>SuperBrew Machine</v>
          </cell>
          <cell r="D107">
            <v>0</v>
          </cell>
          <cell r="E107">
            <v>111729</v>
          </cell>
          <cell r="F107" t="str">
            <v>SUP001278-Antigra Systems PVT LTD</v>
          </cell>
          <cell r="G107">
            <v>2</v>
          </cell>
        </row>
        <row r="108">
          <cell r="B108" t="str">
            <v>S05003</v>
          </cell>
          <cell r="C108" t="str">
            <v>Milk Flask 4 lit</v>
          </cell>
          <cell r="D108">
            <v>0</v>
          </cell>
          <cell r="E108">
            <v>4947</v>
          </cell>
          <cell r="F108" t="str">
            <v>SUP001278-Antigra Systems PVT LTD</v>
          </cell>
          <cell r="G108">
            <v>2</v>
          </cell>
        </row>
        <row r="109">
          <cell r="B109" t="str">
            <v>S05002</v>
          </cell>
          <cell r="C109" t="str">
            <v>Thick Bottom Chai Pot 5.5 lit with Handle</v>
          </cell>
          <cell r="D109">
            <v>0</v>
          </cell>
          <cell r="E109">
            <v>3130</v>
          </cell>
          <cell r="F109" t="str">
            <v>SUP001278-Antigra Systems PVT LTD</v>
          </cell>
          <cell r="G109">
            <v>2</v>
          </cell>
        </row>
        <row r="110">
          <cell r="B110" t="str">
            <v>S05004</v>
          </cell>
          <cell r="C110" t="str">
            <v>Strainer</v>
          </cell>
          <cell r="D110">
            <v>0</v>
          </cell>
          <cell r="E110">
            <v>989</v>
          </cell>
          <cell r="F110" t="str">
            <v>SUP001278-Antigra Systems PVT LTD</v>
          </cell>
          <cell r="G110">
            <v>2</v>
          </cell>
        </row>
        <row r="111">
          <cell r="B111" t="str">
            <v>S05006</v>
          </cell>
          <cell r="C111" t="str">
            <v>Detergent for Machine Cleaning</v>
          </cell>
          <cell r="D111">
            <v>0</v>
          </cell>
          <cell r="E111">
            <v>442</v>
          </cell>
          <cell r="F111" t="str">
            <v>SUP001278-Antigra Systems PVT LTD</v>
          </cell>
          <cell r="G111">
            <v>2</v>
          </cell>
        </row>
        <row r="112">
          <cell r="B112" t="str">
            <v>S05007</v>
          </cell>
          <cell r="C112" t="str">
            <v>Descaling Solution</v>
          </cell>
          <cell r="D112">
            <v>0</v>
          </cell>
          <cell r="E112">
            <v>132</v>
          </cell>
          <cell r="F112" t="str">
            <v>SUP001278-Antigra Systems PVT LTD</v>
          </cell>
          <cell r="G112">
            <v>2</v>
          </cell>
        </row>
        <row r="113">
          <cell r="B113" t="str">
            <v>S04774</v>
          </cell>
          <cell r="C113" t="str">
            <v>Panasonic 32 inch - LH32AN3ND</v>
          </cell>
          <cell r="D113">
            <v>0</v>
          </cell>
          <cell r="E113">
            <v>15340</v>
          </cell>
          <cell r="F113" t="str">
            <v>SUP1360-INSAT EQUIPMENT INDIA PVT.LTD</v>
          </cell>
          <cell r="G113">
            <v>7</v>
          </cell>
        </row>
        <row r="114">
          <cell r="B114" t="str">
            <v>S01386</v>
          </cell>
          <cell r="C114" t="str">
            <v>Under counter chiller - 2 door</v>
          </cell>
          <cell r="D114" t="str">
            <v>1200*750*850mm</v>
          </cell>
          <cell r="E114">
            <v>87070</v>
          </cell>
          <cell r="F114" t="str">
            <v>Mutliple Vendor</v>
          </cell>
          <cell r="G114">
            <v>2</v>
          </cell>
        </row>
        <row r="115">
          <cell r="B115" t="str">
            <v>new code</v>
          </cell>
          <cell r="C115" t="str">
            <v>1200 X 500 wall shelves</v>
          </cell>
          <cell r="D115" t="str">
            <v>1200*750*850mm</v>
          </cell>
          <cell r="E115">
            <v>0</v>
          </cell>
          <cell r="F115" t="str">
            <v>Mutliple Vendor</v>
          </cell>
          <cell r="G115">
            <v>1</v>
          </cell>
        </row>
        <row r="116">
          <cell r="B116" t="str">
            <v>S01409</v>
          </cell>
          <cell r="C116" t="str">
            <v>Under counter freezer</v>
          </cell>
          <cell r="D116" t="str">
            <v>1200*750*850mm</v>
          </cell>
          <cell r="E116">
            <v>101581</v>
          </cell>
          <cell r="F116" t="str">
            <v>Mutliple Vendor</v>
          </cell>
          <cell r="G116">
            <v>1</v>
          </cell>
        </row>
        <row r="117">
          <cell r="B117" t="str">
            <v>S00370</v>
          </cell>
          <cell r="C117" t="str">
            <v>A4 Standy</v>
          </cell>
          <cell r="D117">
            <v>0</v>
          </cell>
          <cell r="E117">
            <v>495</v>
          </cell>
          <cell r="F117" t="str">
            <v>Adam</v>
          </cell>
          <cell r="G117">
            <v>2</v>
          </cell>
        </row>
        <row r="118">
          <cell r="B118" t="str">
            <v>S04517</v>
          </cell>
          <cell r="C118" t="str">
            <v>Barista Click Tamper -58MM</v>
          </cell>
          <cell r="D118">
            <v>0</v>
          </cell>
          <cell r="E118">
            <v>2960</v>
          </cell>
          <cell r="F118" t="str">
            <v>SUP001086-KAAPI SOLUTIONS INDIA OPC PVT LTD</v>
          </cell>
          <cell r="G118">
            <v>1</v>
          </cell>
        </row>
        <row r="119">
          <cell r="B119" t="str">
            <v>S01736</v>
          </cell>
          <cell r="C119" t="str">
            <v>Espresso Cleaning Powder</v>
          </cell>
          <cell r="D119">
            <v>0</v>
          </cell>
          <cell r="E119">
            <v>910</v>
          </cell>
          <cell r="F119" t="str">
            <v>SUP001086-KAAPI SOLUTIONS INDIA OPC PVT LTD</v>
          </cell>
          <cell r="G119">
            <v>1</v>
          </cell>
        </row>
        <row r="120">
          <cell r="B120" t="str">
            <v>S01547</v>
          </cell>
          <cell r="C120" t="str">
            <v>S.S Milk Frothing Jug 350 ml</v>
          </cell>
          <cell r="D120">
            <v>0</v>
          </cell>
          <cell r="E120">
            <v>257</v>
          </cell>
          <cell r="F120" t="str">
            <v>Bhansali</v>
          </cell>
          <cell r="G120">
            <v>2</v>
          </cell>
        </row>
        <row r="121">
          <cell r="B121" t="str">
            <v>S00329</v>
          </cell>
          <cell r="C121" t="str">
            <v>WPM Milk Steamer</v>
          </cell>
          <cell r="D121">
            <v>0</v>
          </cell>
          <cell r="E121">
            <v>33377</v>
          </cell>
          <cell r="F121" t="str">
            <v>AXIS Promotions &amp; Trading</v>
          </cell>
          <cell r="G121">
            <v>2</v>
          </cell>
        </row>
        <row r="122">
          <cell r="B122" t="str">
            <v>S01734</v>
          </cell>
          <cell r="C122" t="str">
            <v>Tamping Bin for waste coffee cake</v>
          </cell>
          <cell r="D122">
            <v>0</v>
          </cell>
          <cell r="E122">
            <v>2309</v>
          </cell>
          <cell r="F122" t="str">
            <v>SUP001086-KAAPI SOLUTIONS INDIA OPC PVT LTD</v>
          </cell>
          <cell r="G122">
            <v>1</v>
          </cell>
        </row>
        <row r="123">
          <cell r="B123" t="str">
            <v>S00589</v>
          </cell>
          <cell r="C123" t="str">
            <v>Aroma Diffuser 400 ml</v>
          </cell>
          <cell r="D123">
            <v>0</v>
          </cell>
          <cell r="E123">
            <v>1201</v>
          </cell>
          <cell r="F123" t="str">
            <v>Bhansali</v>
          </cell>
          <cell r="G123">
            <v>1</v>
          </cell>
        </row>
        <row r="124">
          <cell r="B124" t="str">
            <v>S00365</v>
          </cell>
          <cell r="C124" t="str">
            <v>Black Caddy</v>
          </cell>
          <cell r="D124">
            <v>0</v>
          </cell>
          <cell r="E124">
            <v>409</v>
          </cell>
          <cell r="F124" t="str">
            <v>Bhansali</v>
          </cell>
          <cell r="G124">
            <v>2</v>
          </cell>
        </row>
        <row r="125">
          <cell r="B125" t="str">
            <v>S01326</v>
          </cell>
          <cell r="C125" t="str">
            <v>Bullet tag holder small</v>
          </cell>
          <cell r="D125">
            <v>0</v>
          </cell>
          <cell r="E125">
            <v>123</v>
          </cell>
          <cell r="F125" t="str">
            <v>Bhansali</v>
          </cell>
          <cell r="G125">
            <v>25</v>
          </cell>
        </row>
        <row r="126">
          <cell r="B126" t="str">
            <v>S00744</v>
          </cell>
          <cell r="C126" t="str">
            <v>Cer. Broken Plate 10 Rippled</v>
          </cell>
          <cell r="D126">
            <v>0</v>
          </cell>
          <cell r="E126">
            <v>244</v>
          </cell>
          <cell r="F126" t="str">
            <v>Vishal</v>
          </cell>
          <cell r="G126">
            <v>8</v>
          </cell>
        </row>
        <row r="127">
          <cell r="B127" t="str">
            <v>S00355</v>
          </cell>
          <cell r="C127" t="str">
            <v>Anupam Decanter-5ltrs</v>
          </cell>
          <cell r="D127">
            <v>0</v>
          </cell>
          <cell r="E127">
            <v>2047</v>
          </cell>
          <cell r="F127" t="str">
            <v>Bhansali</v>
          </cell>
          <cell r="G127">
            <v>1</v>
          </cell>
        </row>
        <row r="128">
          <cell r="B128" t="str">
            <v>S01838</v>
          </cell>
          <cell r="C128" t="str">
            <v>Foot operated sanitizer stand - MS</v>
          </cell>
          <cell r="D128">
            <v>0</v>
          </cell>
          <cell r="E128">
            <v>1187</v>
          </cell>
          <cell r="F128" t="str">
            <v>Bhansali</v>
          </cell>
          <cell r="G128">
            <v>1</v>
          </cell>
        </row>
        <row r="129">
          <cell r="B129" t="str">
            <v>S00437</v>
          </cell>
          <cell r="C129" t="str">
            <v>Godrej Safe Box</v>
          </cell>
          <cell r="D129">
            <v>0</v>
          </cell>
          <cell r="E129">
            <v>7058</v>
          </cell>
          <cell r="F129" t="str">
            <v>Bhansali</v>
          </cell>
          <cell r="G129">
            <v>1</v>
          </cell>
        </row>
        <row r="130">
          <cell r="B130" t="str">
            <v>S00738</v>
          </cell>
          <cell r="C130" t="str">
            <v>Melamine Bond Platter 7.5 BLK</v>
          </cell>
          <cell r="D130">
            <v>0</v>
          </cell>
          <cell r="E130">
            <v>468</v>
          </cell>
          <cell r="F130" t="str">
            <v>Bhansali</v>
          </cell>
          <cell r="G130">
            <v>4</v>
          </cell>
        </row>
        <row r="131">
          <cell r="B131" t="str">
            <v>S00737</v>
          </cell>
          <cell r="C131" t="str">
            <v>Melamine Leaf Platter 11 long (S) Blk</v>
          </cell>
          <cell r="D131">
            <v>0</v>
          </cell>
          <cell r="E131">
            <v>389</v>
          </cell>
          <cell r="F131" t="str">
            <v>Bhansali</v>
          </cell>
          <cell r="G131">
            <v>3</v>
          </cell>
        </row>
        <row r="132">
          <cell r="B132" t="str">
            <v>S00740</v>
          </cell>
          <cell r="C132" t="str">
            <v>Melamine Scoop (L) Blk</v>
          </cell>
          <cell r="D132">
            <v>0</v>
          </cell>
          <cell r="E132">
            <v>338</v>
          </cell>
          <cell r="F132" t="str">
            <v>Bhansali</v>
          </cell>
          <cell r="G132">
            <v>4</v>
          </cell>
        </row>
        <row r="133">
          <cell r="B133" t="str">
            <v>S00739</v>
          </cell>
          <cell r="C133" t="str">
            <v>Melamine Slate Blk</v>
          </cell>
          <cell r="D133">
            <v>0</v>
          </cell>
          <cell r="E133">
            <v>640</v>
          </cell>
          <cell r="F133" t="str">
            <v>Bhansali</v>
          </cell>
          <cell r="G133">
            <v>6</v>
          </cell>
        </row>
        <row r="134">
          <cell r="B134" t="str">
            <v>S01334</v>
          </cell>
          <cell r="C134" t="str">
            <v>Pradeep Saucepan 5ltrs</v>
          </cell>
          <cell r="D134">
            <v>0</v>
          </cell>
          <cell r="E134">
            <v>2254</v>
          </cell>
          <cell r="F134" t="str">
            <v>Bhansali</v>
          </cell>
          <cell r="G134">
            <v>2</v>
          </cell>
        </row>
        <row r="135">
          <cell r="B135" t="str">
            <v>S01420</v>
          </cell>
          <cell r="C135" t="str">
            <v>S.S GN Pan 1/9 x 150 mm</v>
          </cell>
          <cell r="D135">
            <v>0</v>
          </cell>
          <cell r="E135">
            <v>649</v>
          </cell>
          <cell r="F135" t="str">
            <v>Bhansali</v>
          </cell>
          <cell r="G135">
            <v>12</v>
          </cell>
        </row>
        <row r="136">
          <cell r="B136" t="str">
            <v>S00494</v>
          </cell>
          <cell r="C136" t="str">
            <v>Food Tray - Black</v>
          </cell>
          <cell r="D136">
            <v>0</v>
          </cell>
          <cell r="E136">
            <v>435</v>
          </cell>
          <cell r="F136" t="str">
            <v>Bhansali</v>
          </cell>
          <cell r="G136">
            <v>25</v>
          </cell>
        </row>
        <row r="137">
          <cell r="B137" t="str">
            <v>S00350</v>
          </cell>
          <cell r="C137" t="str">
            <v>SS Dustbin with Rotating Top</v>
          </cell>
          <cell r="D137">
            <v>0</v>
          </cell>
          <cell r="E137">
            <v>2492</v>
          </cell>
          <cell r="F137" t="str">
            <v>Bhansali</v>
          </cell>
          <cell r="G137">
            <v>2</v>
          </cell>
        </row>
        <row r="138">
          <cell r="B138" t="str">
            <v>S00333</v>
          </cell>
          <cell r="C138" t="str">
            <v>SS Dustbin-Black Powder Coated-52ltrs</v>
          </cell>
          <cell r="D138">
            <v>0</v>
          </cell>
          <cell r="E138">
            <v>8562</v>
          </cell>
          <cell r="F138" t="str">
            <v>AXIS Promotions &amp; Trading</v>
          </cell>
          <cell r="G138">
            <v>0</v>
          </cell>
        </row>
        <row r="139">
          <cell r="B139" t="str">
            <v>S01593</v>
          </cell>
          <cell r="C139" t="str">
            <v>Swipe machine holder</v>
          </cell>
          <cell r="D139">
            <v>0</v>
          </cell>
          <cell r="E139">
            <v>1979</v>
          </cell>
          <cell r="F139" t="str">
            <v>DS4 suuply</v>
          </cell>
          <cell r="G139">
            <v>1</v>
          </cell>
        </row>
        <row r="140">
          <cell r="B140" t="str">
            <v>S00741</v>
          </cell>
          <cell r="C140" t="str">
            <v>WI Khurpa (M) WH</v>
          </cell>
          <cell r="D140">
            <v>0</v>
          </cell>
          <cell r="E140">
            <v>495</v>
          </cell>
          <cell r="F140" t="str">
            <v>Bhansali</v>
          </cell>
          <cell r="G140">
            <v>2</v>
          </cell>
        </row>
        <row r="141">
          <cell r="B141" t="str">
            <v>S00840</v>
          </cell>
          <cell r="C141" t="str">
            <v>Wiper 35</v>
          </cell>
          <cell r="D141">
            <v>0</v>
          </cell>
          <cell r="E141">
            <v>976</v>
          </cell>
          <cell r="F141" t="str">
            <v>Clean mart</v>
          </cell>
          <cell r="G141">
            <v>0</v>
          </cell>
        </row>
        <row r="142">
          <cell r="B142" t="str">
            <v>S00743</v>
          </cell>
          <cell r="C142" t="str">
            <v>Wood Cheese Platter 12 w-dome</v>
          </cell>
          <cell r="D142">
            <v>0</v>
          </cell>
          <cell r="E142">
            <v>2737</v>
          </cell>
          <cell r="F142" t="str">
            <v>Bhansali</v>
          </cell>
          <cell r="G142">
            <v>2</v>
          </cell>
        </row>
        <row r="143">
          <cell r="B143" t="str">
            <v>S00339</v>
          </cell>
          <cell r="C143" t="str">
            <v>Ice cube machine - 30kg</v>
          </cell>
          <cell r="D143">
            <v>0</v>
          </cell>
          <cell r="E143">
            <v>68600</v>
          </cell>
          <cell r="F143" t="str">
            <v>Mutliple Vendor</v>
          </cell>
          <cell r="G143">
            <v>1</v>
          </cell>
        </row>
        <row r="144">
          <cell r="B144" t="str">
            <v>S00837</v>
          </cell>
          <cell r="C144" t="str">
            <v>Trolley tub - 20 ltrs</v>
          </cell>
          <cell r="D144">
            <v>0</v>
          </cell>
          <cell r="E144">
            <v>2375</v>
          </cell>
          <cell r="F144" t="str">
            <v>Bhansali</v>
          </cell>
          <cell r="G144">
            <v>1</v>
          </cell>
        </row>
        <row r="145">
          <cell r="B145" t="str">
            <v>S04973</v>
          </cell>
          <cell r="C145" t="str">
            <v>Posiflex PS 3616 Pos Machine</v>
          </cell>
          <cell r="D145">
            <v>0</v>
          </cell>
          <cell r="E145">
            <v>53693</v>
          </cell>
          <cell r="F145" t="str">
            <v>SUP1323-Posiflex Technology (India ) Private limited</v>
          </cell>
          <cell r="G145">
            <v>1</v>
          </cell>
        </row>
        <row r="146">
          <cell r="B146" t="str">
            <v>S04975</v>
          </cell>
          <cell r="C146" t="str">
            <v>RUGTEK CR Series Cash Drawer</v>
          </cell>
          <cell r="D146">
            <v>0</v>
          </cell>
          <cell r="E146">
            <v>3958</v>
          </cell>
          <cell r="F146" t="str">
            <v>SUP1323-Posiflex Technology (India ) Private limited</v>
          </cell>
          <cell r="G146">
            <v>1</v>
          </cell>
        </row>
        <row r="147">
          <cell r="B147" t="str">
            <v>S00587</v>
          </cell>
          <cell r="C147" t="str">
            <v>RUGTEK RP 326 High Speed Thermal Printer</v>
          </cell>
          <cell r="D147">
            <v>0</v>
          </cell>
          <cell r="E147">
            <v>7652</v>
          </cell>
          <cell r="F147" t="str">
            <v>SUP1323-Posiflex Technology (India ) Private limited</v>
          </cell>
          <cell r="G147">
            <v>1</v>
          </cell>
        </row>
        <row r="148">
          <cell r="B148" t="str">
            <v>S05037</v>
          </cell>
          <cell r="C148" t="str">
            <v>UPS-1200 VA Builtin-Offline</v>
          </cell>
          <cell r="D148">
            <v>0</v>
          </cell>
          <cell r="E148">
            <v>6266</v>
          </cell>
          <cell r="F148" t="str">
            <v>Aar em</v>
          </cell>
          <cell r="G148">
            <v>1</v>
          </cell>
        </row>
        <row r="149">
          <cell r="B149" t="str">
            <v>S04533</v>
          </cell>
          <cell r="C149" t="str">
            <v>Multi Biometric - Touchless</v>
          </cell>
          <cell r="D149">
            <v>0</v>
          </cell>
          <cell r="E149">
            <v>14248</v>
          </cell>
          <cell r="F149" t="str">
            <v>SUP000672-Animisha Technologies Pvt. Ltd.</v>
          </cell>
          <cell r="G149">
            <v>1</v>
          </cell>
        </row>
        <row r="150">
          <cell r="B150" t="str">
            <v>S05032</v>
          </cell>
          <cell r="C150" t="str">
            <v>Dell Keyboard &amp; Mouse</v>
          </cell>
          <cell r="D150">
            <v>0</v>
          </cell>
          <cell r="E150">
            <v>1154</v>
          </cell>
          <cell r="F150" t="str">
            <v>SUP1349-Adyah Infotech</v>
          </cell>
          <cell r="G150">
            <v>1</v>
          </cell>
        </row>
        <row r="151">
          <cell r="B151" t="str">
            <v>S05033</v>
          </cell>
          <cell r="C151" t="str">
            <v>Beetel Anolog Phone C11</v>
          </cell>
          <cell r="D151">
            <v>0</v>
          </cell>
          <cell r="E151">
            <v>699</v>
          </cell>
          <cell r="F151" t="str">
            <v>SUP1349-Adyah Infotech</v>
          </cell>
          <cell r="G151">
            <v>0</v>
          </cell>
        </row>
        <row r="152">
          <cell r="B152" t="str">
            <v>S05034</v>
          </cell>
          <cell r="C152" t="str">
            <v>Internet Router and Cable Installation</v>
          </cell>
          <cell r="D152">
            <v>0</v>
          </cell>
          <cell r="E152">
            <v>5926</v>
          </cell>
          <cell r="F152" t="str">
            <v>SUP1349-Adyah Infotech</v>
          </cell>
          <cell r="G152">
            <v>1</v>
          </cell>
        </row>
        <row r="153">
          <cell r="B153" t="str">
            <v>S05035</v>
          </cell>
          <cell r="C153" t="str">
            <v>Pendrive Sandisk 16GB</v>
          </cell>
          <cell r="D153">
            <v>0</v>
          </cell>
          <cell r="E153">
            <v>429</v>
          </cell>
          <cell r="F153" t="str">
            <v>SUP1349-Adyah Infotech</v>
          </cell>
          <cell r="G153">
            <v>7</v>
          </cell>
        </row>
        <row r="154">
          <cell r="B154" t="str">
            <v>S05038</v>
          </cell>
          <cell r="C154" t="str">
            <v>USB Hub Honeywell 4 Port</v>
          </cell>
          <cell r="D154">
            <v>0</v>
          </cell>
          <cell r="E154">
            <v>759</v>
          </cell>
          <cell r="F154" t="str">
            <v>SUP1349-Adyah Infotech</v>
          </cell>
          <cell r="G154">
            <v>1</v>
          </cell>
        </row>
        <row r="155">
          <cell r="B155" t="str">
            <v>S05191</v>
          </cell>
          <cell r="C155" t="str">
            <v>KUNGSFORS Magnetic knife rack, stainless steel - 103.349.27</v>
          </cell>
          <cell r="D155">
            <v>0</v>
          </cell>
          <cell r="E155">
            <v>1778</v>
          </cell>
          <cell r="F155" t="str">
            <v>SUP1379-IKEA INDIA PRIVATE LIMITED</v>
          </cell>
          <cell r="G155">
            <v>1</v>
          </cell>
        </row>
        <row r="156">
          <cell r="B156" t="str">
            <v>S05192</v>
          </cell>
          <cell r="C156" t="str">
            <v>KUNGSFORS Rail, stainless steel - 703.349.34</v>
          </cell>
          <cell r="D156">
            <v>0</v>
          </cell>
          <cell r="E156">
            <v>446</v>
          </cell>
          <cell r="F156" t="str">
            <v>SUP1379-IKEA INDIA PRIVATE LIMITED</v>
          </cell>
          <cell r="G156">
            <v>1</v>
          </cell>
        </row>
        <row r="157">
          <cell r="B157" t="str">
            <v>S05193</v>
          </cell>
          <cell r="C157" t="str">
            <v>KUNGSFORS Container, stainless steel - 303.349.26</v>
          </cell>
          <cell r="D157">
            <v>0</v>
          </cell>
          <cell r="E157">
            <v>893</v>
          </cell>
          <cell r="F157" t="str">
            <v>SUP1379-IKEA INDIA PRIVATE LIMITED</v>
          </cell>
          <cell r="G157">
            <v>1</v>
          </cell>
        </row>
        <row r="158">
          <cell r="B158" t="str">
            <v>S05194</v>
          </cell>
          <cell r="C158" t="str">
            <v>KUNGSFORS Suspension rail with shelf/wll grid, stainless steel - 992.543.33</v>
          </cell>
          <cell r="D158">
            <v>0</v>
          </cell>
          <cell r="E158">
            <v>7815</v>
          </cell>
          <cell r="F158" t="str">
            <v>SUP1379-IKEA INDIA PRIVATE LIMITED</v>
          </cell>
          <cell r="G158">
            <v>1</v>
          </cell>
        </row>
        <row r="159">
          <cell r="B159" t="str">
            <v>S05195</v>
          </cell>
          <cell r="C159" t="str">
            <v>KUNGSFORS Rail with 5 hooks and 1 container, stainless steel - 293.081.79</v>
          </cell>
          <cell r="D159">
            <v>0</v>
          </cell>
          <cell r="E159">
            <v>2334</v>
          </cell>
          <cell r="F159" t="str">
            <v>SUP1379-IKEA INDIA PRIVATE LIMITED</v>
          </cell>
          <cell r="G159">
            <v>1</v>
          </cell>
        </row>
        <row r="160">
          <cell r="B160" t="str">
            <v>S05287</v>
          </cell>
          <cell r="C160" t="str">
            <v>IKEA Delivery Charges</v>
          </cell>
          <cell r="D160">
            <v>0</v>
          </cell>
          <cell r="E160">
            <v>4471</v>
          </cell>
          <cell r="F160" t="str">
            <v>SUP1379-IKEA INDIA PRIVATE LIMITED</v>
          </cell>
          <cell r="G160">
            <v>1</v>
          </cell>
        </row>
        <row r="161">
          <cell r="B161" t="str">
            <v>S05285</v>
          </cell>
          <cell r="C161" t="str">
            <v>SORTERA
 Waste sorting bin with lid, white, 37 l (10 gallon)</v>
          </cell>
          <cell r="D161">
            <v>0</v>
          </cell>
          <cell r="E161">
            <v>1117</v>
          </cell>
          <cell r="F161" t="str">
            <v>SUP1379-IKEA INDIA PRIVATE LIMITED</v>
          </cell>
          <cell r="G161">
            <v>3</v>
          </cell>
        </row>
        <row r="162">
          <cell r="B162" t="str">
            <v>S05286</v>
          </cell>
          <cell r="C162" t="str">
            <v>SORTERA
 Waste sorting bin with lid, white, 60 l (16 gallon)</v>
          </cell>
          <cell r="D162">
            <v>0</v>
          </cell>
          <cell r="E162">
            <v>1666</v>
          </cell>
          <cell r="F162" t="str">
            <v>SUP1379-IKEA INDIA PRIVATE LIMITED</v>
          </cell>
          <cell r="G162">
            <v>3</v>
          </cell>
        </row>
        <row r="163">
          <cell r="B163" t="str">
            <v>S05145</v>
          </cell>
          <cell r="C163" t="str">
            <v>CCTV - 3 Cameras with 1TB Hard Disk</v>
          </cell>
          <cell r="D163">
            <v>0</v>
          </cell>
          <cell r="E163">
            <v>20000</v>
          </cell>
          <cell r="F163" t="str">
            <v>SUP1378-MAHESH ELECTRICALS</v>
          </cell>
          <cell r="G163">
            <v>0</v>
          </cell>
        </row>
        <row r="164">
          <cell r="B164" t="str">
            <v>S01281</v>
          </cell>
          <cell r="C164" t="str">
            <v>Panasonic 55 inches - LH-55AN3ND</v>
          </cell>
          <cell r="D164">
            <v>0</v>
          </cell>
          <cell r="E164">
            <v>56220</v>
          </cell>
          <cell r="F164" t="str">
            <v>SUP1360-INSAT EQUIPMENT INDIA PVT.LTD</v>
          </cell>
          <cell r="G164">
            <v>0</v>
          </cell>
        </row>
        <row r="165">
          <cell r="B165" t="str">
            <v>S04851</v>
          </cell>
          <cell r="C165" t="str">
            <v>IFB MICROWAVE OVEN 30BC5</v>
          </cell>
          <cell r="D165">
            <v>0</v>
          </cell>
          <cell r="E165">
            <v>15093</v>
          </cell>
          <cell r="F165" t="str">
            <v>SUP1380-Av Info Media Pvt Ltd</v>
          </cell>
          <cell r="G165">
            <v>3</v>
          </cell>
        </row>
        <row r="166">
          <cell r="B166" t="str">
            <v>S05368</v>
          </cell>
          <cell r="C166" t="str">
            <v>CCTV - 8 Cameras with 1TB Hard Disk</v>
          </cell>
          <cell r="D166">
            <v>0</v>
          </cell>
          <cell r="E166">
            <v>27483</v>
          </cell>
          <cell r="F166" t="str">
            <v>SUP1418-AK COMPUTECH</v>
          </cell>
          <cell r="G166">
            <v>1</v>
          </cell>
        </row>
        <row r="167">
          <cell r="B167" t="str">
            <v>S00485</v>
          </cell>
          <cell r="C167" t="str">
            <v>Table Top FDU 2ft</v>
          </cell>
          <cell r="D167" t="str">
            <v>660*530*790mm</v>
          </cell>
          <cell r="E167">
            <v>48812</v>
          </cell>
          <cell r="F167" t="str">
            <v>Ensure</v>
          </cell>
          <cell r="G167">
            <v>0</v>
          </cell>
        </row>
        <row r="168">
          <cell r="B168">
            <v>0</v>
          </cell>
          <cell r="C168" t="str">
            <v>Bathla 4-Step Handy Ladder</v>
          </cell>
          <cell r="D168">
            <v>0</v>
          </cell>
          <cell r="E168">
            <v>0</v>
          </cell>
          <cell r="F168">
            <v>0</v>
          </cell>
          <cell r="G168">
            <v>1</v>
          </cell>
        </row>
        <row r="169">
          <cell r="B169">
            <v>0</v>
          </cell>
          <cell r="C169" t="str">
            <v>Trolley tub - 5 ltrs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B170" t="str">
            <v>S00887</v>
          </cell>
          <cell r="C170" t="str">
            <v>Merrychef e1s</v>
          </cell>
          <cell r="D170">
            <v>0</v>
          </cell>
          <cell r="E170">
            <v>395772</v>
          </cell>
          <cell r="F170">
            <v>0</v>
          </cell>
          <cell r="G170">
            <v>0</v>
          </cell>
        </row>
        <row r="171">
          <cell r="B171">
            <v>0</v>
          </cell>
          <cell r="C171" t="str">
            <v>RO water system</v>
          </cell>
          <cell r="D171">
            <v>0</v>
          </cell>
          <cell r="E171">
            <v>0</v>
          </cell>
          <cell r="F171">
            <v>0</v>
          </cell>
          <cell r="G171">
            <v>1</v>
          </cell>
        </row>
        <row r="172">
          <cell r="B172">
            <v>0</v>
          </cell>
          <cell r="C172" t="str">
            <v>Elica Exhaust Carbon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B173" t="str">
            <v>S05105</v>
          </cell>
          <cell r="C173" t="str">
            <v>1000 x 600 x 850 - SS Table with 450x450 Sink</v>
          </cell>
          <cell r="D173">
            <v>0</v>
          </cell>
          <cell r="E173">
            <v>15831</v>
          </cell>
          <cell r="F173" t="str">
            <v>Mutliple Vendor</v>
          </cell>
          <cell r="G173">
            <v>0</v>
          </cell>
        </row>
        <row r="174">
          <cell r="B174" t="str">
            <v>S05106</v>
          </cell>
          <cell r="C174" t="str">
            <v>1000 x 600 x 900 - SS Table with 300x300 Sink and space for ice cube machine under (No Under Shelf) 3-side-Cross support</v>
          </cell>
          <cell r="D174">
            <v>0</v>
          </cell>
          <cell r="E174">
            <v>17150</v>
          </cell>
          <cell r="F174" t="str">
            <v>Mutliple Vendor</v>
          </cell>
          <cell r="G174">
            <v>0</v>
          </cell>
        </row>
        <row r="175">
          <cell r="B175" t="str">
            <v>S05107</v>
          </cell>
          <cell r="C175" t="str">
            <v>1200 x 600 x 850 - SS Table with 450x450 Sink</v>
          </cell>
          <cell r="D175">
            <v>0</v>
          </cell>
          <cell r="E175">
            <v>20316</v>
          </cell>
          <cell r="F175" t="str">
            <v>Mutliple Vendor</v>
          </cell>
          <cell r="G175">
            <v>0</v>
          </cell>
        </row>
        <row r="176">
          <cell r="B176" t="str">
            <v>S05108</v>
          </cell>
          <cell r="C176" t="str">
            <v>1200 x 600 x 850 - SS Table with Storage Below</v>
          </cell>
          <cell r="D176">
            <v>0</v>
          </cell>
          <cell r="E176">
            <v>18469</v>
          </cell>
          <cell r="F176" t="str">
            <v>Mutliple Vendor</v>
          </cell>
          <cell r="G176">
            <v>0</v>
          </cell>
        </row>
        <row r="177">
          <cell r="B177" t="str">
            <v>S05109</v>
          </cell>
          <cell r="C177" t="str">
            <v>1200 x 600 x 850 - SS Table with Storage Below with Single over head shelf</v>
          </cell>
          <cell r="D177">
            <v>0</v>
          </cell>
          <cell r="E177">
            <v>22427</v>
          </cell>
          <cell r="F177" t="str">
            <v>Mutliple Vendor</v>
          </cell>
          <cell r="G177">
            <v>0</v>
          </cell>
        </row>
        <row r="178">
          <cell r="B178" t="str">
            <v>S05110</v>
          </cell>
          <cell r="C178" t="str">
            <v>1200 x 600 x 900 - SS Table with 300x300 Sink and space for ice cube machine under (No Under Shelf) 3-side-Cross support</v>
          </cell>
          <cell r="D178">
            <v>0</v>
          </cell>
          <cell r="E178">
            <v>19789</v>
          </cell>
          <cell r="F178" t="str">
            <v>Mutliple Vendor</v>
          </cell>
          <cell r="G178">
            <v>0</v>
          </cell>
        </row>
        <row r="179">
          <cell r="B179" t="str">
            <v>S05111</v>
          </cell>
          <cell r="C179" t="str">
            <v>1200x300 - SS Wall Mounted Shelf with 10 hooks below</v>
          </cell>
          <cell r="D179">
            <v>0</v>
          </cell>
          <cell r="E179">
            <v>5013</v>
          </cell>
          <cell r="F179" t="str">
            <v>Mutliple Vendor</v>
          </cell>
          <cell r="G179">
            <v>1</v>
          </cell>
        </row>
        <row r="180">
          <cell r="B180" t="str">
            <v>S05112</v>
          </cell>
          <cell r="C180" t="str">
            <v>1500 x 500 x 850 - SS Table with Storage Below</v>
          </cell>
          <cell r="D180">
            <v>0</v>
          </cell>
          <cell r="E180">
            <v>22691</v>
          </cell>
          <cell r="F180" t="str">
            <v>Mutliple Vendor</v>
          </cell>
          <cell r="G180">
            <v>0</v>
          </cell>
        </row>
        <row r="181">
          <cell r="B181" t="str">
            <v>S05113</v>
          </cell>
          <cell r="C181" t="str">
            <v>1500 x 600 x 850 - SS Table with Storage Below</v>
          </cell>
          <cell r="D181">
            <v>0</v>
          </cell>
          <cell r="E181">
            <v>23087</v>
          </cell>
          <cell r="F181" t="str">
            <v>Mutliple Vendor</v>
          </cell>
          <cell r="G181">
            <v>0</v>
          </cell>
        </row>
        <row r="182">
          <cell r="B182" t="str">
            <v>S05114</v>
          </cell>
          <cell r="C182" t="str">
            <v>500 x 600 x 850 - SS Table</v>
          </cell>
          <cell r="D182">
            <v>0</v>
          </cell>
          <cell r="E182">
            <v>11609</v>
          </cell>
          <cell r="F182" t="str">
            <v>Mutliple Vendor</v>
          </cell>
          <cell r="G182">
            <v>0</v>
          </cell>
        </row>
        <row r="183">
          <cell r="B183" t="str">
            <v>S05115</v>
          </cell>
          <cell r="C183" t="str">
            <v>550 x 600 x 850 - SS Table</v>
          </cell>
          <cell r="D183">
            <v>0</v>
          </cell>
          <cell r="E183">
            <v>11609</v>
          </cell>
          <cell r="F183" t="str">
            <v>Mutliple Vendor</v>
          </cell>
          <cell r="G183">
            <v>0</v>
          </cell>
        </row>
        <row r="184">
          <cell r="B184" t="str">
            <v>S05116</v>
          </cell>
          <cell r="C184" t="str">
            <v>600 x 600 x 850 - SS Table</v>
          </cell>
          <cell r="D184">
            <v>0</v>
          </cell>
          <cell r="E184">
            <v>11873</v>
          </cell>
          <cell r="F184" t="str">
            <v>Mutliple Vendor</v>
          </cell>
          <cell r="G184">
            <v>0</v>
          </cell>
        </row>
        <row r="185">
          <cell r="B185" t="str">
            <v>S05117</v>
          </cell>
          <cell r="C185" t="str">
            <v>600 x 600 x 850 - SS Table for POS</v>
          </cell>
          <cell r="D185">
            <v>0</v>
          </cell>
          <cell r="E185">
            <v>11873</v>
          </cell>
          <cell r="F185" t="str">
            <v>Mutliple Vendor</v>
          </cell>
          <cell r="G185">
            <v>0</v>
          </cell>
        </row>
        <row r="186">
          <cell r="B186" t="str">
            <v>S05118</v>
          </cell>
          <cell r="C186" t="str">
            <v>700 x 700 x 2400 - SS Storage Rack</v>
          </cell>
          <cell r="D186">
            <v>0</v>
          </cell>
          <cell r="E186">
            <v>22427</v>
          </cell>
          <cell r="F186" t="str">
            <v>Mutliple Vendor</v>
          </cell>
          <cell r="G186">
            <v>0</v>
          </cell>
        </row>
        <row r="187">
          <cell r="B187" t="str">
            <v>S05119</v>
          </cell>
          <cell r="C187" t="str">
            <v>900 x 600 x 850 - SS Table with Storage Below</v>
          </cell>
          <cell r="D187">
            <v>0</v>
          </cell>
          <cell r="E187">
            <v>15567</v>
          </cell>
          <cell r="F187" t="str">
            <v>Mutliple Vendor</v>
          </cell>
          <cell r="G187">
            <v>0</v>
          </cell>
        </row>
        <row r="188">
          <cell r="B188" t="str">
            <v>S05120</v>
          </cell>
          <cell r="C188" t="str">
            <v>900 x 600 x 900 - SS Table with 300x300 Sink and space for ice cube machine under (No Under Shelf) 3-side-Cross support</v>
          </cell>
          <cell r="D188">
            <v>0</v>
          </cell>
          <cell r="E188">
            <v>13192</v>
          </cell>
          <cell r="F188" t="str">
            <v>Mutliple Vendor</v>
          </cell>
          <cell r="G188">
            <v>0</v>
          </cell>
        </row>
        <row r="189">
          <cell r="B189" t="str">
            <v>S05121</v>
          </cell>
          <cell r="C189" t="str">
            <v>950 x 600 x 850 - SS Table with Storage Below with Single over head shelf</v>
          </cell>
          <cell r="D189">
            <v>0</v>
          </cell>
          <cell r="E189">
            <v>15171</v>
          </cell>
          <cell r="F189" t="str">
            <v>Mutliple Vendor</v>
          </cell>
          <cell r="G189">
            <v>0</v>
          </cell>
        </row>
        <row r="190">
          <cell r="B190" t="str">
            <v>New item code</v>
          </cell>
          <cell r="C190" t="str">
            <v>1000 x 750 x 850 - SS Table with 450x450 Sink with SS doors and Cutout for Dustbin</v>
          </cell>
          <cell r="D190">
            <v>0</v>
          </cell>
          <cell r="E190">
            <v>0</v>
          </cell>
          <cell r="F190">
            <v>0</v>
          </cell>
          <cell r="G190">
            <v>1</v>
          </cell>
        </row>
        <row r="191">
          <cell r="B191" t="str">
            <v>New item code</v>
          </cell>
          <cell r="C191" t="str">
            <v>900 x 750 x 900 - SS Table with 300x300 Sink and space for ice cube machine under (No Under Shelf) 3-side-Cross support</v>
          </cell>
          <cell r="D191">
            <v>0</v>
          </cell>
          <cell r="E191">
            <v>0</v>
          </cell>
          <cell r="F191">
            <v>0</v>
          </cell>
          <cell r="G191">
            <v>1</v>
          </cell>
        </row>
        <row r="192">
          <cell r="B192" t="str">
            <v>New code</v>
          </cell>
          <cell r="C192" t="str">
            <v>3feet fdu</v>
          </cell>
          <cell r="D192">
            <v>0</v>
          </cell>
          <cell r="E192">
            <v>125328</v>
          </cell>
          <cell r="F192">
            <v>0</v>
          </cell>
          <cell r="G192">
            <v>1</v>
          </cell>
        </row>
        <row r="193">
          <cell r="B193" t="str">
            <v>New item code</v>
          </cell>
          <cell r="C193" t="str">
            <v>1200 x 750 x 850 - SS Table with 450x450 Sink with SS doors and Cutout for Dustbin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B194" t="str">
            <v>New item code</v>
          </cell>
          <cell r="C194" t="str">
            <v>1200 x 750 x 900 - SS Table with 300x300 Sink and space for ice cube machine under (No Under Shelf) 3-side-Cross support</v>
          </cell>
          <cell r="D194">
            <v>13192</v>
          </cell>
          <cell r="E194">
            <v>13192</v>
          </cell>
          <cell r="F194">
            <v>0</v>
          </cell>
          <cell r="G194">
            <v>0</v>
          </cell>
        </row>
        <row r="195">
          <cell r="B195" t="str">
            <v>New item code</v>
          </cell>
          <cell r="C195" t="str">
            <v>800 x 750 x 850 - SS Table  (No Under Shelf) 3-side-Cross support</v>
          </cell>
          <cell r="D195">
            <v>0</v>
          </cell>
          <cell r="E195">
            <v>13192</v>
          </cell>
          <cell r="F195">
            <v>0</v>
          </cell>
          <cell r="G195">
            <v>0</v>
          </cell>
        </row>
        <row r="196">
          <cell r="B196" t="str">
            <v>New item code</v>
          </cell>
          <cell r="C196" t="str">
            <v>1200 X 750 X 850 - SS Table with 2 under shelves and 3 overhead shelves</v>
          </cell>
          <cell r="D196">
            <v>13192</v>
          </cell>
          <cell r="E196">
            <v>0</v>
          </cell>
          <cell r="F196" t="str">
            <v>Bhansali</v>
          </cell>
          <cell r="G196">
            <v>0</v>
          </cell>
        </row>
        <row r="197">
          <cell r="B197" t="str">
            <v>S05031</v>
          </cell>
          <cell r="C197" t="str">
            <v>POSIFLEX TX2100 POS BOX (DH)</v>
          </cell>
          <cell r="D197">
            <v>0</v>
          </cell>
          <cell r="E197">
            <v>30350</v>
          </cell>
          <cell r="F197">
            <v>0</v>
          </cell>
          <cell r="G197">
            <v>0</v>
          </cell>
        </row>
        <row r="198">
          <cell r="B198" t="str">
            <v>New Code</v>
          </cell>
          <cell r="C198" t="str">
            <v xml:space="preserve">K-type fire extinguisher- 6ltr with stand </v>
          </cell>
          <cell r="D198">
            <v>0</v>
          </cell>
          <cell r="E198">
            <v>11000</v>
          </cell>
          <cell r="F198">
            <v>0</v>
          </cell>
          <cell r="G198">
            <v>0</v>
          </cell>
        </row>
        <row r="199">
          <cell r="B199" t="str">
            <v>New Code</v>
          </cell>
          <cell r="C199" t="str">
            <v xml:space="preserve">Co2 type fire extinguisher with stand </v>
          </cell>
          <cell r="D199">
            <v>0</v>
          </cell>
          <cell r="E199">
            <v>9000</v>
          </cell>
          <cell r="F199">
            <v>0</v>
          </cell>
          <cell r="G199">
            <v>0</v>
          </cell>
        </row>
        <row r="200">
          <cell r="B200" t="str">
            <v>S04991</v>
          </cell>
          <cell r="C200" t="str">
            <v>Cup Holder for V2</v>
          </cell>
          <cell r="D200">
            <v>0</v>
          </cell>
          <cell r="E200">
            <v>320</v>
          </cell>
          <cell r="F200">
            <v>0</v>
          </cell>
          <cell r="G200">
            <v>1</v>
          </cell>
        </row>
        <row r="201">
          <cell r="B201" t="str">
            <v>S04881</v>
          </cell>
          <cell r="C201" t="str">
            <v>Astoria Tanya type 02 SAE</v>
          </cell>
          <cell r="D201">
            <v>0</v>
          </cell>
          <cell r="E201">
            <v>0</v>
          </cell>
          <cell r="F201">
            <v>0</v>
          </cell>
          <cell r="G201">
            <v>1</v>
          </cell>
        </row>
        <row r="202">
          <cell r="B202" t="str">
            <v>S05389</v>
          </cell>
          <cell r="C202" t="str">
            <v xml:space="preserve">Lenova Tab </v>
          </cell>
          <cell r="D202">
            <v>0</v>
          </cell>
          <cell r="E202">
            <v>0</v>
          </cell>
          <cell r="F202">
            <v>0</v>
          </cell>
          <cell r="G202">
            <v>1</v>
          </cell>
        </row>
        <row r="203">
          <cell r="B203" t="str">
            <v>New item code</v>
          </cell>
          <cell r="C203" t="str">
            <v xml:space="preserve">Tab stand 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B204" t="str">
            <v>New item code</v>
          </cell>
          <cell r="C204" t="str">
            <v>SS hood for exhaust 1200*600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tabSelected="1" workbookViewId="0">
      <selection activeCell="A4" sqref="A4"/>
    </sheetView>
  </sheetViews>
  <sheetFormatPr defaultColWidth="8.7265625" defaultRowHeight="14.5"/>
  <cols>
    <col min="1" max="1" width="17.81640625" style="14" bestFit="1" customWidth="1"/>
    <col min="2" max="2" width="17.81640625" style="14" customWidth="1"/>
    <col min="3" max="3" width="13.26953125" style="14" bestFit="1" customWidth="1"/>
    <col min="4" max="4" width="43.81640625" style="4" customWidth="1"/>
    <col min="5" max="5" width="12.26953125" style="4" bestFit="1" customWidth="1"/>
    <col min="6" max="6" width="51.81640625" bestFit="1" customWidth="1"/>
    <col min="7" max="7" width="44.453125" customWidth="1"/>
    <col min="8" max="8" width="20.453125" style="4" customWidth="1"/>
    <col min="9" max="9" width="19" style="4" customWidth="1"/>
    <col min="10" max="10" width="19" style="15" customWidth="1"/>
    <col min="11" max="11" width="29" bestFit="1" customWidth="1"/>
    <col min="12" max="12" width="11.54296875" bestFit="1" customWidth="1"/>
  </cols>
  <sheetData>
    <row r="1" spans="1:11">
      <c r="A1" s="1"/>
      <c r="B1" s="1"/>
      <c r="C1" s="1"/>
      <c r="D1" s="2"/>
      <c r="E1" s="2"/>
      <c r="F1" s="3"/>
      <c r="G1" s="16"/>
      <c r="J1" s="4"/>
    </row>
    <row r="2" spans="1:11" ht="29">
      <c r="A2" s="5" t="s">
        <v>0</v>
      </c>
      <c r="B2" s="5" t="s">
        <v>306</v>
      </c>
      <c r="C2" s="5" t="s">
        <v>1</v>
      </c>
      <c r="D2" s="6" t="s">
        <v>2</v>
      </c>
      <c r="E2" s="6" t="s">
        <v>277</v>
      </c>
      <c r="F2" s="5" t="s">
        <v>3</v>
      </c>
      <c r="G2" s="5" t="s">
        <v>284</v>
      </c>
      <c r="H2" s="6" t="s">
        <v>4</v>
      </c>
      <c r="I2" s="6" t="s">
        <v>5</v>
      </c>
      <c r="J2" s="6" t="s">
        <v>6</v>
      </c>
      <c r="K2" s="5" t="s">
        <v>7</v>
      </c>
    </row>
    <row r="3" spans="1:11">
      <c r="A3" s="7" t="s">
        <v>12</v>
      </c>
      <c r="B3" s="7"/>
      <c r="C3" s="8" t="s">
        <v>13</v>
      </c>
      <c r="D3" s="24" t="s">
        <v>14</v>
      </c>
      <c r="E3" s="9">
        <v>4</v>
      </c>
      <c r="F3" s="8" t="s">
        <v>278</v>
      </c>
      <c r="G3" s="8" t="s">
        <v>288</v>
      </c>
      <c r="H3" s="9"/>
      <c r="I3" s="9"/>
      <c r="J3" s="10">
        <v>632.5</v>
      </c>
      <c r="K3" s="7"/>
    </row>
    <row r="4" spans="1:11">
      <c r="A4" s="7" t="s">
        <v>12</v>
      </c>
      <c r="B4" s="7"/>
      <c r="C4" s="8" t="s">
        <v>15</v>
      </c>
      <c r="D4" s="24" t="s">
        <v>16</v>
      </c>
      <c r="E4" s="9">
        <f>VLOOKUP(C4,[1]Sheet1!$B$3:$G$204,6,FALSE)</f>
        <v>2</v>
      </c>
      <c r="F4" s="8" t="s">
        <v>278</v>
      </c>
      <c r="G4" s="8" t="s">
        <v>288</v>
      </c>
      <c r="H4" s="9"/>
      <c r="I4" s="9"/>
      <c r="J4" s="10">
        <v>138.6</v>
      </c>
      <c r="K4" s="7"/>
    </row>
    <row r="5" spans="1:11">
      <c r="A5" s="7" t="s">
        <v>12</v>
      </c>
      <c r="B5" s="7"/>
      <c r="C5" s="8" t="s">
        <v>17</v>
      </c>
      <c r="D5" s="24" t="s">
        <v>18</v>
      </c>
      <c r="E5" s="9">
        <f>VLOOKUP(C5,[1]Sheet1!$B$3:$G$204,6,FALSE)</f>
        <v>2</v>
      </c>
      <c r="F5" s="8" t="s">
        <v>278</v>
      </c>
      <c r="G5" s="8" t="s">
        <v>288</v>
      </c>
      <c r="H5" s="9"/>
      <c r="I5" s="9"/>
      <c r="J5" s="10">
        <v>148.5</v>
      </c>
      <c r="K5" s="7"/>
    </row>
    <row r="6" spans="1:11">
      <c r="A6" s="7" t="s">
        <v>12</v>
      </c>
      <c r="B6" s="7"/>
      <c r="C6" s="8" t="s">
        <v>19</v>
      </c>
      <c r="D6" s="24" t="s">
        <v>20</v>
      </c>
      <c r="E6" s="9">
        <f>VLOOKUP(C6,[1]Sheet1!$B$3:$G$204,6,FALSE)</f>
        <v>1</v>
      </c>
      <c r="F6" s="8" t="s">
        <v>278</v>
      </c>
      <c r="G6" s="8" t="s">
        <v>288</v>
      </c>
      <c r="H6" s="9"/>
      <c r="I6" s="9"/>
      <c r="J6" s="10">
        <v>332.2</v>
      </c>
      <c r="K6" s="7"/>
    </row>
    <row r="7" spans="1:11">
      <c r="A7" s="7" t="s">
        <v>12</v>
      </c>
      <c r="B7" s="7"/>
      <c r="C7" s="8" t="s">
        <v>21</v>
      </c>
      <c r="D7" s="24" t="s">
        <v>22</v>
      </c>
      <c r="E7" s="9">
        <f>VLOOKUP(C7,[1]Sheet1!$B$3:$G$204,6,FALSE)</f>
        <v>1</v>
      </c>
      <c r="F7" s="8" t="s">
        <v>278</v>
      </c>
      <c r="G7" s="8" t="s">
        <v>288</v>
      </c>
      <c r="H7" s="9"/>
      <c r="I7" s="9"/>
      <c r="J7" s="10">
        <v>302.5</v>
      </c>
      <c r="K7" s="7"/>
    </row>
    <row r="8" spans="1:11">
      <c r="A8" s="7" t="s">
        <v>12</v>
      </c>
      <c r="B8" s="7"/>
      <c r="C8" s="8" t="s">
        <v>23</v>
      </c>
      <c r="D8" s="24" t="s">
        <v>24</v>
      </c>
      <c r="E8" s="9">
        <f>VLOOKUP(C8,[1]Sheet1!$B$3:$G$204,6,FALSE)</f>
        <v>1</v>
      </c>
      <c r="F8" s="8" t="s">
        <v>278</v>
      </c>
      <c r="G8" s="8" t="s">
        <v>288</v>
      </c>
      <c r="H8" s="9"/>
      <c r="I8" s="9"/>
      <c r="J8" s="10">
        <v>173.8</v>
      </c>
      <c r="K8" s="7"/>
    </row>
    <row r="9" spans="1:11">
      <c r="A9" s="7" t="s">
        <v>12</v>
      </c>
      <c r="B9" s="7"/>
      <c r="C9" s="8" t="s">
        <v>25</v>
      </c>
      <c r="D9" s="24" t="s">
        <v>26</v>
      </c>
      <c r="E9" s="9">
        <f>VLOOKUP(C9,[1]Sheet1!$B$3:$G$204,6,FALSE)</f>
        <v>1</v>
      </c>
      <c r="F9" s="8" t="s">
        <v>278</v>
      </c>
      <c r="G9" s="8" t="s">
        <v>288</v>
      </c>
      <c r="H9"/>
      <c r="I9"/>
      <c r="J9" s="10">
        <v>104.5</v>
      </c>
      <c r="K9" s="7"/>
    </row>
    <row r="10" spans="1:11">
      <c r="A10" s="7" t="s">
        <v>12</v>
      </c>
      <c r="B10" s="7"/>
      <c r="C10" s="8" t="s">
        <v>27</v>
      </c>
      <c r="D10" s="24" t="s">
        <v>28</v>
      </c>
      <c r="E10" s="9">
        <f>VLOOKUP(C10,[1]Sheet1!$B$3:$G$204,6,FALSE)</f>
        <v>1</v>
      </c>
      <c r="F10" s="8" t="s">
        <v>278</v>
      </c>
      <c r="G10" s="8" t="s">
        <v>288</v>
      </c>
      <c r="H10" s="9"/>
      <c r="I10" s="9"/>
      <c r="J10" s="10">
        <v>371.8</v>
      </c>
      <c r="K10" s="7"/>
    </row>
    <row r="11" spans="1:11">
      <c r="A11" s="7" t="s">
        <v>12</v>
      </c>
      <c r="B11" s="7"/>
      <c r="C11" s="8" t="s">
        <v>29</v>
      </c>
      <c r="D11" s="24" t="s">
        <v>30</v>
      </c>
      <c r="E11" s="9">
        <f>VLOOKUP(C11,[1]Sheet1!$B$3:$G$204,6,FALSE)</f>
        <v>2</v>
      </c>
      <c r="F11" s="8" t="s">
        <v>278</v>
      </c>
      <c r="G11" s="8" t="s">
        <v>288</v>
      </c>
      <c r="H11" s="9"/>
      <c r="I11" s="9"/>
      <c r="J11" s="10">
        <v>445.5</v>
      </c>
      <c r="K11" s="7"/>
    </row>
    <row r="12" spans="1:11">
      <c r="A12" s="7" t="s">
        <v>12</v>
      </c>
      <c r="B12" s="7"/>
      <c r="C12" s="8" t="s">
        <v>31</v>
      </c>
      <c r="D12" s="24" t="s">
        <v>32</v>
      </c>
      <c r="E12" s="9">
        <f>VLOOKUP(C12,[1]Sheet1!$B$3:$G$204,6,FALSE)</f>
        <v>1</v>
      </c>
      <c r="F12" s="8" t="s">
        <v>278</v>
      </c>
      <c r="G12" s="8" t="s">
        <v>288</v>
      </c>
      <c r="H12" s="9"/>
      <c r="I12" s="9"/>
      <c r="J12" s="10">
        <v>935</v>
      </c>
      <c r="K12" s="7"/>
    </row>
    <row r="13" spans="1:11">
      <c r="A13" s="7" t="s">
        <v>12</v>
      </c>
      <c r="B13" s="7"/>
      <c r="C13" s="8" t="s">
        <v>33</v>
      </c>
      <c r="D13" s="24" t="s">
        <v>34</v>
      </c>
      <c r="E13" s="9">
        <f>VLOOKUP(C13,[1]Sheet1!$B$3:$G$204,6,FALSE)</f>
        <v>1</v>
      </c>
      <c r="F13" s="8" t="s">
        <v>278</v>
      </c>
      <c r="G13" s="8" t="s">
        <v>288</v>
      </c>
      <c r="H13" s="9"/>
      <c r="I13" s="9"/>
      <c r="J13" s="10">
        <v>990</v>
      </c>
      <c r="K13" s="7"/>
    </row>
    <row r="14" spans="1:11">
      <c r="A14" s="7" t="s">
        <v>12</v>
      </c>
      <c r="B14" s="7"/>
      <c r="C14" s="8" t="s">
        <v>35</v>
      </c>
      <c r="D14" s="24" t="s">
        <v>36</v>
      </c>
      <c r="E14" s="9">
        <f>VLOOKUP(C14,[1]Sheet1!$B$3:$G$204,6,FALSE)</f>
        <v>1</v>
      </c>
      <c r="F14" s="8" t="s">
        <v>278</v>
      </c>
      <c r="G14" s="8" t="s">
        <v>288</v>
      </c>
      <c r="H14" s="9"/>
      <c r="I14" s="9"/>
      <c r="J14" s="10">
        <v>173.8</v>
      </c>
      <c r="K14" s="7"/>
    </row>
    <row r="15" spans="1:11">
      <c r="A15" s="7" t="s">
        <v>12</v>
      </c>
      <c r="B15" s="7"/>
      <c r="C15" s="8" t="s">
        <v>37</v>
      </c>
      <c r="D15" s="24" t="s">
        <v>38</v>
      </c>
      <c r="E15" s="9">
        <f>VLOOKUP(C15,[1]Sheet1!$B$3:$G$204,6,FALSE)</f>
        <v>2</v>
      </c>
      <c r="F15" s="8" t="s">
        <v>278</v>
      </c>
      <c r="G15" s="8" t="s">
        <v>288</v>
      </c>
      <c r="H15" s="9"/>
      <c r="I15" s="9"/>
      <c r="J15" s="10">
        <v>451</v>
      </c>
      <c r="K15" s="7"/>
    </row>
    <row r="16" spans="1:11">
      <c r="A16" s="7" t="s">
        <v>12</v>
      </c>
      <c r="B16" s="7"/>
      <c r="C16" s="8" t="s">
        <v>39</v>
      </c>
      <c r="D16" s="24" t="s">
        <v>40</v>
      </c>
      <c r="E16" s="9">
        <f>VLOOKUP(C16,[1]Sheet1!$B$3:$G$204,6,FALSE)</f>
        <v>1</v>
      </c>
      <c r="F16" s="8" t="s">
        <v>278</v>
      </c>
      <c r="G16" s="8" t="s">
        <v>288</v>
      </c>
      <c r="H16" s="9"/>
      <c r="I16" s="9"/>
      <c r="J16" s="10">
        <v>184.8</v>
      </c>
      <c r="K16" s="7"/>
    </row>
    <row r="17" spans="1:11">
      <c r="A17" s="7" t="s">
        <v>12</v>
      </c>
      <c r="B17" s="7"/>
      <c r="C17" s="8" t="s">
        <v>41</v>
      </c>
      <c r="D17" s="24" t="s">
        <v>42</v>
      </c>
      <c r="E17" s="9">
        <f>VLOOKUP(C17,[1]Sheet1!$B$3:$G$204,6,FALSE)</f>
        <v>1</v>
      </c>
      <c r="F17" s="8" t="s">
        <v>278</v>
      </c>
      <c r="G17" s="8" t="s">
        <v>288</v>
      </c>
      <c r="H17" s="9"/>
      <c r="I17" s="9"/>
      <c r="J17" s="10">
        <v>1265</v>
      </c>
      <c r="K17" s="7"/>
    </row>
    <row r="18" spans="1:11">
      <c r="A18" s="7" t="s">
        <v>12</v>
      </c>
      <c r="B18" s="7"/>
      <c r="C18" s="8" t="s">
        <v>43</v>
      </c>
      <c r="D18" s="24" t="s">
        <v>44</v>
      </c>
      <c r="E18" s="9">
        <f>VLOOKUP(C18,[1]Sheet1!$B$3:$G$204,6,FALSE)</f>
        <v>1</v>
      </c>
      <c r="F18" s="8" t="s">
        <v>278</v>
      </c>
      <c r="G18" s="8" t="s">
        <v>288</v>
      </c>
      <c r="H18" s="9"/>
      <c r="I18" s="9"/>
      <c r="J18" s="10">
        <v>495</v>
      </c>
      <c r="K18" s="7"/>
    </row>
    <row r="19" spans="1:11">
      <c r="A19" s="7" t="s">
        <v>12</v>
      </c>
      <c r="B19" s="7"/>
      <c r="C19" s="8" t="s">
        <v>45</v>
      </c>
      <c r="D19" s="24" t="s">
        <v>46</v>
      </c>
      <c r="E19" s="9">
        <f>VLOOKUP(C19,[1]Sheet1!$B$3:$G$204,6,FALSE)</f>
        <v>1</v>
      </c>
      <c r="F19" s="8" t="s">
        <v>278</v>
      </c>
      <c r="G19" s="8" t="s">
        <v>288</v>
      </c>
      <c r="H19" s="9"/>
      <c r="I19" s="9"/>
      <c r="J19" s="10">
        <v>435.6</v>
      </c>
      <c r="K19" s="7"/>
    </row>
    <row r="20" spans="1:11">
      <c r="A20" s="7" t="s">
        <v>12</v>
      </c>
      <c r="B20" s="7"/>
      <c r="C20" s="8" t="s">
        <v>47</v>
      </c>
      <c r="D20" s="24" t="s">
        <v>48</v>
      </c>
      <c r="E20" s="9">
        <f>VLOOKUP(C20,[1]Sheet1!$B$3:$G$204,6,FALSE)</f>
        <v>1</v>
      </c>
      <c r="F20" s="8" t="s">
        <v>278</v>
      </c>
      <c r="G20" s="8" t="s">
        <v>288</v>
      </c>
      <c r="H20" s="9"/>
      <c r="I20" s="9"/>
      <c r="J20" s="10">
        <v>308</v>
      </c>
      <c r="K20" s="7"/>
    </row>
    <row r="21" spans="1:11">
      <c r="A21" s="7" t="s">
        <v>12</v>
      </c>
      <c r="B21" s="7"/>
      <c r="C21" s="8" t="s">
        <v>49</v>
      </c>
      <c r="D21" s="24" t="s">
        <v>50</v>
      </c>
      <c r="E21" s="9">
        <f>VLOOKUP(C21,[1]Sheet1!$B$3:$G$204,6,FALSE)</f>
        <v>1</v>
      </c>
      <c r="F21" s="8" t="s">
        <v>278</v>
      </c>
      <c r="G21" s="8" t="s">
        <v>288</v>
      </c>
      <c r="H21" s="9"/>
      <c r="I21" s="9"/>
      <c r="J21" s="10">
        <v>237.6</v>
      </c>
      <c r="K21" s="7"/>
    </row>
    <row r="22" spans="1:11">
      <c r="A22" s="7" t="s">
        <v>12</v>
      </c>
      <c r="B22" s="7"/>
      <c r="C22" s="8" t="s">
        <v>51</v>
      </c>
      <c r="D22" s="24" t="s">
        <v>52</v>
      </c>
      <c r="E22" s="9">
        <f>VLOOKUP(C22,[1]Sheet1!$B$3:$G$204,6,FALSE)</f>
        <v>2</v>
      </c>
      <c r="F22" s="8" t="s">
        <v>278</v>
      </c>
      <c r="G22" s="8" t="s">
        <v>288</v>
      </c>
      <c r="H22" s="9"/>
      <c r="I22" s="9"/>
      <c r="J22" s="10">
        <v>49.5</v>
      </c>
      <c r="K22" s="7"/>
    </row>
    <row r="23" spans="1:11">
      <c r="A23" s="7" t="s">
        <v>12</v>
      </c>
      <c r="B23" s="7"/>
      <c r="C23" s="8" t="s">
        <v>53</v>
      </c>
      <c r="D23" s="24" t="s">
        <v>54</v>
      </c>
      <c r="E23" s="9">
        <f>VLOOKUP(C23,[1]Sheet1!$B$3:$G$204,6,FALSE)</f>
        <v>3</v>
      </c>
      <c r="F23" s="8" t="s">
        <v>278</v>
      </c>
      <c r="G23" s="8" t="s">
        <v>288</v>
      </c>
      <c r="H23" s="9"/>
      <c r="I23" s="9"/>
      <c r="J23" s="10">
        <v>59.4</v>
      </c>
      <c r="K23" s="7"/>
    </row>
    <row r="24" spans="1:11">
      <c r="A24" s="7" t="s">
        <v>12</v>
      </c>
      <c r="B24" s="7"/>
      <c r="C24" s="8" t="s">
        <v>55</v>
      </c>
      <c r="D24" s="24" t="s">
        <v>56</v>
      </c>
      <c r="E24" s="9">
        <f>VLOOKUP(C24,[1]Sheet1!$B$3:$G$204,6,FALSE)</f>
        <v>6</v>
      </c>
      <c r="F24" s="8" t="s">
        <v>278</v>
      </c>
      <c r="G24" s="8" t="s">
        <v>288</v>
      </c>
      <c r="H24" s="9"/>
      <c r="I24" s="9"/>
      <c r="J24" s="10">
        <v>126.5</v>
      </c>
      <c r="K24" s="7"/>
    </row>
    <row r="25" spans="1:11">
      <c r="A25" s="7" t="s">
        <v>12</v>
      </c>
      <c r="B25" s="7"/>
      <c r="C25" s="8" t="s">
        <v>57</v>
      </c>
      <c r="D25" s="24" t="s">
        <v>58</v>
      </c>
      <c r="E25" s="9">
        <f>VLOOKUP(C25,[1]Sheet1!$B$3:$G$204,6,FALSE)</f>
        <v>1</v>
      </c>
      <c r="F25" s="8" t="s">
        <v>278</v>
      </c>
      <c r="G25" s="8" t="s">
        <v>288</v>
      </c>
      <c r="H25" s="9"/>
      <c r="I25" s="9"/>
      <c r="J25" s="10">
        <v>62.7</v>
      </c>
      <c r="K25" s="7"/>
    </row>
    <row r="26" spans="1:11">
      <c r="A26" s="7" t="s">
        <v>12</v>
      </c>
      <c r="B26" s="7"/>
      <c r="C26" s="8" t="s">
        <v>59</v>
      </c>
      <c r="D26" s="24" t="s">
        <v>60</v>
      </c>
      <c r="E26" s="9">
        <f>VLOOKUP(C26,[1]Sheet1!$B$3:$G$204,6,FALSE)</f>
        <v>1</v>
      </c>
      <c r="F26" s="8" t="s">
        <v>278</v>
      </c>
      <c r="G26" s="8" t="s">
        <v>288</v>
      </c>
      <c r="H26" s="9"/>
      <c r="I26" s="9"/>
      <c r="J26" s="10">
        <v>440</v>
      </c>
      <c r="K26" s="7"/>
    </row>
    <row r="27" spans="1:11">
      <c r="A27" s="7" t="s">
        <v>12</v>
      </c>
      <c r="B27" s="7"/>
      <c r="C27" s="8" t="s">
        <v>61</v>
      </c>
      <c r="D27" s="24" t="s">
        <v>62</v>
      </c>
      <c r="E27" s="9">
        <f>VLOOKUP(C27,[1]Sheet1!$B$3:$G$204,6,FALSE)</f>
        <v>1</v>
      </c>
      <c r="F27" s="8" t="s">
        <v>278</v>
      </c>
      <c r="G27" s="8" t="s">
        <v>288</v>
      </c>
      <c r="H27" s="9"/>
      <c r="I27" s="9"/>
      <c r="J27" s="10">
        <v>163.9</v>
      </c>
      <c r="K27" s="7"/>
    </row>
    <row r="28" spans="1:11">
      <c r="A28" s="7" t="s">
        <v>12</v>
      </c>
      <c r="B28" s="7"/>
      <c r="C28" s="8" t="s">
        <v>63</v>
      </c>
      <c r="D28" s="24" t="s">
        <v>64</v>
      </c>
      <c r="E28" s="9">
        <f>VLOOKUP(C28,[1]Sheet1!$B$3:$G$204,6,FALSE)</f>
        <v>5</v>
      </c>
      <c r="F28" s="8" t="s">
        <v>278</v>
      </c>
      <c r="G28" s="8" t="s">
        <v>288</v>
      </c>
      <c r="H28" s="9"/>
      <c r="I28" s="9"/>
      <c r="J28" s="10">
        <v>55</v>
      </c>
      <c r="K28" s="7"/>
    </row>
    <row r="29" spans="1:11">
      <c r="A29" s="7" t="s">
        <v>12</v>
      </c>
      <c r="B29" s="7"/>
      <c r="C29" s="8" t="s">
        <v>65</v>
      </c>
      <c r="D29" s="24" t="s">
        <v>66</v>
      </c>
      <c r="E29" s="9">
        <f>VLOOKUP(C29,[1]Sheet1!$B$3:$G$204,6,FALSE)</f>
        <v>15</v>
      </c>
      <c r="F29" s="8" t="s">
        <v>278</v>
      </c>
      <c r="G29" s="8" t="s">
        <v>288</v>
      </c>
      <c r="H29" s="9"/>
      <c r="I29" s="9"/>
      <c r="J29" s="10">
        <v>165</v>
      </c>
      <c r="K29" s="7"/>
    </row>
    <row r="30" spans="1:11">
      <c r="A30" s="7" t="s">
        <v>12</v>
      </c>
      <c r="B30" s="7"/>
      <c r="C30" s="8" t="s">
        <v>67</v>
      </c>
      <c r="D30" s="24" t="s">
        <v>68</v>
      </c>
      <c r="E30" s="9">
        <f>VLOOKUP(C30,[1]Sheet1!$B$3:$G$204,6,FALSE)</f>
        <v>2</v>
      </c>
      <c r="F30" s="8" t="s">
        <v>278</v>
      </c>
      <c r="G30" s="8" t="s">
        <v>288</v>
      </c>
      <c r="H30" s="9"/>
      <c r="I30" s="9"/>
      <c r="J30" s="10">
        <v>396</v>
      </c>
      <c r="K30" s="7"/>
    </row>
    <row r="31" spans="1:11">
      <c r="A31" s="7" t="s">
        <v>12</v>
      </c>
      <c r="B31" s="7"/>
      <c r="C31" s="8" t="s">
        <v>69</v>
      </c>
      <c r="D31" s="24" t="s">
        <v>70</v>
      </c>
      <c r="E31" s="9">
        <f>VLOOKUP(C31,[1]Sheet1!$B$3:$G$204,6,FALSE)</f>
        <v>4</v>
      </c>
      <c r="F31" s="8" t="s">
        <v>278</v>
      </c>
      <c r="G31" s="8" t="s">
        <v>288</v>
      </c>
      <c r="H31" s="9"/>
      <c r="I31" s="9"/>
      <c r="J31" s="10">
        <v>737</v>
      </c>
      <c r="K31" s="7"/>
    </row>
    <row r="32" spans="1:11">
      <c r="A32" s="7" t="s">
        <v>12</v>
      </c>
      <c r="B32" s="7"/>
      <c r="C32" s="8" t="s">
        <v>71</v>
      </c>
      <c r="D32" s="24" t="s">
        <v>72</v>
      </c>
      <c r="E32" s="9">
        <f>VLOOKUP(C32,[1]Sheet1!$B$3:$G$204,6,FALSE)</f>
        <v>2</v>
      </c>
      <c r="F32" s="8" t="s">
        <v>278</v>
      </c>
      <c r="G32" s="8" t="s">
        <v>288</v>
      </c>
      <c r="H32" s="9"/>
      <c r="I32" s="9"/>
      <c r="J32" s="10">
        <v>85.8</v>
      </c>
      <c r="K32" s="7"/>
    </row>
    <row r="33" spans="1:11">
      <c r="A33" s="7" t="s">
        <v>12</v>
      </c>
      <c r="B33" s="7"/>
      <c r="C33" s="8" t="s">
        <v>73</v>
      </c>
      <c r="D33" s="24" t="s">
        <v>74</v>
      </c>
      <c r="E33" s="9">
        <f>VLOOKUP(C33,[1]Sheet1!$B$3:$G$204,6,FALSE)</f>
        <v>1</v>
      </c>
      <c r="F33" s="8" t="s">
        <v>278</v>
      </c>
      <c r="G33" s="8" t="s">
        <v>288</v>
      </c>
      <c r="H33" s="9"/>
      <c r="I33" s="9"/>
      <c r="J33" s="10">
        <v>33</v>
      </c>
      <c r="K33" s="7"/>
    </row>
    <row r="34" spans="1:11">
      <c r="A34" s="7" t="s">
        <v>12</v>
      </c>
      <c r="B34" s="7"/>
      <c r="C34" s="8" t="s">
        <v>75</v>
      </c>
      <c r="D34" s="24" t="s">
        <v>76</v>
      </c>
      <c r="E34" s="9">
        <f>VLOOKUP(C34,[1]Sheet1!$B$3:$G$204,6,FALSE)</f>
        <v>1</v>
      </c>
      <c r="F34" s="8" t="s">
        <v>278</v>
      </c>
      <c r="G34" s="8" t="s">
        <v>288</v>
      </c>
      <c r="H34" s="9"/>
      <c r="I34" s="9"/>
      <c r="J34" s="10">
        <v>128.69999999999999</v>
      </c>
      <c r="K34" s="7"/>
    </row>
    <row r="35" spans="1:11">
      <c r="A35" s="7" t="s">
        <v>12</v>
      </c>
      <c r="B35" s="7"/>
      <c r="C35" s="8" t="s">
        <v>77</v>
      </c>
      <c r="D35" s="24" t="s">
        <v>78</v>
      </c>
      <c r="E35" s="9">
        <f>VLOOKUP(C35,[1]Sheet1!$B$3:$G$204,6,FALSE)</f>
        <v>1</v>
      </c>
      <c r="F35" s="8" t="s">
        <v>278</v>
      </c>
      <c r="G35" s="8" t="s">
        <v>288</v>
      </c>
      <c r="H35" s="9"/>
      <c r="I35" s="9"/>
      <c r="J35" s="10">
        <v>2310</v>
      </c>
      <c r="K35" s="7"/>
    </row>
    <row r="36" spans="1:11">
      <c r="A36" s="7" t="s">
        <v>12</v>
      </c>
      <c r="B36" s="7"/>
      <c r="C36" s="12" t="s">
        <v>79</v>
      </c>
      <c r="D36" s="24" t="s">
        <v>80</v>
      </c>
      <c r="E36" s="9">
        <f>VLOOKUP(C36,[1]Sheet1!$B$3:$G$204,6,FALSE)</f>
        <v>2</v>
      </c>
      <c r="F36" s="8" t="s">
        <v>278</v>
      </c>
      <c r="G36" s="8" t="s">
        <v>288</v>
      </c>
      <c r="H36" s="9"/>
      <c r="I36" s="9"/>
      <c r="J36" s="10">
        <v>495</v>
      </c>
      <c r="K36" s="7"/>
    </row>
    <row r="37" spans="1:11">
      <c r="A37" s="7" t="s">
        <v>12</v>
      </c>
      <c r="B37" s="7"/>
      <c r="C37" s="12" t="s">
        <v>81</v>
      </c>
      <c r="D37" s="24" t="s">
        <v>82</v>
      </c>
      <c r="E37" s="9">
        <f>VLOOKUP(C37,[1]Sheet1!$B$3:$G$204,6,FALSE)</f>
        <v>3</v>
      </c>
      <c r="F37" s="8" t="s">
        <v>278</v>
      </c>
      <c r="G37" s="8" t="s">
        <v>288</v>
      </c>
      <c r="H37" s="9"/>
      <c r="I37" s="9"/>
      <c r="J37" s="10">
        <v>753.5</v>
      </c>
      <c r="K37" s="7"/>
    </row>
    <row r="38" spans="1:11">
      <c r="A38" s="7" t="s">
        <v>12</v>
      </c>
      <c r="B38" s="7"/>
      <c r="C38" s="12" t="s">
        <v>83</v>
      </c>
      <c r="D38" s="24" t="s">
        <v>84</v>
      </c>
      <c r="E38" s="9">
        <f>VLOOKUP(C38,[1]Sheet1!$B$3:$G$204,6,FALSE)</f>
        <v>3</v>
      </c>
      <c r="F38" s="8" t="s">
        <v>278</v>
      </c>
      <c r="G38" s="8" t="s">
        <v>288</v>
      </c>
      <c r="H38" s="9"/>
      <c r="I38" s="9"/>
      <c r="J38" s="10">
        <v>2585</v>
      </c>
      <c r="K38" s="7"/>
    </row>
    <row r="39" spans="1:11">
      <c r="A39" s="7" t="s">
        <v>12</v>
      </c>
      <c r="B39" s="7"/>
      <c r="C39" s="8" t="s">
        <v>85</v>
      </c>
      <c r="D39" s="24" t="s">
        <v>86</v>
      </c>
      <c r="E39" s="9">
        <f>VLOOKUP(C39,[1]Sheet1!$B$3:$G$204,6,FALSE)</f>
        <v>2</v>
      </c>
      <c r="F39" s="8" t="s">
        <v>278</v>
      </c>
      <c r="G39" s="8" t="s">
        <v>288</v>
      </c>
      <c r="H39" s="9"/>
      <c r="I39" s="9"/>
      <c r="J39" s="10">
        <v>148.5</v>
      </c>
      <c r="K39" s="7"/>
    </row>
    <row r="40" spans="1:11">
      <c r="A40" s="7" t="s">
        <v>12</v>
      </c>
      <c r="B40" s="7"/>
      <c r="C40" s="8" t="s">
        <v>87</v>
      </c>
      <c r="D40" s="24" t="s">
        <v>88</v>
      </c>
      <c r="E40" s="9">
        <f>VLOOKUP(C40,[1]Sheet1!$B$3:$G$204,6,FALSE)</f>
        <v>5</v>
      </c>
      <c r="F40" s="8" t="s">
        <v>296</v>
      </c>
      <c r="G40" s="8" t="s">
        <v>292</v>
      </c>
      <c r="H40" s="9"/>
      <c r="I40" s="9"/>
      <c r="J40" s="10">
        <v>322.3</v>
      </c>
      <c r="K40" s="7"/>
    </row>
    <row r="41" spans="1:11">
      <c r="A41" s="7" t="s">
        <v>12</v>
      </c>
      <c r="B41" s="7"/>
      <c r="C41" s="8" t="s">
        <v>89</v>
      </c>
      <c r="D41" s="24" t="s">
        <v>90</v>
      </c>
      <c r="E41" s="9">
        <f>VLOOKUP(C41,[1]Sheet1!$B$3:$G$204,6,FALSE)</f>
        <v>2</v>
      </c>
      <c r="F41" s="8" t="s">
        <v>278</v>
      </c>
      <c r="G41" s="8" t="s">
        <v>288</v>
      </c>
      <c r="H41" s="9"/>
      <c r="I41" s="9"/>
      <c r="J41" s="10">
        <v>126.5</v>
      </c>
      <c r="K41" s="7"/>
    </row>
    <row r="42" spans="1:11">
      <c r="A42" s="7" t="s">
        <v>12</v>
      </c>
      <c r="B42" s="7"/>
      <c r="C42" s="8" t="s">
        <v>91</v>
      </c>
      <c r="D42" s="24" t="s">
        <v>92</v>
      </c>
      <c r="E42" s="9">
        <f>VLOOKUP(C42,[1]Sheet1!$B$3:$G$204,6,FALSE)</f>
        <v>3</v>
      </c>
      <c r="F42" s="8" t="s">
        <v>278</v>
      </c>
      <c r="G42" s="8" t="s">
        <v>288</v>
      </c>
      <c r="H42" s="9"/>
      <c r="I42" s="9"/>
      <c r="J42" s="10">
        <v>72.599999999999994</v>
      </c>
      <c r="K42" s="7"/>
    </row>
    <row r="43" spans="1:11">
      <c r="A43" s="7" t="s">
        <v>12</v>
      </c>
      <c r="B43" s="7"/>
      <c r="C43" s="8" t="s">
        <v>93</v>
      </c>
      <c r="D43" s="24" t="s">
        <v>94</v>
      </c>
      <c r="E43" s="9">
        <f>VLOOKUP(C43,[1]Sheet1!$B$3:$G$204,6,FALSE)</f>
        <v>3</v>
      </c>
      <c r="F43" s="8" t="s">
        <v>278</v>
      </c>
      <c r="G43" s="8" t="s">
        <v>288</v>
      </c>
      <c r="H43" s="9"/>
      <c r="I43" s="9"/>
      <c r="J43" s="10">
        <v>72.599999999999994</v>
      </c>
      <c r="K43" s="7"/>
    </row>
    <row r="44" spans="1:11">
      <c r="A44" s="7" t="s">
        <v>12</v>
      </c>
      <c r="B44" s="7"/>
      <c r="C44" s="8" t="s">
        <v>95</v>
      </c>
      <c r="D44" s="24" t="s">
        <v>96</v>
      </c>
      <c r="E44" s="9">
        <f>VLOOKUP(C44,[1]Sheet1!$B$3:$G$204,6,FALSE)</f>
        <v>2</v>
      </c>
      <c r="F44" s="8" t="s">
        <v>278</v>
      </c>
      <c r="G44" s="8" t="s">
        <v>288</v>
      </c>
      <c r="H44" s="9"/>
      <c r="I44" s="9"/>
      <c r="J44" s="10">
        <v>544.5</v>
      </c>
      <c r="K44" s="7"/>
    </row>
    <row r="45" spans="1:11">
      <c r="A45" s="7" t="s">
        <v>12</v>
      </c>
      <c r="B45" s="7"/>
      <c r="C45" s="8" t="s">
        <v>97</v>
      </c>
      <c r="D45" s="24" t="s">
        <v>98</v>
      </c>
      <c r="E45" s="9">
        <f>VLOOKUP(C45,[1]Sheet1!$B$3:$G$204,6,FALSE)</f>
        <v>4</v>
      </c>
      <c r="F45" s="8" t="s">
        <v>278</v>
      </c>
      <c r="G45" s="8" t="s">
        <v>288</v>
      </c>
      <c r="H45" s="9"/>
      <c r="I45" s="9"/>
      <c r="J45" s="10">
        <v>376.2</v>
      </c>
      <c r="K45" s="7"/>
    </row>
    <row r="46" spans="1:11">
      <c r="A46" s="7" t="s">
        <v>12</v>
      </c>
      <c r="B46" s="7"/>
      <c r="C46" s="8" t="s">
        <v>99</v>
      </c>
      <c r="D46" s="24" t="s">
        <v>100</v>
      </c>
      <c r="E46" s="9">
        <f>VLOOKUP(C46,[1]Sheet1!$B$3:$G$204,6,FALSE)</f>
        <v>2</v>
      </c>
      <c r="F46" s="8" t="s">
        <v>278</v>
      </c>
      <c r="G46" s="8" t="s">
        <v>288</v>
      </c>
      <c r="H46" s="9"/>
      <c r="I46" s="9"/>
      <c r="J46" s="10">
        <v>305.8</v>
      </c>
      <c r="K46" s="7"/>
    </row>
    <row r="47" spans="1:11">
      <c r="A47" s="7" t="s">
        <v>12</v>
      </c>
      <c r="B47" s="7"/>
      <c r="C47" s="8" t="s">
        <v>101</v>
      </c>
      <c r="D47" s="24" t="s">
        <v>102</v>
      </c>
      <c r="E47" s="9">
        <f>VLOOKUP(C47,[1]Sheet1!$B$3:$G$204,6,FALSE)</f>
        <v>2</v>
      </c>
      <c r="F47" s="8" t="s">
        <v>278</v>
      </c>
      <c r="G47" s="8" t="s">
        <v>288</v>
      </c>
      <c r="H47" s="9"/>
      <c r="I47" s="9"/>
      <c r="J47" s="10">
        <v>275</v>
      </c>
      <c r="K47" s="7"/>
    </row>
    <row r="48" spans="1:11">
      <c r="A48" s="7" t="s">
        <v>12</v>
      </c>
      <c r="B48" s="7"/>
      <c r="C48" s="8" t="s">
        <v>103</v>
      </c>
      <c r="D48" s="24" t="s">
        <v>104</v>
      </c>
      <c r="E48" s="9">
        <f>VLOOKUP(C48,[1]Sheet1!$B$3:$G$204,6,FALSE)</f>
        <v>1</v>
      </c>
      <c r="F48" s="8" t="s">
        <v>278</v>
      </c>
      <c r="G48" s="8" t="s">
        <v>288</v>
      </c>
      <c r="H48" s="9"/>
      <c r="I48" s="9"/>
      <c r="J48" s="10">
        <v>143</v>
      </c>
      <c r="K48" s="7"/>
    </row>
    <row r="49" spans="1:11">
      <c r="A49" s="7" t="s">
        <v>12</v>
      </c>
      <c r="B49" s="7"/>
      <c r="C49" s="8" t="s">
        <v>105</v>
      </c>
      <c r="D49" s="24" t="s">
        <v>106</v>
      </c>
      <c r="E49" s="9">
        <f>VLOOKUP(C49,[1]Sheet1!$B$3:$G$204,6,FALSE)</f>
        <v>1</v>
      </c>
      <c r="F49" s="8" t="s">
        <v>278</v>
      </c>
      <c r="G49" s="8" t="s">
        <v>288</v>
      </c>
      <c r="H49" s="9"/>
      <c r="I49" s="9"/>
      <c r="J49" s="10">
        <v>374</v>
      </c>
      <c r="K49" s="7"/>
    </row>
    <row r="50" spans="1:11">
      <c r="A50" s="7" t="s">
        <v>12</v>
      </c>
      <c r="B50" s="7"/>
      <c r="C50" s="8" t="s">
        <v>107</v>
      </c>
      <c r="D50" s="24" t="s">
        <v>108</v>
      </c>
      <c r="E50" s="9">
        <f>VLOOKUP(C50,[1]Sheet1!$B$3:$G$204,6,FALSE)</f>
        <v>1</v>
      </c>
      <c r="F50" s="8" t="s">
        <v>278</v>
      </c>
      <c r="G50" s="8" t="s">
        <v>288</v>
      </c>
      <c r="H50" s="9"/>
      <c r="I50" s="9"/>
      <c r="J50" s="10">
        <v>19.8</v>
      </c>
      <c r="K50" s="7"/>
    </row>
    <row r="51" spans="1:11">
      <c r="A51" s="7" t="s">
        <v>12</v>
      </c>
      <c r="B51" s="7"/>
      <c r="C51" s="8" t="s">
        <v>109</v>
      </c>
      <c r="D51" s="24" t="s">
        <v>110</v>
      </c>
      <c r="E51" s="9">
        <f>VLOOKUP(C51,[1]Sheet1!$B$3:$G$204,6,FALSE)</f>
        <v>1</v>
      </c>
      <c r="F51" s="8" t="s">
        <v>297</v>
      </c>
      <c r="G51" s="8" t="s">
        <v>293</v>
      </c>
      <c r="H51" s="9"/>
      <c r="I51" s="9"/>
      <c r="J51" s="10">
        <v>1155</v>
      </c>
      <c r="K51" s="7"/>
    </row>
    <row r="52" spans="1:11">
      <c r="A52" s="7" t="s">
        <v>12</v>
      </c>
      <c r="B52" s="7"/>
      <c r="C52" s="8" t="s">
        <v>111</v>
      </c>
      <c r="D52" s="24" t="s">
        <v>112</v>
      </c>
      <c r="E52" s="9">
        <f>VLOOKUP(C52,[1]Sheet1!$B$3:$G$204,6,FALSE)</f>
        <v>2</v>
      </c>
      <c r="F52" s="8" t="s">
        <v>278</v>
      </c>
      <c r="G52" s="8" t="s">
        <v>288</v>
      </c>
      <c r="H52" s="9"/>
      <c r="I52" s="9"/>
      <c r="J52" s="10">
        <v>935</v>
      </c>
      <c r="K52" s="7"/>
    </row>
    <row r="53" spans="1:11">
      <c r="A53" s="7" t="s">
        <v>12</v>
      </c>
      <c r="B53" s="7"/>
      <c r="C53" s="8" t="s">
        <v>113</v>
      </c>
      <c r="D53" s="24" t="s">
        <v>114</v>
      </c>
      <c r="E53" s="9">
        <f>VLOOKUP(C53,[1]Sheet1!$B$3:$G$204,6,FALSE)</f>
        <v>2</v>
      </c>
      <c r="F53" s="8" t="s">
        <v>278</v>
      </c>
      <c r="G53" s="8" t="s">
        <v>288</v>
      </c>
      <c r="H53" s="9"/>
      <c r="I53" s="9"/>
      <c r="J53" s="10">
        <v>1210</v>
      </c>
      <c r="K53" s="7"/>
    </row>
    <row r="54" spans="1:11">
      <c r="A54" s="7" t="s">
        <v>12</v>
      </c>
      <c r="B54" s="7"/>
      <c r="C54" s="8" t="s">
        <v>115</v>
      </c>
      <c r="D54" s="24" t="s">
        <v>116</v>
      </c>
      <c r="E54" s="9">
        <f>VLOOKUP(C54,[1]Sheet1!$B$3:$G$204,6,FALSE)</f>
        <v>1</v>
      </c>
      <c r="F54" s="8" t="s">
        <v>278</v>
      </c>
      <c r="G54" s="8" t="s">
        <v>288</v>
      </c>
      <c r="H54" s="9"/>
      <c r="I54" s="9"/>
      <c r="J54" s="10">
        <v>227.7</v>
      </c>
      <c r="K54" s="7"/>
    </row>
    <row r="55" spans="1:11">
      <c r="A55" s="7" t="s">
        <v>12</v>
      </c>
      <c r="B55" s="7"/>
      <c r="C55" s="8" t="s">
        <v>117</v>
      </c>
      <c r="D55" s="24" t="s">
        <v>118</v>
      </c>
      <c r="E55" s="9">
        <f>VLOOKUP(C55,[1]Sheet1!$B$3:$G$204,6,FALSE)</f>
        <v>2</v>
      </c>
      <c r="F55" s="8" t="s">
        <v>278</v>
      </c>
      <c r="G55" s="8" t="s">
        <v>288</v>
      </c>
      <c r="H55" s="9"/>
      <c r="I55" s="9"/>
      <c r="J55" s="10">
        <v>94.6</v>
      </c>
      <c r="K55" s="7"/>
    </row>
    <row r="56" spans="1:11">
      <c r="A56" s="7" t="s">
        <v>12</v>
      </c>
      <c r="B56" s="7"/>
      <c r="C56" s="8" t="s">
        <v>119</v>
      </c>
      <c r="D56" s="24" t="s">
        <v>120</v>
      </c>
      <c r="E56" s="9">
        <f>VLOOKUP(C56,[1]Sheet1!$B$3:$G$204,6,FALSE)</f>
        <v>2</v>
      </c>
      <c r="F56" s="8" t="s">
        <v>278</v>
      </c>
      <c r="G56" s="8" t="s">
        <v>288</v>
      </c>
      <c r="H56" s="9"/>
      <c r="I56" s="9"/>
      <c r="J56" s="10">
        <v>1320</v>
      </c>
      <c r="K56" s="7"/>
    </row>
    <row r="57" spans="1:11">
      <c r="A57" s="7" t="s">
        <v>12</v>
      </c>
      <c r="B57" s="7"/>
      <c r="C57" s="8" t="s">
        <v>121</v>
      </c>
      <c r="D57" s="24" t="s">
        <v>122</v>
      </c>
      <c r="E57" s="9">
        <f>VLOOKUP(C57,[1]Sheet1!$B$3:$G$204,6,FALSE)</f>
        <v>5</v>
      </c>
      <c r="F57" s="8" t="s">
        <v>278</v>
      </c>
      <c r="G57" s="8" t="s">
        <v>288</v>
      </c>
      <c r="H57" s="9"/>
      <c r="I57" s="9"/>
      <c r="J57" s="10">
        <v>81.400000000000006</v>
      </c>
      <c r="K57" s="7"/>
    </row>
    <row r="58" spans="1:11">
      <c r="A58" s="7" t="s">
        <v>12</v>
      </c>
      <c r="B58" s="7"/>
      <c r="C58" s="8" t="s">
        <v>123</v>
      </c>
      <c r="D58" s="24" t="s">
        <v>124</v>
      </c>
      <c r="E58" s="9">
        <f>VLOOKUP(C58,[1]Sheet1!$B$3:$G$204,6,FALSE)</f>
        <v>4</v>
      </c>
      <c r="F58" s="8" t="s">
        <v>278</v>
      </c>
      <c r="G58" s="8" t="s">
        <v>288</v>
      </c>
      <c r="H58" s="9"/>
      <c r="I58" s="9"/>
      <c r="J58" s="10">
        <v>316.8</v>
      </c>
      <c r="K58" s="7"/>
    </row>
    <row r="59" spans="1:11">
      <c r="A59" s="7" t="s">
        <v>12</v>
      </c>
      <c r="B59" s="7"/>
      <c r="C59" s="8" t="s">
        <v>125</v>
      </c>
      <c r="D59" s="24" t="s">
        <v>126</v>
      </c>
      <c r="E59" s="9">
        <f>VLOOKUP(C59,[1]Sheet1!$B$3:$G$204,6,FALSE)</f>
        <v>1</v>
      </c>
      <c r="F59" s="8" t="s">
        <v>278</v>
      </c>
      <c r="G59" s="8" t="s">
        <v>288</v>
      </c>
      <c r="H59" s="9"/>
      <c r="I59" s="9"/>
      <c r="J59" s="10">
        <v>236.5</v>
      </c>
      <c r="K59" s="7"/>
    </row>
    <row r="60" spans="1:11">
      <c r="A60" s="7" t="s">
        <v>12</v>
      </c>
      <c r="B60" s="7"/>
      <c r="C60" s="8" t="s">
        <v>127</v>
      </c>
      <c r="D60" s="24" t="s">
        <v>128</v>
      </c>
      <c r="E60" s="9">
        <f>VLOOKUP(C60,[1]Sheet1!$B$3:$G$204,6,FALSE)</f>
        <v>2</v>
      </c>
      <c r="F60" s="8" t="s">
        <v>278</v>
      </c>
      <c r="G60" s="8" t="s">
        <v>288</v>
      </c>
      <c r="H60" s="9"/>
      <c r="I60" s="9"/>
      <c r="J60" s="10">
        <v>217.8</v>
      </c>
      <c r="K60" s="7"/>
    </row>
    <row r="61" spans="1:11">
      <c r="A61" s="7" t="s">
        <v>12</v>
      </c>
      <c r="B61" s="7"/>
      <c r="C61" s="8" t="s">
        <v>129</v>
      </c>
      <c r="D61" s="24" t="s">
        <v>130</v>
      </c>
      <c r="E61" s="9">
        <f>VLOOKUP(C61,[1]Sheet1!$B$3:$G$204,6,FALSE)</f>
        <v>2</v>
      </c>
      <c r="F61" s="8" t="s">
        <v>278</v>
      </c>
      <c r="G61" s="8" t="s">
        <v>288</v>
      </c>
      <c r="H61" s="9"/>
      <c r="I61" s="9"/>
      <c r="J61" s="10">
        <v>148.5</v>
      </c>
      <c r="K61" s="7"/>
    </row>
    <row r="62" spans="1:11">
      <c r="A62" s="7" t="s">
        <v>12</v>
      </c>
      <c r="B62" s="7"/>
      <c r="C62" s="8" t="s">
        <v>131</v>
      </c>
      <c r="D62" s="24" t="s">
        <v>132</v>
      </c>
      <c r="E62" s="9">
        <f>VLOOKUP(C62,[1]Sheet1!$B$3:$G$204,6,FALSE)</f>
        <v>2</v>
      </c>
      <c r="F62" s="8" t="s">
        <v>278</v>
      </c>
      <c r="G62" s="8" t="s">
        <v>288</v>
      </c>
      <c r="H62" s="9"/>
      <c r="I62" s="9"/>
      <c r="J62" s="10">
        <v>148.5</v>
      </c>
      <c r="K62" s="7"/>
    </row>
    <row r="63" spans="1:11">
      <c r="A63" s="7" t="s">
        <v>12</v>
      </c>
      <c r="B63" s="7"/>
      <c r="C63" s="8" t="s">
        <v>133</v>
      </c>
      <c r="D63" s="24" t="s">
        <v>134</v>
      </c>
      <c r="E63" s="9">
        <f>VLOOKUP(C63,[1]Sheet1!$B$3:$G$204,6,FALSE)</f>
        <v>4</v>
      </c>
      <c r="F63" s="8" t="s">
        <v>278</v>
      </c>
      <c r="G63" s="8" t="s">
        <v>288</v>
      </c>
      <c r="H63" s="9"/>
      <c r="I63" s="9"/>
      <c r="J63" s="10">
        <v>49.5</v>
      </c>
      <c r="K63" s="7"/>
    </row>
    <row r="64" spans="1:11">
      <c r="A64" s="7" t="s">
        <v>12</v>
      </c>
      <c r="B64" s="7"/>
      <c r="C64" s="8" t="s">
        <v>135</v>
      </c>
      <c r="D64" s="24" t="s">
        <v>136</v>
      </c>
      <c r="E64" s="9">
        <f>VLOOKUP(C64,[1]Sheet1!$B$3:$G$204,6,FALSE)</f>
        <v>2</v>
      </c>
      <c r="F64" s="8" t="s">
        <v>278</v>
      </c>
      <c r="G64" s="8" t="s">
        <v>288</v>
      </c>
      <c r="H64" s="9"/>
      <c r="I64" s="9"/>
      <c r="J64" s="10">
        <v>181.5</v>
      </c>
      <c r="K64" s="7"/>
    </row>
    <row r="65" spans="1:11">
      <c r="A65" s="7" t="s">
        <v>12</v>
      </c>
      <c r="B65" s="7"/>
      <c r="C65" s="8" t="s">
        <v>137</v>
      </c>
      <c r="D65" s="24" t="s">
        <v>138</v>
      </c>
      <c r="E65" s="9">
        <f>VLOOKUP(C65,[1]Sheet1!$B$3:$G$204,6,FALSE)</f>
        <v>5</v>
      </c>
      <c r="F65" s="8" t="s">
        <v>278</v>
      </c>
      <c r="G65" s="8" t="s">
        <v>288</v>
      </c>
      <c r="H65" s="9"/>
      <c r="I65" s="9"/>
      <c r="J65" s="10">
        <v>93.5</v>
      </c>
      <c r="K65" s="7"/>
    </row>
    <row r="66" spans="1:11">
      <c r="A66" s="7" t="s">
        <v>12</v>
      </c>
      <c r="B66" s="7"/>
      <c r="C66" s="8" t="s">
        <v>139</v>
      </c>
      <c r="D66" s="24" t="s">
        <v>140</v>
      </c>
      <c r="E66" s="9">
        <f>VLOOKUP(C66,[1]Sheet1!$B$3:$G$204,6,FALSE)</f>
        <v>1</v>
      </c>
      <c r="F66" s="8" t="s">
        <v>278</v>
      </c>
      <c r="G66" s="8" t="s">
        <v>288</v>
      </c>
      <c r="H66" s="9"/>
      <c r="I66" s="9"/>
      <c r="J66" s="10">
        <v>176</v>
      </c>
      <c r="K66" s="7"/>
    </row>
    <row r="67" spans="1:11">
      <c r="A67" s="7" t="s">
        <v>12</v>
      </c>
      <c r="B67" s="7"/>
      <c r="C67" s="8" t="s">
        <v>141</v>
      </c>
      <c r="D67" s="24" t="s">
        <v>142</v>
      </c>
      <c r="E67" s="9">
        <f>VLOOKUP(C67,[1]Sheet1!$B$3:$G$204,6,FALSE)</f>
        <v>4</v>
      </c>
      <c r="F67" s="8" t="s">
        <v>278</v>
      </c>
      <c r="G67" s="8" t="s">
        <v>288</v>
      </c>
      <c r="H67" s="9"/>
      <c r="I67" s="9"/>
      <c r="J67" s="10">
        <v>118.8</v>
      </c>
      <c r="K67" s="7"/>
    </row>
    <row r="68" spans="1:11">
      <c r="A68" s="7" t="s">
        <v>12</v>
      </c>
      <c r="B68" s="7"/>
      <c r="C68" s="8" t="s">
        <v>143</v>
      </c>
      <c r="D68" s="24" t="s">
        <v>144</v>
      </c>
      <c r="E68" s="9">
        <f>VLOOKUP(C68,[1]Sheet1!$B$3:$G$204,6,FALSE)</f>
        <v>1</v>
      </c>
      <c r="F68" s="8" t="s">
        <v>278</v>
      </c>
      <c r="G68" s="8" t="s">
        <v>288</v>
      </c>
      <c r="H68" s="9"/>
      <c r="I68" s="9"/>
      <c r="J68" s="10">
        <v>198</v>
      </c>
      <c r="K68" s="7"/>
    </row>
    <row r="69" spans="1:11">
      <c r="A69" s="7" t="s">
        <v>12</v>
      </c>
      <c r="B69" s="7"/>
      <c r="C69" s="8" t="s">
        <v>145</v>
      </c>
      <c r="D69" s="24" t="s">
        <v>146</v>
      </c>
      <c r="E69" s="9">
        <f>VLOOKUP(C69,[1]Sheet1!$B$3:$G$204,6,FALSE)</f>
        <v>3</v>
      </c>
      <c r="F69" s="8" t="s">
        <v>278</v>
      </c>
      <c r="G69" s="8" t="s">
        <v>288</v>
      </c>
      <c r="H69" s="9"/>
      <c r="I69" s="9"/>
      <c r="J69" s="10">
        <v>154</v>
      </c>
      <c r="K69" s="7"/>
    </row>
    <row r="70" spans="1:11">
      <c r="A70" s="7" t="s">
        <v>12</v>
      </c>
      <c r="B70" s="7"/>
      <c r="C70" s="8" t="s">
        <v>147</v>
      </c>
      <c r="D70" s="24" t="s">
        <v>148</v>
      </c>
      <c r="E70" s="9">
        <f>VLOOKUP(C70,[1]Sheet1!$B$3:$G$204,6,FALSE)</f>
        <v>2</v>
      </c>
      <c r="F70" s="8" t="s">
        <v>278</v>
      </c>
      <c r="G70" s="8" t="s">
        <v>288</v>
      </c>
      <c r="H70" s="9"/>
      <c r="I70" s="9"/>
      <c r="J70" s="10">
        <v>451</v>
      </c>
      <c r="K70" s="7"/>
    </row>
    <row r="71" spans="1:11">
      <c r="A71" s="7" t="s">
        <v>12</v>
      </c>
      <c r="B71" s="7"/>
      <c r="C71" s="8" t="s">
        <v>149</v>
      </c>
      <c r="D71" s="24" t="s">
        <v>150</v>
      </c>
      <c r="E71" s="9">
        <f>VLOOKUP(C71,[1]Sheet1!$B$3:$G$204,6,FALSE)</f>
        <v>2</v>
      </c>
      <c r="F71" s="8" t="s">
        <v>278</v>
      </c>
      <c r="G71" s="8" t="s">
        <v>288</v>
      </c>
      <c r="H71" s="9"/>
      <c r="I71" s="9"/>
      <c r="J71" s="10">
        <v>632.5</v>
      </c>
      <c r="K71" s="7"/>
    </row>
    <row r="72" spans="1:11">
      <c r="A72" s="7" t="s">
        <v>12</v>
      </c>
      <c r="B72" s="7"/>
      <c r="C72" s="8" t="s">
        <v>151</v>
      </c>
      <c r="D72" s="24" t="s">
        <v>152</v>
      </c>
      <c r="E72" s="9">
        <f>VLOOKUP(C72,[1]Sheet1!$B$3:$G$204,6,FALSE)</f>
        <v>2</v>
      </c>
      <c r="F72" s="8" t="s">
        <v>278</v>
      </c>
      <c r="G72" s="8" t="s">
        <v>288</v>
      </c>
      <c r="H72" s="9"/>
      <c r="I72" s="9"/>
      <c r="J72" s="10">
        <v>396</v>
      </c>
      <c r="K72" s="7"/>
    </row>
    <row r="73" spans="1:11">
      <c r="A73" s="7" t="s">
        <v>12</v>
      </c>
      <c r="B73" s="7"/>
      <c r="C73" s="8" t="s">
        <v>153</v>
      </c>
      <c r="D73" s="24" t="s">
        <v>154</v>
      </c>
      <c r="E73" s="9">
        <f>VLOOKUP(C73,[1]Sheet1!$B$3:$G$204,6,FALSE)</f>
        <v>2</v>
      </c>
      <c r="F73" s="8" t="s">
        <v>278</v>
      </c>
      <c r="G73" s="8" t="s">
        <v>288</v>
      </c>
      <c r="H73" s="9"/>
      <c r="I73" s="9"/>
      <c r="J73" s="10">
        <v>118.8</v>
      </c>
      <c r="K73" s="7"/>
    </row>
    <row r="74" spans="1:11">
      <c r="A74" s="7" t="s">
        <v>12</v>
      </c>
      <c r="B74" s="7"/>
      <c r="C74" s="8" t="s">
        <v>155</v>
      </c>
      <c r="D74" s="24" t="s">
        <v>156</v>
      </c>
      <c r="E74" s="9">
        <f>VLOOKUP(C74,[1]Sheet1!$B$3:$G$204,6,FALSE)</f>
        <v>2</v>
      </c>
      <c r="F74" s="8" t="s">
        <v>278</v>
      </c>
      <c r="G74" s="8" t="s">
        <v>288</v>
      </c>
      <c r="H74" s="9"/>
      <c r="I74" s="9"/>
      <c r="J74" s="10">
        <v>159.5</v>
      </c>
      <c r="K74" s="7"/>
    </row>
    <row r="75" spans="1:11">
      <c r="A75" s="7" t="s">
        <v>12</v>
      </c>
      <c r="B75" s="7"/>
      <c r="C75" s="8" t="s">
        <v>157</v>
      </c>
      <c r="D75" s="24" t="s">
        <v>158</v>
      </c>
      <c r="E75" s="9">
        <f>VLOOKUP(C75,[1]Sheet1!$B$3:$G$204,6,FALSE)</f>
        <v>2</v>
      </c>
      <c r="F75" s="8" t="s">
        <v>278</v>
      </c>
      <c r="G75" s="8" t="s">
        <v>288</v>
      </c>
      <c r="H75" s="9"/>
      <c r="I75" s="9"/>
      <c r="J75" s="10">
        <v>99</v>
      </c>
      <c r="K75" s="7"/>
    </row>
    <row r="76" spans="1:11">
      <c r="A76" s="7" t="s">
        <v>12</v>
      </c>
      <c r="B76" s="7"/>
      <c r="C76" s="8" t="s">
        <v>159</v>
      </c>
      <c r="D76" s="24" t="s">
        <v>160</v>
      </c>
      <c r="E76" s="9">
        <f>VLOOKUP(C76,[1]Sheet1!$B$3:$G$204,6,FALSE)</f>
        <v>1</v>
      </c>
      <c r="F76" s="8" t="s">
        <v>278</v>
      </c>
      <c r="G76" s="8" t="s">
        <v>288</v>
      </c>
      <c r="H76" s="9"/>
      <c r="I76" s="9"/>
      <c r="J76" s="10">
        <v>275</v>
      </c>
      <c r="K76" s="7"/>
    </row>
    <row r="77" spans="1:11">
      <c r="A77" s="7" t="s">
        <v>12</v>
      </c>
      <c r="B77" s="7"/>
      <c r="C77" s="8" t="s">
        <v>161</v>
      </c>
      <c r="D77" s="24" t="s">
        <v>162</v>
      </c>
      <c r="E77" s="9">
        <f>VLOOKUP(C77,[1]Sheet1!$B$3:$G$204,6,FALSE)</f>
        <v>2</v>
      </c>
      <c r="F77" s="8" t="s">
        <v>278</v>
      </c>
      <c r="G77" s="8" t="s">
        <v>288</v>
      </c>
      <c r="H77" s="9"/>
      <c r="I77" s="9"/>
      <c r="J77" s="10">
        <v>165</v>
      </c>
      <c r="K77" s="7"/>
    </row>
    <row r="78" spans="1:11">
      <c r="A78" s="7" t="s">
        <v>12</v>
      </c>
      <c r="B78" s="7"/>
      <c r="C78" s="8" t="s">
        <v>163</v>
      </c>
      <c r="D78" s="24" t="s">
        <v>164</v>
      </c>
      <c r="E78" s="9">
        <f>VLOOKUP(C78,[1]Sheet1!$B$3:$G$204,6,FALSE)</f>
        <v>2</v>
      </c>
      <c r="F78" s="8" t="s">
        <v>278</v>
      </c>
      <c r="G78" s="8" t="s">
        <v>288</v>
      </c>
      <c r="H78" s="9"/>
      <c r="I78" s="9"/>
      <c r="J78" s="10">
        <v>55</v>
      </c>
      <c r="K78" s="7"/>
    </row>
    <row r="79" spans="1:11">
      <c r="A79" s="7" t="s">
        <v>12</v>
      </c>
      <c r="B79" s="7"/>
      <c r="C79" s="8" t="s">
        <v>165</v>
      </c>
      <c r="D79" s="24" t="s">
        <v>166</v>
      </c>
      <c r="E79" s="9">
        <f>VLOOKUP(C79,[1]Sheet1!$B$3:$G$204,6,FALSE)</f>
        <v>2</v>
      </c>
      <c r="F79" s="8" t="s">
        <v>278</v>
      </c>
      <c r="G79" s="8" t="s">
        <v>288</v>
      </c>
      <c r="H79" s="9"/>
      <c r="I79" s="9"/>
      <c r="J79" s="10">
        <v>104.5</v>
      </c>
      <c r="K79" s="7"/>
    </row>
    <row r="80" spans="1:11">
      <c r="A80" s="7" t="s">
        <v>12</v>
      </c>
      <c r="B80" s="7"/>
      <c r="C80" s="8" t="s">
        <v>167</v>
      </c>
      <c r="D80" s="24" t="s">
        <v>168</v>
      </c>
      <c r="E80" s="9">
        <f>VLOOKUP(C80,[1]Sheet1!$B$3:$G$204,6,FALSE)</f>
        <v>4</v>
      </c>
      <c r="F80" s="8" t="s">
        <v>278</v>
      </c>
      <c r="G80" s="8" t="s">
        <v>288</v>
      </c>
      <c r="H80" s="9"/>
      <c r="I80" s="9"/>
      <c r="J80" s="10">
        <v>118.8</v>
      </c>
      <c r="K80" s="7"/>
    </row>
    <row r="81" spans="1:11">
      <c r="A81" s="7" t="s">
        <v>12</v>
      </c>
      <c r="B81" s="7"/>
      <c r="C81" s="8" t="s">
        <v>169</v>
      </c>
      <c r="D81" s="24" t="s">
        <v>170</v>
      </c>
      <c r="E81" s="9">
        <f>VLOOKUP(C81,[1]Sheet1!$B$3:$G$204,6,FALSE)</f>
        <v>2</v>
      </c>
      <c r="F81" s="8" t="s">
        <v>278</v>
      </c>
      <c r="G81" s="8" t="s">
        <v>288</v>
      </c>
      <c r="H81" s="9"/>
      <c r="I81" s="9"/>
      <c r="J81" s="10">
        <v>188.1</v>
      </c>
      <c r="K81" s="7"/>
    </row>
    <row r="82" spans="1:11">
      <c r="A82" s="7" t="s">
        <v>12</v>
      </c>
      <c r="B82" s="7"/>
      <c r="C82" s="8" t="s">
        <v>171</v>
      </c>
      <c r="D82" s="24" t="s">
        <v>172</v>
      </c>
      <c r="E82" s="9">
        <f>VLOOKUP(C82,[1]Sheet1!$B$3:$G$204,6,FALSE)</f>
        <v>2</v>
      </c>
      <c r="F82" s="8" t="s">
        <v>278</v>
      </c>
      <c r="G82" s="8" t="s">
        <v>288</v>
      </c>
      <c r="H82" s="9"/>
      <c r="I82" s="9"/>
      <c r="J82" s="10">
        <v>181.5</v>
      </c>
      <c r="K82" s="7"/>
    </row>
    <row r="83" spans="1:11">
      <c r="A83" s="7" t="s">
        <v>12</v>
      </c>
      <c r="B83" s="7"/>
      <c r="C83" s="8" t="s">
        <v>173</v>
      </c>
      <c r="D83" s="24" t="s">
        <v>174</v>
      </c>
      <c r="E83" s="9">
        <f>VLOOKUP(C83,[1]Sheet1!$B$3:$G$204,6,FALSE)</f>
        <v>10</v>
      </c>
      <c r="F83" s="8" t="s">
        <v>278</v>
      </c>
      <c r="G83" s="8" t="s">
        <v>288</v>
      </c>
      <c r="H83" s="9"/>
      <c r="I83" s="9"/>
      <c r="J83" s="10">
        <v>165</v>
      </c>
      <c r="K83" s="7"/>
    </row>
    <row r="84" spans="1:11">
      <c r="A84" s="7" t="s">
        <v>12</v>
      </c>
      <c r="B84" s="7"/>
      <c r="C84" s="8" t="s">
        <v>175</v>
      </c>
      <c r="D84" s="24" t="s">
        <v>176</v>
      </c>
      <c r="E84" s="9">
        <f>VLOOKUP(C84,[1]Sheet1!$B$3:$G$204,6,FALSE)</f>
        <v>2</v>
      </c>
      <c r="F84" s="8" t="s">
        <v>278</v>
      </c>
      <c r="G84" s="8" t="s">
        <v>288</v>
      </c>
      <c r="H84" s="9"/>
      <c r="I84" s="9"/>
      <c r="J84" s="10">
        <v>3960</v>
      </c>
      <c r="K84" s="7"/>
    </row>
    <row r="85" spans="1:11">
      <c r="A85" s="7" t="s">
        <v>12</v>
      </c>
      <c r="B85" s="7"/>
      <c r="C85" s="8" t="s">
        <v>177</v>
      </c>
      <c r="D85" s="24" t="s">
        <v>178</v>
      </c>
      <c r="E85" s="9">
        <f>VLOOKUP(C85,[1]Sheet1!$B$3:$G$204,6,FALSE)</f>
        <v>2</v>
      </c>
      <c r="F85" s="8" t="s">
        <v>278</v>
      </c>
      <c r="G85" s="8" t="s">
        <v>288</v>
      </c>
      <c r="H85" s="9"/>
      <c r="I85" s="9"/>
      <c r="J85" s="10">
        <v>984.5</v>
      </c>
      <c r="K85" s="7"/>
    </row>
    <row r="86" spans="1:11">
      <c r="A86" s="7" t="s">
        <v>8</v>
      </c>
      <c r="B86" s="7"/>
      <c r="C86" s="8" t="s">
        <v>179</v>
      </c>
      <c r="D86" s="24" t="s">
        <v>180</v>
      </c>
      <c r="E86" s="9">
        <f>VLOOKUP(C86,[1]Sheet1!$B$3:$G$204,6,FALSE)</f>
        <v>2</v>
      </c>
      <c r="F86" s="8" t="s">
        <v>298</v>
      </c>
      <c r="G86" s="8" t="s">
        <v>291</v>
      </c>
      <c r="H86" s="9"/>
      <c r="I86" s="9"/>
      <c r="J86" s="10">
        <v>93161.2</v>
      </c>
      <c r="K86" s="7"/>
    </row>
    <row r="87" spans="1:11">
      <c r="A87" s="7" t="s">
        <v>8</v>
      </c>
      <c r="B87" s="7"/>
      <c r="C87" s="8" t="s">
        <v>181</v>
      </c>
      <c r="D87" s="24" t="s">
        <v>182</v>
      </c>
      <c r="E87" s="9">
        <f>VLOOKUP(C87,[1]Sheet1!$B$3:$G$204,6,FALSE)</f>
        <v>2</v>
      </c>
      <c r="F87" s="8" t="s">
        <v>298</v>
      </c>
      <c r="G87" s="8" t="s">
        <v>291</v>
      </c>
      <c r="H87" s="9"/>
      <c r="I87" s="9"/>
      <c r="J87" s="10">
        <v>4125</v>
      </c>
      <c r="K87" s="7"/>
    </row>
    <row r="88" spans="1:11">
      <c r="A88" s="7" t="s">
        <v>8</v>
      </c>
      <c r="B88" s="7"/>
      <c r="C88" s="8" t="s">
        <v>183</v>
      </c>
      <c r="D88" s="24" t="s">
        <v>184</v>
      </c>
      <c r="E88" s="9">
        <f>VLOOKUP(C88,[1]Sheet1!$B$3:$G$204,6,FALSE)</f>
        <v>2</v>
      </c>
      <c r="F88" s="8" t="s">
        <v>298</v>
      </c>
      <c r="G88" s="8" t="s">
        <v>291</v>
      </c>
      <c r="H88" s="9"/>
      <c r="I88" s="9"/>
      <c r="J88" s="10">
        <v>2750</v>
      </c>
      <c r="K88" s="7"/>
    </row>
    <row r="89" spans="1:11">
      <c r="A89" s="7" t="s">
        <v>8</v>
      </c>
      <c r="B89" s="7"/>
      <c r="C89" s="8" t="s">
        <v>185</v>
      </c>
      <c r="D89" s="24" t="s">
        <v>186</v>
      </c>
      <c r="E89" s="9">
        <f>VLOOKUP(C89,[1]Sheet1!$B$3:$G$204,6,FALSE)</f>
        <v>2</v>
      </c>
      <c r="F89" s="8" t="s">
        <v>298</v>
      </c>
      <c r="G89" s="8" t="s">
        <v>291</v>
      </c>
      <c r="H89" s="9"/>
      <c r="I89" s="9"/>
      <c r="J89" s="10">
        <v>825</v>
      </c>
      <c r="K89" s="7"/>
    </row>
    <row r="90" spans="1:11">
      <c r="A90" s="7" t="s">
        <v>8</v>
      </c>
      <c r="B90" s="7"/>
      <c r="C90" s="8" t="s">
        <v>187</v>
      </c>
      <c r="D90" s="24" t="s">
        <v>188</v>
      </c>
      <c r="E90" s="9">
        <f>VLOOKUP(C90,[1]Sheet1!$B$3:$G$204,6,FALSE)</f>
        <v>2</v>
      </c>
      <c r="F90" s="8" t="s">
        <v>298</v>
      </c>
      <c r="G90" s="8" t="s">
        <v>291</v>
      </c>
      <c r="H90" s="9"/>
      <c r="I90" s="9"/>
      <c r="J90" s="10">
        <v>368.5</v>
      </c>
      <c r="K90" s="7"/>
    </row>
    <row r="91" spans="1:11">
      <c r="A91" s="7" t="s">
        <v>8</v>
      </c>
      <c r="B91" s="7"/>
      <c r="C91" s="8" t="s">
        <v>189</v>
      </c>
      <c r="D91" s="24" t="s">
        <v>190</v>
      </c>
      <c r="E91" s="9">
        <f>VLOOKUP(C91,[1]Sheet1!$B$3:$G$204,6,FALSE)</f>
        <v>2</v>
      </c>
      <c r="F91" s="8" t="s">
        <v>298</v>
      </c>
      <c r="G91" s="8" t="s">
        <v>291</v>
      </c>
      <c r="H91" s="9"/>
      <c r="I91" s="9"/>
      <c r="J91" s="10">
        <v>110</v>
      </c>
      <c r="K91" s="7"/>
    </row>
    <row r="92" spans="1:11">
      <c r="A92" s="7" t="s">
        <v>12</v>
      </c>
      <c r="B92" s="7"/>
      <c r="C92" s="8" t="s">
        <v>198</v>
      </c>
      <c r="D92" s="24" t="s">
        <v>199</v>
      </c>
      <c r="E92" s="9">
        <f>VLOOKUP(C92,[1]Sheet1!$B$3:$G$204,6,FALSE)</f>
        <v>2</v>
      </c>
      <c r="F92" s="8" t="s">
        <v>278</v>
      </c>
      <c r="G92" s="8" t="s">
        <v>288</v>
      </c>
      <c r="H92" s="9"/>
      <c r="I92" s="9"/>
      <c r="J92" s="10">
        <v>412.5</v>
      </c>
      <c r="K92" s="7"/>
    </row>
    <row r="93" spans="1:11">
      <c r="A93" s="7" t="s">
        <v>12</v>
      </c>
      <c r="B93" s="7"/>
      <c r="C93" s="8" t="s">
        <v>200</v>
      </c>
      <c r="D93" s="24" t="s">
        <v>201</v>
      </c>
      <c r="E93" s="9">
        <f>VLOOKUP(C93,[1]Sheet1!$B$3:$G$204,6,FALSE)</f>
        <v>2</v>
      </c>
      <c r="F93" s="8" t="s">
        <v>278</v>
      </c>
      <c r="G93" s="8" t="s">
        <v>288</v>
      </c>
      <c r="H93" s="9"/>
      <c r="I93" s="9"/>
      <c r="J93" s="10">
        <v>214.5</v>
      </c>
      <c r="K93" s="7"/>
    </row>
    <row r="94" spans="1:11">
      <c r="A94" s="7" t="s">
        <v>12</v>
      </c>
      <c r="B94" s="7"/>
      <c r="C94" s="8" t="s">
        <v>203</v>
      </c>
      <c r="D94" s="24" t="s">
        <v>204</v>
      </c>
      <c r="E94" s="9">
        <f>VLOOKUP(C94,[1]Sheet1!$B$3:$G$204,6,FALSE)</f>
        <v>1</v>
      </c>
      <c r="F94" s="8" t="s">
        <v>202</v>
      </c>
      <c r="G94" s="8" t="s">
        <v>287</v>
      </c>
      <c r="H94" s="9"/>
      <c r="I94" s="9"/>
      <c r="J94" s="10">
        <v>900.9</v>
      </c>
      <c r="K94" s="7"/>
    </row>
    <row r="95" spans="1:11">
      <c r="A95" s="7" t="s">
        <v>12</v>
      </c>
      <c r="B95" s="7"/>
      <c r="C95" s="8" t="s">
        <v>205</v>
      </c>
      <c r="D95" s="24" t="s">
        <v>206</v>
      </c>
      <c r="E95" s="9">
        <f>VLOOKUP(C95,[1]Sheet1!$B$3:$G$204,6,FALSE)</f>
        <v>2</v>
      </c>
      <c r="F95" s="8" t="s">
        <v>278</v>
      </c>
      <c r="G95" s="8" t="s">
        <v>288</v>
      </c>
      <c r="H95" s="9"/>
      <c r="I95" s="9"/>
      <c r="J95" s="10">
        <v>242</v>
      </c>
      <c r="K95" s="7"/>
    </row>
    <row r="96" spans="1:11">
      <c r="A96" s="7" t="s">
        <v>12</v>
      </c>
      <c r="B96" s="7"/>
      <c r="C96" s="8" t="s">
        <v>207</v>
      </c>
      <c r="D96" s="24" t="s">
        <v>208</v>
      </c>
      <c r="E96" s="9">
        <f>VLOOKUP(C96,[1]Sheet1!$B$3:$G$204,6,FALSE)</f>
        <v>25</v>
      </c>
      <c r="F96" s="8" t="s">
        <v>278</v>
      </c>
      <c r="G96" s="8" t="s">
        <v>288</v>
      </c>
      <c r="H96" s="9"/>
      <c r="I96" s="9"/>
      <c r="J96" s="10">
        <v>99</v>
      </c>
      <c r="K96" s="7"/>
    </row>
    <row r="97" spans="1:11">
      <c r="A97" s="7" t="s">
        <v>12</v>
      </c>
      <c r="B97" s="7"/>
      <c r="C97" s="8" t="s">
        <v>209</v>
      </c>
      <c r="D97" s="24" t="s">
        <v>210</v>
      </c>
      <c r="E97" s="9">
        <f>VLOOKUP(C97,[1]Sheet1!$B$3:$G$204,6,FALSE)</f>
        <v>8</v>
      </c>
      <c r="F97" s="8" t="s">
        <v>278</v>
      </c>
      <c r="G97" s="8" t="s">
        <v>288</v>
      </c>
      <c r="H97" s="9"/>
      <c r="I97" s="9"/>
      <c r="J97" s="10">
        <v>148.5</v>
      </c>
      <c r="K97" s="7"/>
    </row>
    <row r="98" spans="1:11">
      <c r="A98" s="7" t="s">
        <v>12</v>
      </c>
      <c r="B98" s="7"/>
      <c r="C98" s="8" t="s">
        <v>211</v>
      </c>
      <c r="D98" s="24" t="s">
        <v>212</v>
      </c>
      <c r="E98" s="9">
        <f>VLOOKUP(C98,[1]Sheet1!$B$3:$G$204,6,FALSE)</f>
        <v>1</v>
      </c>
      <c r="F98" s="8" t="s">
        <v>278</v>
      </c>
      <c r="G98" s="8" t="s">
        <v>288</v>
      </c>
      <c r="H98" s="9"/>
      <c r="I98" s="9"/>
      <c r="J98" s="10">
        <v>1619.2</v>
      </c>
      <c r="K98" s="7"/>
    </row>
    <row r="99" spans="1:11">
      <c r="A99" s="7" t="s">
        <v>12</v>
      </c>
      <c r="B99" s="7"/>
      <c r="C99" s="8" t="s">
        <v>213</v>
      </c>
      <c r="D99" s="24" t="s">
        <v>214</v>
      </c>
      <c r="E99" s="9">
        <f>VLOOKUP(C99,[1]Sheet1!$B$3:$G$204,6,FALSE)</f>
        <v>1</v>
      </c>
      <c r="F99" s="8" t="s">
        <v>278</v>
      </c>
      <c r="G99" s="8" t="s">
        <v>288</v>
      </c>
      <c r="H99" s="9"/>
      <c r="I99" s="9"/>
      <c r="J99" s="10">
        <v>891</v>
      </c>
      <c r="K99" s="7"/>
    </row>
    <row r="100" spans="1:11">
      <c r="A100" s="7" t="s">
        <v>12</v>
      </c>
      <c r="B100" s="7"/>
      <c r="C100" s="8" t="s">
        <v>215</v>
      </c>
      <c r="D100" s="24" t="s">
        <v>216</v>
      </c>
      <c r="E100" s="9">
        <f>VLOOKUP(C100,[1]Sheet1!$B$3:$G$204,6,FALSE)</f>
        <v>1</v>
      </c>
      <c r="F100" s="8" t="s">
        <v>278</v>
      </c>
      <c r="G100" s="8" t="s">
        <v>288</v>
      </c>
      <c r="H100" s="9"/>
      <c r="I100" s="9"/>
      <c r="J100" s="10">
        <v>6510.9</v>
      </c>
      <c r="K100" s="7"/>
    </row>
    <row r="101" spans="1:11">
      <c r="A101" s="7" t="s">
        <v>12</v>
      </c>
      <c r="B101" s="7"/>
      <c r="C101" s="8" t="s">
        <v>217</v>
      </c>
      <c r="D101" s="24" t="s">
        <v>218</v>
      </c>
      <c r="E101" s="9">
        <f>VLOOKUP(C101,[1]Sheet1!$B$3:$G$204,6,FALSE)</f>
        <v>4</v>
      </c>
      <c r="F101" s="8" t="s">
        <v>278</v>
      </c>
      <c r="G101" s="8" t="s">
        <v>288</v>
      </c>
      <c r="H101" s="9"/>
      <c r="I101" s="9"/>
      <c r="J101" s="10">
        <v>390.5</v>
      </c>
      <c r="K101" s="7"/>
    </row>
    <row r="102" spans="1:11">
      <c r="A102" s="7" t="s">
        <v>12</v>
      </c>
      <c r="B102" s="7"/>
      <c r="C102" s="8" t="s">
        <v>219</v>
      </c>
      <c r="D102" s="24" t="s">
        <v>220</v>
      </c>
      <c r="E102" s="9">
        <f>VLOOKUP(C102,[1]Sheet1!$B$3:$G$204,6,FALSE)</f>
        <v>3</v>
      </c>
      <c r="F102" s="8" t="s">
        <v>278</v>
      </c>
      <c r="G102" s="8" t="s">
        <v>288</v>
      </c>
      <c r="H102" s="9"/>
      <c r="I102" s="9"/>
      <c r="J102" s="10">
        <v>324.5</v>
      </c>
      <c r="K102" s="7"/>
    </row>
    <row r="103" spans="1:11">
      <c r="A103" s="7" t="s">
        <v>12</v>
      </c>
      <c r="B103" s="7"/>
      <c r="C103" s="8" t="s">
        <v>221</v>
      </c>
      <c r="D103" s="24" t="s">
        <v>222</v>
      </c>
      <c r="E103" s="9">
        <f>VLOOKUP(C103,[1]Sheet1!$B$3:$G$204,6,FALSE)</f>
        <v>4</v>
      </c>
      <c r="F103" s="8" t="s">
        <v>278</v>
      </c>
      <c r="G103" s="8" t="s">
        <v>288</v>
      </c>
      <c r="H103" s="9"/>
      <c r="I103" s="9"/>
      <c r="J103" s="10">
        <v>281.60000000000002</v>
      </c>
      <c r="K103" s="7"/>
    </row>
    <row r="104" spans="1:11">
      <c r="A104" s="7" t="s">
        <v>12</v>
      </c>
      <c r="B104" s="7"/>
      <c r="C104" s="8" t="s">
        <v>223</v>
      </c>
      <c r="D104" s="24" t="s">
        <v>224</v>
      </c>
      <c r="E104" s="9">
        <f>VLOOKUP(C104,[1]Sheet1!$B$3:$G$204,6,FALSE)</f>
        <v>6</v>
      </c>
      <c r="F104" s="8" t="s">
        <v>278</v>
      </c>
      <c r="G104" s="8" t="s">
        <v>288</v>
      </c>
      <c r="H104" s="9"/>
      <c r="I104" s="9"/>
      <c r="J104" s="10">
        <v>495</v>
      </c>
      <c r="K104" s="7"/>
    </row>
    <row r="105" spans="1:11">
      <c r="A105" s="7" t="s">
        <v>12</v>
      </c>
      <c r="B105" s="7"/>
      <c r="C105" s="12" t="s">
        <v>225</v>
      </c>
      <c r="D105" s="24" t="s">
        <v>226</v>
      </c>
      <c r="E105" s="9">
        <f>VLOOKUP(C105,[1]Sheet1!$B$3:$G$204,6,FALSE)</f>
        <v>2</v>
      </c>
      <c r="F105" s="8" t="s">
        <v>278</v>
      </c>
      <c r="G105" s="8" t="s">
        <v>288</v>
      </c>
      <c r="H105" s="9"/>
      <c r="I105" s="9"/>
      <c r="J105" s="10">
        <v>1749</v>
      </c>
      <c r="K105" s="7"/>
    </row>
    <row r="106" spans="1:11">
      <c r="A106" s="7" t="s">
        <v>12</v>
      </c>
      <c r="B106" s="7"/>
      <c r="C106" s="8" t="s">
        <v>227</v>
      </c>
      <c r="D106" s="24" t="s">
        <v>228</v>
      </c>
      <c r="E106" s="9">
        <f>VLOOKUP(C106,[1]Sheet1!$B$3:$G$204,6,FALSE)</f>
        <v>12</v>
      </c>
      <c r="F106" s="8" t="s">
        <v>278</v>
      </c>
      <c r="G106" s="8" t="s">
        <v>288</v>
      </c>
      <c r="H106" s="9"/>
      <c r="I106" s="9"/>
      <c r="J106" s="10">
        <v>495</v>
      </c>
      <c r="K106" s="7"/>
    </row>
    <row r="107" spans="1:11">
      <c r="A107" s="7" t="s">
        <v>12</v>
      </c>
      <c r="B107" s="7"/>
      <c r="C107" s="8" t="s">
        <v>229</v>
      </c>
      <c r="D107" s="24" t="s">
        <v>230</v>
      </c>
      <c r="E107" s="9">
        <f>VLOOKUP(C107,[1]Sheet1!$B$3:$G$204,6,FALSE)</f>
        <v>25</v>
      </c>
      <c r="F107" s="8" t="s">
        <v>278</v>
      </c>
      <c r="G107" s="8" t="s">
        <v>288</v>
      </c>
      <c r="H107" s="9"/>
      <c r="I107" s="9"/>
      <c r="J107" s="10">
        <v>363</v>
      </c>
      <c r="K107" s="7"/>
    </row>
    <row r="108" spans="1:11">
      <c r="A108" s="7" t="s">
        <v>12</v>
      </c>
      <c r="B108" s="7"/>
      <c r="C108" s="8" t="s">
        <v>231</v>
      </c>
      <c r="D108" s="24" t="s">
        <v>232</v>
      </c>
      <c r="E108" s="9">
        <f>VLOOKUP(C108,[1]Sheet1!$B$3:$G$204,6,FALSE)</f>
        <v>2</v>
      </c>
      <c r="F108" s="8" t="s">
        <v>278</v>
      </c>
      <c r="G108" s="8" t="s">
        <v>288</v>
      </c>
      <c r="H108" s="9"/>
      <c r="I108" s="9"/>
      <c r="J108" s="10">
        <v>2189</v>
      </c>
      <c r="K108" s="7"/>
    </row>
    <row r="109" spans="1:11">
      <c r="A109" s="7" t="s">
        <v>12</v>
      </c>
      <c r="B109" s="7"/>
      <c r="C109" s="8" t="s">
        <v>233</v>
      </c>
      <c r="D109" s="24" t="s">
        <v>234</v>
      </c>
      <c r="E109" s="9">
        <f>VLOOKUP(C109,[1]Sheet1!$B$3:$G$204,6,FALSE)</f>
        <v>1</v>
      </c>
      <c r="F109" s="8" t="s">
        <v>278</v>
      </c>
      <c r="G109" s="8" t="s">
        <v>288</v>
      </c>
      <c r="H109" s="9"/>
      <c r="I109" s="9"/>
      <c r="J109" s="10">
        <v>990</v>
      </c>
      <c r="K109" s="7"/>
    </row>
    <row r="110" spans="1:11">
      <c r="A110" s="7" t="s">
        <v>12</v>
      </c>
      <c r="B110" s="7"/>
      <c r="C110" s="8" t="s">
        <v>235</v>
      </c>
      <c r="D110" s="24" t="s">
        <v>236</v>
      </c>
      <c r="E110" s="9">
        <f>VLOOKUP(C110,[1]Sheet1!$B$3:$G$204,6,FALSE)</f>
        <v>2</v>
      </c>
      <c r="F110" s="8" t="s">
        <v>278</v>
      </c>
      <c r="G110" s="8" t="s">
        <v>288</v>
      </c>
      <c r="H110" s="9"/>
      <c r="I110" s="9"/>
      <c r="J110" s="10">
        <v>434.5</v>
      </c>
      <c r="K110" s="7"/>
    </row>
    <row r="111" spans="1:11">
      <c r="A111" s="7" t="s">
        <v>12</v>
      </c>
      <c r="B111" s="7"/>
      <c r="C111" s="8" t="s">
        <v>237</v>
      </c>
      <c r="D111" s="24" t="s">
        <v>238</v>
      </c>
      <c r="E111" s="9">
        <f>VLOOKUP(C111,[1]Sheet1!$B$3:$G$204,6,FALSE)</f>
        <v>2</v>
      </c>
      <c r="F111" s="8" t="s">
        <v>278</v>
      </c>
      <c r="G111" s="8" t="s">
        <v>288</v>
      </c>
      <c r="H111" s="9"/>
      <c r="I111" s="9"/>
      <c r="J111" s="10">
        <v>2054.8000000000002</v>
      </c>
      <c r="K111" s="7"/>
    </row>
    <row r="112" spans="1:11">
      <c r="A112" s="7" t="s">
        <v>12</v>
      </c>
      <c r="B112" s="7"/>
      <c r="C112" s="8" t="s">
        <v>239</v>
      </c>
      <c r="D112" s="24" t="s">
        <v>240</v>
      </c>
      <c r="E112" s="9">
        <f>VLOOKUP(C112,[1]Sheet1!$B$3:$G$204,6,FALSE)</f>
        <v>1</v>
      </c>
      <c r="F112" s="8" t="s">
        <v>278</v>
      </c>
      <c r="G112" s="8" t="s">
        <v>288</v>
      </c>
      <c r="H112" s="9"/>
      <c r="I112" s="9"/>
      <c r="J112" s="10">
        <v>1804</v>
      </c>
      <c r="K112" s="7" t="s">
        <v>241</v>
      </c>
    </row>
    <row r="113" spans="1:11">
      <c r="A113" s="7" t="s">
        <v>242</v>
      </c>
      <c r="B113" s="7"/>
      <c r="C113" s="8" t="s">
        <v>243</v>
      </c>
      <c r="D113" s="24" t="s">
        <v>244</v>
      </c>
      <c r="E113" s="9">
        <f>VLOOKUP(C113,[1]Sheet1!$B$3:$G$204,6,FALSE)</f>
        <v>1</v>
      </c>
      <c r="F113" s="8" t="s">
        <v>282</v>
      </c>
      <c r="G113" s="8"/>
      <c r="H113" s="9" t="s">
        <v>245</v>
      </c>
      <c r="I113" s="9" t="s">
        <v>246</v>
      </c>
      <c r="J113" s="10">
        <v>44770</v>
      </c>
      <c r="K113" s="7"/>
    </row>
    <row r="114" spans="1:11">
      <c r="A114" s="7" t="s">
        <v>242</v>
      </c>
      <c r="B114" s="7"/>
      <c r="C114" s="8" t="s">
        <v>247</v>
      </c>
      <c r="D114" s="24" t="s">
        <v>248</v>
      </c>
      <c r="E114" s="9">
        <f>VLOOKUP(C114,[1]Sheet1!$B$3:$G$204,6,FALSE)</f>
        <v>1</v>
      </c>
      <c r="F114" s="8" t="s">
        <v>283</v>
      </c>
      <c r="G114" s="8"/>
      <c r="H114" s="9" t="s">
        <v>249</v>
      </c>
      <c r="I114" s="9" t="s">
        <v>250</v>
      </c>
      <c r="J114" s="10">
        <v>3300</v>
      </c>
      <c r="K114" s="7"/>
    </row>
    <row r="115" spans="1:11">
      <c r="A115" s="7" t="s">
        <v>242</v>
      </c>
      <c r="B115" s="7"/>
      <c r="C115" s="8" t="s">
        <v>251</v>
      </c>
      <c r="D115" s="24" t="s">
        <v>252</v>
      </c>
      <c r="E115" s="9">
        <f>VLOOKUP(C115,[1]Sheet1!$B$3:$G$204,6,FALSE)</f>
        <v>1</v>
      </c>
      <c r="F115" s="8" t="s">
        <v>283</v>
      </c>
      <c r="G115" s="8"/>
      <c r="H115" s="9" t="s">
        <v>249</v>
      </c>
      <c r="I115" s="9" t="s">
        <v>253</v>
      </c>
      <c r="J115" s="10">
        <v>6380</v>
      </c>
      <c r="K115" s="7"/>
    </row>
    <row r="116" spans="1:11">
      <c r="A116" s="7" t="s">
        <v>242</v>
      </c>
      <c r="B116" s="7"/>
      <c r="C116" s="8" t="s">
        <v>254</v>
      </c>
      <c r="D116" s="24" t="s">
        <v>255</v>
      </c>
      <c r="E116" s="9">
        <f>VLOOKUP(C116,[1]Sheet1!$B$3:$G$204,6,FALSE)</f>
        <v>1</v>
      </c>
      <c r="F116" s="8" t="s">
        <v>299</v>
      </c>
      <c r="G116" s="8" t="s">
        <v>285</v>
      </c>
      <c r="H116" s="9"/>
      <c r="I116" s="9"/>
      <c r="J116" s="10">
        <v>5225</v>
      </c>
      <c r="K116" s="7"/>
    </row>
    <row r="117" spans="1:11">
      <c r="A117" s="7" t="s">
        <v>242</v>
      </c>
      <c r="B117" s="7"/>
      <c r="C117" s="8" t="s">
        <v>256</v>
      </c>
      <c r="D117" s="24" t="s">
        <v>257</v>
      </c>
      <c r="E117" s="9">
        <f>VLOOKUP(C117,[1]Sheet1!$B$3:$G$204,6,FALSE)</f>
        <v>1</v>
      </c>
      <c r="F117" s="8" t="s">
        <v>300</v>
      </c>
      <c r="G117" s="8" t="s">
        <v>290</v>
      </c>
      <c r="H117" s="9"/>
      <c r="I117" s="9"/>
      <c r="J117" s="10">
        <v>11880</v>
      </c>
      <c r="K117" s="7"/>
    </row>
    <row r="118" spans="1:11">
      <c r="A118" s="7" t="s">
        <v>242</v>
      </c>
      <c r="B118" s="7"/>
      <c r="C118" s="8" t="s">
        <v>258</v>
      </c>
      <c r="D118" s="24" t="s">
        <v>259</v>
      </c>
      <c r="E118" s="9">
        <f>VLOOKUP(C118,[1]Sheet1!$B$3:$G$204,6,FALSE)</f>
        <v>1</v>
      </c>
      <c r="F118" s="8" t="s">
        <v>281</v>
      </c>
      <c r="G118" s="8" t="s">
        <v>286</v>
      </c>
      <c r="H118" s="9" t="s">
        <v>260</v>
      </c>
      <c r="I118" s="9"/>
      <c r="J118" s="10">
        <v>880</v>
      </c>
      <c r="K118" s="7"/>
    </row>
    <row r="119" spans="1:11">
      <c r="A119" s="7" t="s">
        <v>242</v>
      </c>
      <c r="B119" s="7"/>
      <c r="C119" s="8" t="s">
        <v>261</v>
      </c>
      <c r="D119" s="24" t="s">
        <v>262</v>
      </c>
      <c r="E119" s="9">
        <f>VLOOKUP(C119,[1]Sheet1!$B$3:$G$204,6,FALSE)</f>
        <v>1</v>
      </c>
      <c r="F119" s="8" t="s">
        <v>281</v>
      </c>
      <c r="G119" s="8" t="s">
        <v>286</v>
      </c>
      <c r="H119" s="9"/>
      <c r="I119" s="9"/>
      <c r="J119" s="10">
        <v>4895</v>
      </c>
      <c r="K119" s="7"/>
    </row>
    <row r="120" spans="1:11">
      <c r="A120" s="7" t="s">
        <v>242</v>
      </c>
      <c r="B120" s="7"/>
      <c r="C120" s="8" t="s">
        <v>263</v>
      </c>
      <c r="D120" s="24" t="s">
        <v>264</v>
      </c>
      <c r="E120" s="9">
        <v>9</v>
      </c>
      <c r="F120" s="8" t="s">
        <v>281</v>
      </c>
      <c r="G120" s="8" t="s">
        <v>286</v>
      </c>
      <c r="H120" s="9" t="s">
        <v>265</v>
      </c>
      <c r="I120" s="9"/>
      <c r="J120" s="10">
        <v>341</v>
      </c>
      <c r="K120" s="7"/>
    </row>
    <row r="121" spans="1:11">
      <c r="A121" s="7" t="s">
        <v>242</v>
      </c>
      <c r="B121" s="7"/>
      <c r="C121" s="8" t="s">
        <v>266</v>
      </c>
      <c r="D121" s="24" t="s">
        <v>267</v>
      </c>
      <c r="E121" s="9">
        <f>VLOOKUP(C121,[1]Sheet1!$B$3:$G$204,6,FALSE)</f>
        <v>1</v>
      </c>
      <c r="F121" s="8" t="s">
        <v>281</v>
      </c>
      <c r="G121" s="8" t="s">
        <v>286</v>
      </c>
      <c r="H121" s="9"/>
      <c r="I121" s="9"/>
      <c r="J121" s="10">
        <v>605</v>
      </c>
      <c r="K121" s="7"/>
    </row>
    <row r="122" spans="1:11">
      <c r="A122" s="7" t="s">
        <v>242</v>
      </c>
      <c r="B122" s="7"/>
      <c r="C122" s="8" t="s">
        <v>268</v>
      </c>
      <c r="D122" s="24" t="s">
        <v>269</v>
      </c>
      <c r="E122" s="9">
        <f>VLOOKUP(C122,[1]Sheet1!$B$3:$G$204,6,FALSE)</f>
        <v>1</v>
      </c>
      <c r="F122" s="8" t="s">
        <v>281</v>
      </c>
      <c r="G122" s="8" t="s">
        <v>286</v>
      </c>
      <c r="H122" s="9" t="s">
        <v>270</v>
      </c>
      <c r="I122" s="9"/>
      <c r="J122" s="10">
        <v>24134</v>
      </c>
      <c r="K122" s="7"/>
    </row>
    <row r="123" spans="1:11">
      <c r="A123" s="7" t="s">
        <v>12</v>
      </c>
      <c r="B123" s="7"/>
      <c r="C123" s="8"/>
      <c r="D123" s="24" t="s">
        <v>271</v>
      </c>
      <c r="E123" s="9">
        <v>1</v>
      </c>
      <c r="F123" s="8" t="s">
        <v>278</v>
      </c>
      <c r="G123" s="8" t="s">
        <v>288</v>
      </c>
      <c r="H123" s="13"/>
      <c r="I123" s="13"/>
      <c r="J123" s="10"/>
      <c r="K123" s="7"/>
    </row>
    <row r="124" spans="1:11">
      <c r="A124" s="7" t="s">
        <v>12</v>
      </c>
      <c r="B124" s="7"/>
      <c r="C124" s="8"/>
      <c r="D124" s="24" t="s">
        <v>272</v>
      </c>
      <c r="E124" s="9">
        <v>1</v>
      </c>
      <c r="F124" s="8" t="s">
        <v>278</v>
      </c>
      <c r="G124" s="8" t="s">
        <v>288</v>
      </c>
      <c r="H124" s="9"/>
      <c r="I124" s="9"/>
      <c r="J124" s="10"/>
      <c r="K124" s="7" t="s">
        <v>241</v>
      </c>
    </row>
    <row r="125" spans="1:11" ht="29">
      <c r="A125" s="7" t="s">
        <v>196</v>
      </c>
      <c r="B125" s="7"/>
      <c r="C125" s="8" t="s">
        <v>273</v>
      </c>
      <c r="D125" s="24" t="s">
        <v>302</v>
      </c>
      <c r="E125" s="9">
        <v>1</v>
      </c>
      <c r="F125" s="8" t="s">
        <v>279</v>
      </c>
      <c r="G125" s="8" t="s">
        <v>289</v>
      </c>
      <c r="H125" s="9"/>
      <c r="I125" s="9" t="s">
        <v>197</v>
      </c>
      <c r="J125" s="10">
        <v>4180</v>
      </c>
      <c r="K125" s="7"/>
    </row>
    <row r="126" spans="1:11">
      <c r="A126" s="7" t="s">
        <v>196</v>
      </c>
      <c r="B126" s="7"/>
      <c r="C126" s="8" t="s">
        <v>274</v>
      </c>
      <c r="D126" s="24" t="s">
        <v>301</v>
      </c>
      <c r="E126" s="9">
        <f>VLOOKUP(C126,[1]Sheet1!$B$3:$G$204,6,FALSE)</f>
        <v>1</v>
      </c>
      <c r="F126" s="8" t="s">
        <v>279</v>
      </c>
      <c r="G126" s="8" t="s">
        <v>289</v>
      </c>
      <c r="H126" s="11"/>
      <c r="I126" s="9" t="s">
        <v>197</v>
      </c>
      <c r="J126" s="10">
        <v>0</v>
      </c>
      <c r="K126" s="7"/>
    </row>
    <row r="127" spans="1:11">
      <c r="A127" s="7" t="s">
        <v>12</v>
      </c>
      <c r="B127" s="7"/>
      <c r="C127" s="7" t="s">
        <v>275</v>
      </c>
      <c r="D127" s="25" t="s">
        <v>276</v>
      </c>
      <c r="E127" s="9">
        <f>VLOOKUP(C127,[1]Sheet1!$B$3:$G$204,6,FALSE)</f>
        <v>1</v>
      </c>
      <c r="F127" s="8" t="s">
        <v>279</v>
      </c>
      <c r="G127" s="8" t="s">
        <v>289</v>
      </c>
      <c r="H127" s="11"/>
      <c r="I127" s="11"/>
      <c r="J127" s="10">
        <v>352</v>
      </c>
      <c r="K127" s="7"/>
    </row>
    <row r="128" spans="1:11">
      <c r="A128" s="7" t="s">
        <v>12</v>
      </c>
      <c r="B128" s="7"/>
      <c r="C128" s="1" t="s">
        <v>303</v>
      </c>
      <c r="D128" s="26" t="s">
        <v>304</v>
      </c>
      <c r="E128" s="2">
        <v>6</v>
      </c>
      <c r="F128" s="8" t="s">
        <v>278</v>
      </c>
      <c r="G128" s="8" t="s">
        <v>288</v>
      </c>
      <c r="H128" s="2"/>
      <c r="I128" s="2"/>
      <c r="J128" s="17">
        <v>165</v>
      </c>
      <c r="K128" s="3"/>
    </row>
    <row r="129" spans="1:11" s="23" customFormat="1">
      <c r="A129" s="20" t="s">
        <v>8</v>
      </c>
      <c r="B129" s="20"/>
      <c r="C129" s="21" t="s">
        <v>9</v>
      </c>
      <c r="D129" s="24" t="s">
        <v>10</v>
      </c>
      <c r="E129" s="18">
        <v>1</v>
      </c>
      <c r="F129" s="21" t="s">
        <v>295</v>
      </c>
      <c r="G129" s="21"/>
      <c r="H129" s="18"/>
      <c r="I129" s="18"/>
      <c r="J129" s="22">
        <v>4900.5</v>
      </c>
      <c r="K129" s="20" t="s">
        <v>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D10" sqref="D10"/>
    </sheetView>
  </sheetViews>
  <sheetFormatPr defaultColWidth="8.7265625" defaultRowHeight="14.5"/>
  <cols>
    <col min="1" max="1" width="17.81640625" style="14" bestFit="1" customWidth="1"/>
    <col min="2" max="2" width="13.26953125" style="14" bestFit="1" customWidth="1"/>
    <col min="3" max="3" width="43.81640625" style="4" customWidth="1"/>
    <col min="4" max="4" width="12.26953125" style="4" bestFit="1" customWidth="1"/>
    <col min="5" max="5" width="51.81640625" bestFit="1" customWidth="1"/>
    <col min="6" max="6" width="44.453125" customWidth="1"/>
    <col min="7" max="7" width="20.453125" style="4" customWidth="1"/>
    <col min="8" max="8" width="19" style="4" customWidth="1"/>
    <col min="9" max="9" width="19" style="15" customWidth="1"/>
    <col min="10" max="10" width="29" bestFit="1" customWidth="1"/>
    <col min="11" max="11" width="11.54296875" bestFit="1" customWidth="1"/>
  </cols>
  <sheetData>
    <row r="1" spans="1:10">
      <c r="A1" s="1"/>
      <c r="B1" s="1"/>
      <c r="C1" s="2"/>
      <c r="D1" s="2"/>
      <c r="E1" s="3"/>
      <c r="F1" s="16"/>
      <c r="I1" s="4"/>
    </row>
    <row r="2" spans="1:10" ht="29">
      <c r="A2" s="5" t="s">
        <v>0</v>
      </c>
      <c r="B2" s="5" t="s">
        <v>1</v>
      </c>
      <c r="C2" s="6" t="s">
        <v>2</v>
      </c>
      <c r="D2" s="6" t="s">
        <v>277</v>
      </c>
      <c r="E2" s="5" t="s">
        <v>3</v>
      </c>
      <c r="F2" s="5" t="s">
        <v>284</v>
      </c>
      <c r="G2" s="6" t="s">
        <v>4</v>
      </c>
      <c r="H2" s="6" t="s">
        <v>5</v>
      </c>
      <c r="I2" s="6" t="s">
        <v>6</v>
      </c>
      <c r="J2" s="5" t="s">
        <v>7</v>
      </c>
    </row>
    <row r="3" spans="1:10">
      <c r="A3" s="7" t="s">
        <v>191</v>
      </c>
      <c r="B3" s="8" t="s">
        <v>192</v>
      </c>
      <c r="C3" s="19" t="s">
        <v>193</v>
      </c>
      <c r="D3" s="9">
        <v>7</v>
      </c>
      <c r="E3" s="8" t="s">
        <v>280</v>
      </c>
      <c r="F3" s="8" t="s">
        <v>294</v>
      </c>
      <c r="G3" s="9" t="s">
        <v>194</v>
      </c>
      <c r="H3" s="9" t="s">
        <v>195</v>
      </c>
      <c r="I3" s="10">
        <v>14300</v>
      </c>
      <c r="J3" s="7"/>
    </row>
    <row r="4" spans="1:10">
      <c r="A4" s="7" t="s">
        <v>191</v>
      </c>
      <c r="B4" s="8"/>
      <c r="C4" s="19" t="s">
        <v>305</v>
      </c>
      <c r="D4" s="9">
        <f>VLOOKUP(B4,[1]Sheet1!$B$3:$G$204,6,FALSE)</f>
        <v>1</v>
      </c>
      <c r="E4" s="8"/>
      <c r="F4" s="8"/>
      <c r="G4" s="9"/>
      <c r="H4" s="9"/>
      <c r="I4" s="10"/>
      <c r="J4" s="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"/>
  <sheetViews>
    <sheetView workbookViewId="0">
      <selection activeCell="A3" sqref="A3:XFD3"/>
    </sheetView>
  </sheetViews>
  <sheetFormatPr defaultRowHeight="14.5"/>
  <sheetData>
    <row r="3" spans="1:10" ht="58">
      <c r="A3" s="7" t="s">
        <v>191</v>
      </c>
      <c r="B3" s="8" t="s">
        <v>192</v>
      </c>
      <c r="C3" s="19" t="s">
        <v>193</v>
      </c>
      <c r="D3" s="9">
        <v>7</v>
      </c>
      <c r="E3" s="8" t="s">
        <v>280</v>
      </c>
      <c r="F3" s="8" t="s">
        <v>294</v>
      </c>
      <c r="G3" s="9" t="s">
        <v>194</v>
      </c>
      <c r="H3" s="9" t="s">
        <v>195</v>
      </c>
      <c r="I3" s="10">
        <v>14300</v>
      </c>
      <c r="J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SOE</vt:lpstr>
      <vt:lpstr>TV screens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Vishnu S P S P</dc:creator>
  <cp:lastModifiedBy>Amey Lad</cp:lastModifiedBy>
  <dcterms:created xsi:type="dcterms:W3CDTF">2023-09-29T13:37:08Z</dcterms:created>
  <dcterms:modified xsi:type="dcterms:W3CDTF">2024-02-20T07:56:11Z</dcterms:modified>
</cp:coreProperties>
</file>