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KFC\Civil &amp; Interior Docket Forecourt\Plumbing Work BOQ\"/>
    </mc:Choice>
  </mc:AlternateContent>
  <bookViews>
    <workbookView xWindow="0" yWindow="0" windowWidth="20490" windowHeight="7620"/>
  </bookViews>
  <sheets>
    <sheet name="Plumbing " sheetId="1" r:id="rId1"/>
    <sheet name="MAKE LIS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G49" i="1"/>
  <c r="G48" i="1"/>
  <c r="G47" i="1"/>
  <c r="G46" i="1"/>
  <c r="G45" i="1"/>
  <c r="G44" i="1"/>
  <c r="G43" i="1"/>
  <c r="G42" i="1"/>
  <c r="G41" i="1"/>
  <c r="G40" i="1"/>
  <c r="G39" i="1"/>
  <c r="G38" i="1"/>
  <c r="G37" i="1"/>
  <c r="G36" i="1"/>
  <c r="G35" i="1"/>
  <c r="G34" i="1"/>
  <c r="G33" i="1"/>
  <c r="G32" i="1"/>
  <c r="G31" i="1"/>
  <c r="G30" i="1"/>
  <c r="G28" i="1"/>
  <c r="G27" i="1"/>
  <c r="G22" i="1"/>
  <c r="G21" i="1"/>
  <c r="G18" i="1"/>
  <c r="G19" i="1" s="1"/>
  <c r="G15" i="1"/>
  <c r="G16" i="1" s="1"/>
  <c r="G12" i="1"/>
  <c r="G11" i="1"/>
  <c r="G13" i="1" s="1"/>
  <c r="G7" i="1"/>
  <c r="G6" i="1"/>
  <c r="G25" i="1" l="1"/>
  <c r="G8" i="1"/>
  <c r="G52" i="1"/>
  <c r="G53" i="1" l="1"/>
</calcChain>
</file>

<file path=xl/sharedStrings.xml><?xml version="1.0" encoding="utf-8"?>
<sst xmlns="http://schemas.openxmlformats.org/spreadsheetml/2006/main" count="256" uniqueCount="219">
  <si>
    <t>BILL OF QUANTITIES FOR PLUMBING WORK
PROJECT : PROJECT : KFC BOQ @ AHMEDABAD AIRPORT FORECOURT</t>
  </si>
  <si>
    <t>SR. NO.</t>
  </si>
  <si>
    <t>MATERIAL</t>
  </si>
  <si>
    <t>DESCRIPTION</t>
  </si>
  <si>
    <t>UNIT</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</si>
  <si>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</si>
  <si>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</si>
  <si>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</si>
  <si>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</si>
  <si>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</si>
  <si>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</si>
  <si>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</si>
  <si>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</si>
  <si>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</si>
  <si>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</si>
  <si>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</si>
  <si>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</si>
  <si>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</si>
  <si>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</si>
  <si>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</si>
  <si>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</si>
  <si>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</si>
  <si>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</si>
  <si>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</si>
  <si>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</si>
  <si>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</si>
  <si>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</si>
  <si>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</si>
  <si>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</si>
  <si>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</si>
  <si>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</si>
  <si>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</si>
  <si>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</si>
  <si>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</si>
  <si>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</si>
  <si>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</si>
  <si>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</si>
  <si>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</si>
  <si>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</si>
  <si>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</si>
  <si>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</si>
  <si>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</si>
  <si>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</si>
  <si>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</si>
  <si>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</si>
  <si>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</si>
  <si>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</si>
  <si>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</si>
  <si>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</si>
  <si>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</si>
  <si>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</si>
  <si>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</si>
  <si>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</si>
  <si>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</si>
  <si>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</si>
  <si>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</si>
  <si>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LOFT TANK placed over MS platform refer general arrangement plan</t>
  </si>
  <si>
    <t>500 LTR</t>
  </si>
  <si>
    <t>200 ltr</t>
  </si>
  <si>
    <t>SUB  TOTAL  OF  WATER  SUPPLY</t>
  </si>
  <si>
    <t>WATER MOTOR</t>
  </si>
  <si>
    <t>P/f of 1HP water motor.</t>
  </si>
  <si>
    <t>No</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</si>
  <si>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</si>
  <si>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</si>
  <si>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</si>
  <si>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</si>
  <si>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</si>
  <si>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</si>
  <si>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</si>
  <si>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</si>
  <si>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</si>
  <si>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</si>
  <si>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</si>
  <si>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</si>
  <si>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</si>
  <si>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Nos</t>
  </si>
  <si>
    <t>Pressure Pump</t>
  </si>
  <si>
    <t>0.5 HP Crompton Make Pressure Pump</t>
  </si>
  <si>
    <t>For Raw water supply</t>
  </si>
  <si>
    <t xml:space="preserve">Ro Plant </t>
  </si>
  <si>
    <t>As per KFC operations requirement ,placed over MS platform refer general arrangement plan</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</si>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</sst>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_(* #,##0.00_);_(* \(#,##0.00\);_(* \-??_);_(@_)"/>
    <numFmt numFmtId="166" formatCode="#,##0.00\ ;&quot; (&quot;#,##0.00\);&quot; -&quot;#\ ;@\ "/>
  </numFmts>
  <fonts count="20">
    <font>
      <sz val="11"/>
      <color theme="1"/>
      <name val="Calibri"/>
      <family val="2"/>
      <scheme val="minor"/>
    </font>
    <font>
      <b/>
      <sz val="16"/>
      <color theme="1"/>
      <name val="Calibri"/>
      <family val="2"/>
      <scheme val="minor"/>
    </font>
    <font>
      <sz val="16"/>
      <color theme="1"/>
      <name val="Calibri"/>
      <family val="2"/>
      <scheme val="minor"/>
    </font>
    <font>
      <sz val="10"/>
      <name val="Arial"/>
      <family val="2"/>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Mangal"/>
      <family val="2"/>
    </font>
    <font>
      <sz val="10"/>
      <name val="Arial"/>
      <family val="2"/>
      <charset val="1"/>
    </font>
    <font>
      <b/>
      <sz val="12"/>
      <name val="Calibri"/>
      <family val="2"/>
      <scheme val="minor"/>
    </font>
    <font>
      <b/>
      <sz val="12"/>
      <color indexed="8"/>
      <name val="Calibri"/>
      <family val="2"/>
      <scheme val="minor"/>
    </font>
    <font>
      <sz val="12"/>
      <name val="Calibri"/>
      <family val="2"/>
    </font>
    <font>
      <sz val="11"/>
      <color indexed="8"/>
      <name val="Calibri"/>
      <family val="2"/>
    </font>
    <font>
      <b/>
      <sz val="14"/>
      <color indexed="8"/>
      <name val="Arial"/>
      <family val="2"/>
    </font>
    <font>
      <b/>
      <sz val="11"/>
      <name val="Arial"/>
      <family val="2"/>
    </font>
    <font>
      <b/>
      <sz val="11"/>
      <color indexed="8"/>
      <name val="Arial"/>
      <family val="2"/>
    </font>
  </fonts>
  <fills count="8">
    <fill>
      <patternFill patternType="none"/>
    </fill>
    <fill>
      <patternFill patternType="gray125"/>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s>
  <cellStyleXfs count="7">
    <xf numFmtId="0" fontId="0" fillId="0" borderId="0"/>
    <xf numFmtId="0" fontId="3" fillId="0" borderId="0"/>
    <xf numFmtId="164" fontId="11" fillId="0" borderId="0" applyFill="0" applyBorder="0" applyAlignment="0" applyProtection="0"/>
    <xf numFmtId="0" fontId="12" fillId="0" borderId="0"/>
    <xf numFmtId="0" fontId="12" fillId="0" borderId="0"/>
    <xf numFmtId="43" fontId="16" fillId="0" borderId="0" applyFont="0" applyFill="0" applyBorder="0" applyAlignment="0" applyProtection="0"/>
    <xf numFmtId="0" fontId="3" fillId="0" borderId="0"/>
  </cellStyleXfs>
  <cellXfs count="128">
    <xf numFmtId="0" fontId="0" fillId="0" borderId="0" xfId="0"/>
    <xf numFmtId="0" fontId="2" fillId="0" borderId="0" xfId="0" applyFont="1"/>
    <xf numFmtId="49" fontId="4"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left" vertical="center" wrapText="1"/>
    </xf>
    <xf numFmtId="49" fontId="5"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right" vertical="center" wrapText="1"/>
    </xf>
    <xf numFmtId="0" fontId="7" fillId="2" borderId="1" xfId="0" applyFont="1" applyFill="1" applyBorder="1" applyAlignment="1">
      <alignment horizontal="center"/>
    </xf>
    <xf numFmtId="0" fontId="8" fillId="2" borderId="1" xfId="0" applyFont="1" applyFill="1" applyBorder="1" applyAlignment="1">
      <alignment horizontal="center"/>
    </xf>
    <xf numFmtId="0" fontId="7" fillId="2" borderId="1" xfId="0" applyFont="1" applyFill="1" applyBorder="1" applyAlignment="1">
      <alignment horizontal="right"/>
    </xf>
    <xf numFmtId="2" fontId="9" fillId="4" borderId="3" xfId="1" applyNumberFormat="1" applyFont="1" applyFill="1" applyBorder="1" applyAlignment="1">
      <alignment horizontal="center" vertical="center" wrapText="1"/>
    </xf>
    <xf numFmtId="0" fontId="9" fillId="4" borderId="3" xfId="1" applyFont="1" applyFill="1" applyBorder="1" applyAlignment="1">
      <alignment horizontal="left" vertical="center" wrapText="1"/>
    </xf>
    <xf numFmtId="0" fontId="9" fillId="4" borderId="3" xfId="1" applyFont="1" applyFill="1" applyBorder="1" applyAlignment="1">
      <alignment horizontal="center" vertical="center" wrapText="1"/>
    </xf>
    <xf numFmtId="0" fontId="10" fillId="4" borderId="3" xfId="1" applyFont="1" applyFill="1" applyBorder="1" applyAlignment="1">
      <alignment horizontal="left" vertical="center" wrapText="1"/>
    </xf>
    <xf numFmtId="0" fontId="9" fillId="4" borderId="3" xfId="1" applyFont="1" applyFill="1" applyBorder="1" applyAlignment="1">
      <alignment horizontal="right" vertical="center" wrapText="1"/>
    </xf>
    <xf numFmtId="2" fontId="4" fillId="0" borderId="3" xfId="1" applyNumberFormat="1" applyFont="1" applyBorder="1" applyAlignment="1">
      <alignment horizontal="center" vertical="center"/>
    </xf>
    <xf numFmtId="2" fontId="5" fillId="0" borderId="3" xfId="1" applyNumberFormat="1" applyFont="1" applyBorder="1" applyAlignment="1">
      <alignment horizontal="left" vertical="center" wrapText="1"/>
    </xf>
    <xf numFmtId="0" fontId="4" fillId="0" borderId="3" xfId="1" applyFont="1" applyBorder="1" applyAlignment="1">
      <alignment horizontal="left" vertical="top" wrapText="1"/>
    </xf>
    <xf numFmtId="0" fontId="4" fillId="0" borderId="3" xfId="1" applyFont="1" applyBorder="1" applyAlignment="1">
      <alignment horizontal="center" vertical="center"/>
    </xf>
    <xf numFmtId="2" fontId="6" fillId="0" borderId="3" xfId="1" applyNumberFormat="1" applyFont="1" applyBorder="1" applyAlignment="1">
      <alignment horizontal="center" vertical="center"/>
    </xf>
    <xf numFmtId="165" fontId="4" fillId="0" borderId="3" xfId="2" applyNumberFormat="1" applyFont="1" applyFill="1" applyBorder="1" applyAlignment="1" applyProtection="1">
      <alignment horizontal="center" vertical="center"/>
    </xf>
    <xf numFmtId="165" fontId="4" fillId="0" borderId="3" xfId="2" applyNumberFormat="1" applyFont="1" applyFill="1" applyBorder="1" applyAlignment="1" applyProtection="1">
      <alignment horizontal="right" vertical="center"/>
    </xf>
    <xf numFmtId="0" fontId="4" fillId="0" borderId="3" xfId="1" applyFont="1" applyBorder="1" applyAlignment="1">
      <alignment horizontal="left" vertical="center" wrapText="1"/>
    </xf>
    <xf numFmtId="166" fontId="4" fillId="0" borderId="3" xfId="2" applyNumberFormat="1" applyFont="1" applyFill="1" applyBorder="1" applyAlignment="1" applyProtection="1">
      <alignment horizontal="center" vertical="center"/>
    </xf>
    <xf numFmtId="0" fontId="8" fillId="0" borderId="1" xfId="0" applyFont="1" applyBorder="1"/>
    <xf numFmtId="2" fontId="7" fillId="0" borderId="1" xfId="0" applyNumberFormat="1" applyFont="1" applyBorder="1" applyAlignment="1">
      <alignment horizontal="right"/>
    </xf>
    <xf numFmtId="0" fontId="8" fillId="0" borderId="0" xfId="0" applyFont="1"/>
    <xf numFmtId="2" fontId="4" fillId="0" borderId="3" xfId="3" applyNumberFormat="1" applyFont="1" applyBorder="1" applyAlignment="1">
      <alignment horizontal="center" vertical="center" wrapText="1"/>
    </xf>
    <xf numFmtId="2" fontId="6" fillId="0" borderId="3" xfId="3" applyNumberFormat="1" applyFont="1" applyBorder="1" applyAlignment="1">
      <alignment horizontal="center" vertical="center" wrapText="1"/>
    </xf>
    <xf numFmtId="2" fontId="5" fillId="5" borderId="3" xfId="1" applyNumberFormat="1" applyFont="1" applyFill="1" applyBorder="1" applyAlignment="1">
      <alignment horizontal="left" vertical="center" wrapText="1"/>
    </xf>
    <xf numFmtId="2" fontId="6" fillId="5" borderId="3" xfId="3" applyNumberFormat="1" applyFont="1" applyFill="1" applyBorder="1" applyAlignment="1">
      <alignment horizontal="center" vertical="center" wrapText="1"/>
    </xf>
    <xf numFmtId="166" fontId="4" fillId="5" borderId="3" xfId="2" applyNumberFormat="1" applyFont="1" applyFill="1" applyBorder="1" applyAlignment="1" applyProtection="1">
      <alignment horizontal="center" vertical="center"/>
    </xf>
    <xf numFmtId="165" fontId="4" fillId="5" borderId="3" xfId="2" applyNumberFormat="1" applyFont="1" applyFill="1" applyBorder="1" applyAlignment="1" applyProtection="1">
      <alignment horizontal="right" vertical="center"/>
    </xf>
    <xf numFmtId="0" fontId="5" fillId="0" borderId="3" xfId="3" applyFont="1" applyBorder="1" applyAlignment="1">
      <alignment horizontal="left" vertical="center" wrapText="1"/>
    </xf>
    <xf numFmtId="2" fontId="6" fillId="6" borderId="3" xfId="1" applyNumberFormat="1" applyFont="1" applyFill="1" applyBorder="1" applyAlignment="1">
      <alignment horizontal="center" vertical="center"/>
    </xf>
    <xf numFmtId="0" fontId="13" fillId="0" borderId="7" xfId="0" applyFont="1" applyBorder="1" applyAlignment="1">
      <alignment horizontal="left" vertical="center" wrapText="1"/>
    </xf>
    <xf numFmtId="0" fontId="10" fillId="0" borderId="7" xfId="0" quotePrefix="1" applyFont="1" applyBorder="1" applyAlignment="1">
      <alignment horizontal="justify" vertical="top" wrapText="1"/>
    </xf>
    <xf numFmtId="2" fontId="4" fillId="7" borderId="3" xfId="1" applyNumberFormat="1" applyFont="1" applyFill="1" applyBorder="1" applyAlignment="1">
      <alignment horizontal="center" vertical="center"/>
    </xf>
    <xf numFmtId="2" fontId="15" fillId="7" borderId="3" xfId="1" applyNumberFormat="1" applyFont="1" applyFill="1" applyBorder="1" applyAlignment="1">
      <alignment horizontal="left" vertical="center" wrapText="1"/>
    </xf>
    <xf numFmtId="2" fontId="4" fillId="7" borderId="3" xfId="1" applyNumberFormat="1" applyFont="1" applyFill="1" applyBorder="1" applyAlignment="1">
      <alignment horizontal="left" vertical="top" wrapText="1"/>
    </xf>
    <xf numFmtId="0" fontId="4" fillId="7" borderId="3" xfId="1" applyFont="1" applyFill="1" applyBorder="1" applyAlignment="1">
      <alignment horizontal="center" vertical="center"/>
    </xf>
    <xf numFmtId="2" fontId="6" fillId="7" borderId="3" xfId="1" applyNumberFormat="1" applyFont="1" applyFill="1" applyBorder="1" applyAlignment="1">
      <alignment horizontal="center" vertical="center"/>
    </xf>
    <xf numFmtId="165" fontId="4" fillId="7" borderId="3" xfId="2" applyNumberFormat="1" applyFont="1" applyFill="1" applyBorder="1" applyAlignment="1" applyProtection="1">
      <alignment horizontal="right" vertical="center"/>
    </xf>
    <xf numFmtId="0" fontId="6" fillId="0" borderId="3" xfId="3" applyFont="1" applyBorder="1" applyAlignment="1">
      <alignment horizontal="left" vertical="center"/>
    </xf>
    <xf numFmtId="0" fontId="6" fillId="0" borderId="3" xfId="4" applyFont="1" applyBorder="1" applyAlignment="1">
      <alignment horizontal="left" vertical="center" wrapText="1"/>
    </xf>
    <xf numFmtId="0" fontId="6" fillId="0" borderId="3" xfId="4" applyFont="1" applyBorder="1" applyAlignment="1">
      <alignment horizontal="center" vertical="center"/>
    </xf>
    <xf numFmtId="166" fontId="6" fillId="0" borderId="3" xfId="2" applyNumberFormat="1" applyFont="1" applyFill="1" applyBorder="1" applyAlignment="1" applyProtection="1">
      <alignment horizontal="center" vertical="center"/>
    </xf>
    <xf numFmtId="165" fontId="6" fillId="0" borderId="3" xfId="2" applyNumberFormat="1" applyFont="1" applyFill="1" applyBorder="1" applyAlignment="1" applyProtection="1">
      <alignment horizontal="right" vertical="center"/>
    </xf>
    <xf numFmtId="2" fontId="6" fillId="6" borderId="3" xfId="4" applyNumberFormat="1" applyFont="1" applyFill="1" applyBorder="1" applyAlignment="1">
      <alignment horizontal="left" vertical="center"/>
    </xf>
    <xf numFmtId="0" fontId="6" fillId="6" borderId="3" xfId="4" applyFont="1" applyFill="1" applyBorder="1" applyAlignment="1">
      <alignment horizontal="left" vertical="center" wrapText="1"/>
    </xf>
    <xf numFmtId="2" fontId="6" fillId="0" borderId="1" xfId="0" applyNumberFormat="1"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Border="1" applyAlignment="1">
      <alignment horizontal="center" wrapText="1"/>
    </xf>
    <xf numFmtId="0" fontId="10" fillId="0" borderId="1" xfId="0" applyFont="1" applyBorder="1" applyAlignment="1" applyProtection="1">
      <alignment horizontal="center" wrapText="1"/>
      <protection locked="0"/>
    </xf>
    <xf numFmtId="43" fontId="6" fillId="0" borderId="1" xfId="5" applyFont="1" applyFill="1" applyBorder="1" applyAlignment="1" applyProtection="1">
      <alignment horizontal="center" vertical="center" wrapText="1"/>
    </xf>
    <xf numFmtId="1" fontId="6" fillId="5" borderId="1" xfId="0" applyNumberFormat="1" applyFont="1" applyFill="1" applyBorder="1" applyAlignment="1" applyProtection="1">
      <alignment horizontal="center" wrapText="1"/>
      <protection locked="0"/>
    </xf>
    <xf numFmtId="0" fontId="6" fillId="0" borderId="1" xfId="0" applyFont="1" applyBorder="1" applyAlignment="1">
      <alignment horizontal="justify" vertical="top" wrapText="1"/>
    </xf>
    <xf numFmtId="0" fontId="6" fillId="0" borderId="7" xfId="0" applyFont="1" applyBorder="1" applyAlignment="1">
      <alignment horizontal="left" vertical="top" wrapText="1"/>
    </xf>
    <xf numFmtId="0" fontId="6" fillId="0" borderId="7" xfId="0" applyFont="1" applyBorder="1" applyAlignment="1">
      <alignment horizontal="justify" vertical="top" wrapText="1"/>
    </xf>
    <xf numFmtId="0" fontId="10" fillId="0" borderId="7" xfId="0" applyFont="1" applyBorder="1" applyAlignment="1">
      <alignment horizontal="center" wrapText="1"/>
    </xf>
    <xf numFmtId="1" fontId="6" fillId="5" borderId="7" xfId="0" applyNumberFormat="1" applyFont="1" applyFill="1" applyBorder="1" applyAlignment="1" applyProtection="1">
      <alignment horizontal="center" wrapText="1"/>
      <protection locked="0"/>
    </xf>
    <xf numFmtId="43" fontId="6" fillId="0" borderId="7" xfId="5" applyFont="1" applyFill="1" applyBorder="1" applyAlignment="1" applyProtection="1">
      <alignment horizontal="center" vertical="center" wrapText="1"/>
    </xf>
    <xf numFmtId="0" fontId="8" fillId="0" borderId="0" xfId="0" applyFont="1" applyProtection="1">
      <protection locked="0"/>
    </xf>
    <xf numFmtId="0" fontId="6" fillId="0" borderId="7" xfId="0" applyFont="1" applyBorder="1" applyAlignment="1">
      <alignment horizontal="center" vertical="top"/>
    </xf>
    <xf numFmtId="0" fontId="6" fillId="0" borderId="7" xfId="0" applyFont="1" applyBorder="1" applyAlignment="1">
      <alignment horizontal="left" vertical="center" wrapText="1"/>
    </xf>
    <xf numFmtId="0" fontId="10" fillId="0" borderId="7" xfId="0" applyFont="1" applyBorder="1" applyAlignment="1">
      <alignment horizontal="center" vertical="center" wrapText="1"/>
    </xf>
    <xf numFmtId="1" fontId="6" fillId="5" borderId="7" xfId="0" applyNumberFormat="1" applyFont="1" applyFill="1" applyBorder="1" applyAlignment="1" applyProtection="1">
      <alignment horizontal="center" vertical="center" wrapText="1"/>
      <protection locked="0"/>
    </xf>
    <xf numFmtId="0" fontId="10" fillId="0" borderId="7" xfId="0" applyFont="1" applyBorder="1" applyAlignment="1">
      <alignment horizontal="center" vertical="top"/>
    </xf>
    <xf numFmtId="0" fontId="10" fillId="0" borderId="7" xfId="0" applyFont="1" applyBorder="1" applyAlignment="1">
      <alignment horizontal="left" vertical="top" wrapText="1"/>
    </xf>
    <xf numFmtId="0" fontId="10" fillId="0" borderId="7" xfId="0" applyFont="1" applyBorder="1" applyAlignment="1">
      <alignment horizontal="justify" vertical="top" wrapText="1"/>
    </xf>
    <xf numFmtId="2" fontId="6" fillId="0" borderId="7" xfId="0" applyNumberFormat="1" applyFont="1" applyBorder="1" applyAlignment="1">
      <alignment horizontal="left" vertical="top" wrapText="1"/>
    </xf>
    <xf numFmtId="0" fontId="6" fillId="0" borderId="7" xfId="0" applyFont="1" applyBorder="1" applyAlignment="1">
      <alignment horizontal="justify" vertical="top"/>
    </xf>
    <xf numFmtId="0" fontId="6" fillId="0" borderId="7" xfId="0" applyFont="1" applyBorder="1" applyAlignment="1">
      <alignment horizontal="center" vertical="center" wrapText="1"/>
    </xf>
    <xf numFmtId="0" fontId="8" fillId="0" borderId="0" xfId="0" applyFont="1" applyAlignment="1" applyProtection="1">
      <alignment horizontal="center"/>
      <protection locked="0"/>
    </xf>
    <xf numFmtId="2" fontId="6" fillId="0" borderId="7" xfId="0" applyNumberFormat="1"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justify" vertical="center"/>
    </xf>
    <xf numFmtId="0" fontId="8"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4" fillId="7" borderId="7" xfId="1" applyNumberFormat="1" applyFont="1" applyFill="1" applyBorder="1" applyAlignment="1">
      <alignment horizontal="center" vertical="center"/>
    </xf>
    <xf numFmtId="2" fontId="5" fillId="6" borderId="5" xfId="4" applyNumberFormat="1" applyFont="1" applyFill="1" applyBorder="1" applyAlignment="1">
      <alignment horizontal="left" vertical="center"/>
    </xf>
    <xf numFmtId="0" fontId="4" fillId="6" borderId="5" xfId="4" applyFont="1" applyFill="1" applyBorder="1" applyAlignment="1">
      <alignment horizontal="left" vertical="center" wrapText="1"/>
    </xf>
    <xf numFmtId="0" fontId="4" fillId="0" borderId="5" xfId="4" applyFont="1" applyBorder="1" applyAlignment="1">
      <alignment horizontal="center" vertical="center"/>
    </xf>
    <xf numFmtId="2" fontId="6" fillId="7" borderId="5" xfId="1" applyNumberFormat="1" applyFont="1" applyFill="1" applyBorder="1" applyAlignment="1">
      <alignment horizontal="center" vertical="center"/>
    </xf>
    <xf numFmtId="166" fontId="4" fillId="0" borderId="5" xfId="2" applyNumberFormat="1" applyFont="1" applyFill="1" applyBorder="1" applyAlignment="1" applyProtection="1">
      <alignment horizontal="center" vertical="center"/>
    </xf>
    <xf numFmtId="165" fontId="4" fillId="0" borderId="0" xfId="2" applyNumberFormat="1" applyFont="1" applyFill="1" applyBorder="1" applyAlignment="1" applyProtection="1">
      <alignment horizontal="right" vertical="center"/>
    </xf>
    <xf numFmtId="0" fontId="8" fillId="0" borderId="7" xfId="0" applyFont="1" applyBorder="1"/>
    <xf numFmtId="2" fontId="9" fillId="4" borderId="3" xfId="1" applyNumberFormat="1" applyFont="1" applyFill="1" applyBorder="1" applyAlignment="1">
      <alignment horizontal="right" vertical="center" wrapText="1"/>
    </xf>
    <xf numFmtId="0" fontId="4" fillId="0" borderId="0" xfId="1" applyFont="1"/>
    <xf numFmtId="0" fontId="5" fillId="0" borderId="0" xfId="1" applyFont="1" applyAlignment="1">
      <alignment horizontal="left"/>
    </xf>
    <xf numFmtId="0" fontId="4" fillId="0" borderId="0" xfId="1" applyFont="1" applyAlignment="1">
      <alignment horizontal="center"/>
    </xf>
    <xf numFmtId="0" fontId="6" fillId="0" borderId="0" xfId="1" applyFont="1"/>
    <xf numFmtId="0" fontId="4" fillId="0" borderId="0" xfId="1" applyFont="1" applyAlignment="1">
      <alignment horizontal="right"/>
    </xf>
    <xf numFmtId="0" fontId="0" fillId="0" borderId="0" xfId="0" applyAlignment="1">
      <alignment horizontal="center"/>
    </xf>
    <xf numFmtId="0" fontId="0" fillId="0" borderId="0" xfId="0" applyAlignment="1">
      <alignment horizontal="right"/>
    </xf>
    <xf numFmtId="0" fontId="18" fillId="0" borderId="0" xfId="6" applyFont="1"/>
    <xf numFmtId="0" fontId="19"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6" xfId="6" applyFont="1" applyBorder="1" applyAlignment="1">
      <alignment horizontal="center" vertical="center" wrapText="1"/>
    </xf>
    <xf numFmtId="0" fontId="19" fillId="0" borderId="15" xfId="6" applyFont="1" applyBorder="1" applyAlignment="1">
      <alignment horizontal="left" vertical="center" wrapText="1"/>
    </xf>
    <xf numFmtId="0" fontId="19" fillId="0" borderId="17" xfId="6" applyFont="1" applyBorder="1" applyAlignment="1">
      <alignment horizontal="left" vertical="top" wrapText="1"/>
    </xf>
    <xf numFmtId="0" fontId="19" fillId="0" borderId="13" xfId="6" applyFont="1" applyBorder="1" applyAlignment="1">
      <alignment horizontal="center" vertical="top" wrapText="1"/>
    </xf>
    <xf numFmtId="0" fontId="19" fillId="0" borderId="18" xfId="6" applyFont="1" applyBorder="1" applyAlignment="1">
      <alignment horizontal="center" vertical="top" wrapText="1"/>
    </xf>
    <xf numFmtId="0" fontId="19" fillId="0" borderId="19" xfId="6" applyFont="1" applyBorder="1" applyAlignment="1">
      <alignment horizontal="left" vertical="top" wrapText="1"/>
    </xf>
    <xf numFmtId="0" fontId="19" fillId="0" borderId="20" xfId="6" applyFont="1" applyBorder="1" applyAlignment="1">
      <alignment vertical="top" wrapText="1"/>
    </xf>
    <xf numFmtId="0" fontId="19" fillId="0" borderId="21" xfId="6" applyFont="1" applyBorder="1" applyAlignment="1">
      <alignment vertical="top" wrapText="1"/>
    </xf>
    <xf numFmtId="0" fontId="19" fillId="0" borderId="22" xfId="6" applyFont="1" applyBorder="1" applyAlignment="1">
      <alignment vertical="top" wrapText="1"/>
    </xf>
    <xf numFmtId="0" fontId="19" fillId="0" borderId="23" xfId="6" applyFont="1" applyBorder="1" applyAlignment="1">
      <alignment vertical="top" wrapText="1"/>
    </xf>
    <xf numFmtId="0" fontId="19" fillId="0" borderId="24" xfId="6" applyFont="1" applyBorder="1" applyAlignment="1">
      <alignment vertical="top" wrapText="1"/>
    </xf>
    <xf numFmtId="0" fontId="19" fillId="0" borderId="25" xfId="6" applyFont="1" applyBorder="1" applyAlignment="1">
      <alignment vertical="top" wrapText="1"/>
    </xf>
    <xf numFmtId="0" fontId="18" fillId="0" borderId="24" xfId="6" applyFont="1" applyBorder="1"/>
    <xf numFmtId="0" fontId="19" fillId="0" borderId="26" xfId="6" applyFont="1" applyBorder="1" applyAlignment="1">
      <alignment vertical="top" wrapText="1"/>
    </xf>
    <xf numFmtId="0" fontId="19" fillId="0" borderId="27" xfId="6" applyFont="1" applyBorder="1" applyAlignment="1">
      <alignment vertical="top" wrapText="1"/>
    </xf>
    <xf numFmtId="0" fontId="19" fillId="0" borderId="28" xfId="6" applyFont="1" applyBorder="1" applyAlignment="1">
      <alignment vertical="top" wrapText="1"/>
    </xf>
    <xf numFmtId="0" fontId="19" fillId="0" borderId="29" xfId="6" applyFont="1" applyBorder="1" applyAlignment="1">
      <alignment vertical="top" wrapText="1"/>
    </xf>
    <xf numFmtId="0" fontId="18" fillId="0" borderId="0" xfId="6" applyFont="1" applyAlignment="1">
      <alignment horizontal="left"/>
    </xf>
    <xf numFmtId="2" fontId="6" fillId="0" borderId="8" xfId="0" applyNumberFormat="1" applyFont="1" applyBorder="1" applyAlignment="1">
      <alignment horizontal="center" vertical="top" wrapText="1"/>
    </xf>
    <xf numFmtId="2" fontId="6" fillId="0" borderId="9" xfId="0" applyNumberFormat="1" applyFont="1" applyBorder="1" applyAlignment="1">
      <alignment horizontal="center" vertical="top" wrapText="1"/>
    </xf>
    <xf numFmtId="2" fontId="6" fillId="0" borderId="10" xfId="0" applyNumberFormat="1" applyFont="1" applyBorder="1" applyAlignment="1">
      <alignment horizontal="center" vertical="top" wrapText="1"/>
    </xf>
    <xf numFmtId="0" fontId="7" fillId="0" borderId="4"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9" fillId="4" borderId="11" xfId="1" applyFont="1" applyFill="1" applyBorder="1" applyAlignment="1">
      <alignment horizontal="right" vertical="center" wrapText="1"/>
    </xf>
    <xf numFmtId="0" fontId="9" fillId="4" borderId="5" xfId="1" applyFont="1" applyFill="1" applyBorder="1" applyAlignment="1">
      <alignment horizontal="right" vertical="center" wrapText="1"/>
    </xf>
    <xf numFmtId="0" fontId="9" fillId="4" borderId="12" xfId="1" applyFont="1" applyFill="1" applyBorder="1" applyAlignment="1">
      <alignment horizontal="right" vertical="center" wrapText="1"/>
    </xf>
    <xf numFmtId="0" fontId="1" fillId="2" borderId="1" xfId="0" applyFont="1" applyFill="1" applyBorder="1" applyAlignment="1">
      <alignment horizontal="center" vertical="center" wrapText="1"/>
    </xf>
    <xf numFmtId="0" fontId="17" fillId="0" borderId="13" xfId="6" applyFont="1" applyBorder="1" applyAlignment="1">
      <alignment horizontal="center" vertical="center" wrapText="1"/>
    </xf>
  </cellXfs>
  <cellStyles count="7">
    <cellStyle name="Comma 2" xfId="2"/>
    <cellStyle name="Comma 77" xfId="5"/>
    <cellStyle name="Normal" xfId="0" builtinId="0"/>
    <cellStyle name="Normal 2" xfId="1"/>
    <cellStyle name="Normal 2 2" xfId="4"/>
    <cellStyle name="Normal 4" xfId="6"/>
    <cellStyle name="Normal_costing 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zoomScale="85" zoomScaleNormal="85" workbookViewId="0">
      <pane ySplit="3" topLeftCell="A4" activePane="bottomLeft" state="frozenSplit"/>
      <selection pane="bottomLeft" activeCell="F54" sqref="F54"/>
    </sheetView>
  </sheetViews>
  <sheetFormatPr defaultRowHeight="15.75"/>
  <cols>
    <col min="1" max="1" width="10.28515625" customWidth="1"/>
    <col min="2" max="2" width="17.7109375" customWidth="1"/>
    <col min="3" max="3" width="46" customWidth="1"/>
    <col min="4" max="4" width="10.7109375" style="94" customWidth="1"/>
    <col min="5" max="5" width="9.85546875" style="26" customWidth="1"/>
    <col min="6" max="6" width="13.7109375" style="95" customWidth="1"/>
    <col min="7" max="7" width="13.42578125" style="95" customWidth="1"/>
    <col min="8" max="8" width="64.7109375" bestFit="1" customWidth="1"/>
  </cols>
  <sheetData>
    <row r="1" spans="1:7" s="1" customFormat="1" ht="53.25" customHeight="1">
      <c r="A1" s="126" t="s">
        <v>0</v>
      </c>
      <c r="B1" s="126"/>
      <c r="C1" s="126"/>
      <c r="D1" s="126"/>
      <c r="E1" s="126"/>
      <c r="F1" s="126"/>
      <c r="G1" s="126"/>
    </row>
    <row r="2" spans="1:7" ht="21.75" customHeight="1">
      <c r="A2" s="2" t="s">
        <v>1</v>
      </c>
      <c r="B2" s="3" t="s">
        <v>2</v>
      </c>
      <c r="C2" s="4" t="s">
        <v>3</v>
      </c>
      <c r="D2" s="4" t="s">
        <v>4</v>
      </c>
      <c r="E2" s="5" t="s">
        <v>5</v>
      </c>
      <c r="F2" s="4" t="s">
        <v>6</v>
      </c>
      <c r="G2" s="6" t="s">
        <v>7</v>
      </c>
    </row>
    <row r="3" spans="1:7">
      <c r="A3" s="7"/>
      <c r="B3" s="7"/>
      <c r="C3" s="7"/>
      <c r="D3" s="7"/>
      <c r="E3" s="8"/>
      <c r="F3" s="7"/>
      <c r="G3" s="9"/>
    </row>
    <row r="4" spans="1:7" ht="15.75" customHeight="1">
      <c r="A4" s="10">
        <v>1</v>
      </c>
      <c r="B4" s="11"/>
      <c r="C4" s="11" t="s">
        <v>8</v>
      </c>
      <c r="D4" s="12"/>
      <c r="E4" s="13"/>
      <c r="F4" s="11"/>
      <c r="G4" s="14"/>
    </row>
    <row r="5" spans="1:7" ht="115.5" customHeight="1">
      <c r="A5" s="15"/>
      <c r="B5" s="16" t="s">
        <v>9</v>
      </c>
      <c r="C5" s="17" t="s">
        <v>10</v>
      </c>
      <c r="D5" s="18"/>
      <c r="E5" s="19"/>
      <c r="F5" s="20"/>
      <c r="G5" s="21"/>
    </row>
    <row r="6" spans="1:7" ht="17.25" customHeight="1">
      <c r="A6" s="15">
        <v>1.01</v>
      </c>
      <c r="B6" s="16"/>
      <c r="C6" s="22" t="s">
        <v>11</v>
      </c>
      <c r="D6" s="18" t="s">
        <v>12</v>
      </c>
      <c r="E6" s="19">
        <v>20</v>
      </c>
      <c r="F6" s="23">
        <v>0</v>
      </c>
      <c r="G6" s="21">
        <f>E6*F6</f>
        <v>0</v>
      </c>
    </row>
    <row r="7" spans="1:7" ht="17.25" customHeight="1">
      <c r="A7" s="15">
        <v>1.02</v>
      </c>
      <c r="B7" s="16"/>
      <c r="C7" s="22" t="s">
        <v>13</v>
      </c>
      <c r="D7" s="18" t="s">
        <v>12</v>
      </c>
      <c r="E7" s="19">
        <v>45</v>
      </c>
      <c r="F7" s="23">
        <v>0</v>
      </c>
      <c r="G7" s="21">
        <f>E7*F7</f>
        <v>0</v>
      </c>
    </row>
    <row r="8" spans="1:7" s="26" customFormat="1">
      <c r="A8" s="24"/>
      <c r="B8" s="120" t="s">
        <v>14</v>
      </c>
      <c r="C8" s="121"/>
      <c r="D8" s="121"/>
      <c r="E8" s="121"/>
      <c r="F8" s="122"/>
      <c r="G8" s="25">
        <f>SUM(G5:G7)</f>
        <v>0</v>
      </c>
    </row>
    <row r="9" spans="1:7" ht="15.75" customHeight="1">
      <c r="A9" s="10">
        <v>2</v>
      </c>
      <c r="B9" s="11"/>
      <c r="C9" s="11" t="s">
        <v>15</v>
      </c>
      <c r="D9" s="12"/>
      <c r="E9" s="13"/>
      <c r="F9" s="11"/>
      <c r="G9" s="14"/>
    </row>
    <row r="10" spans="1:7" ht="31.5">
      <c r="A10" s="27"/>
      <c r="B10" s="16" t="s">
        <v>16</v>
      </c>
      <c r="C10" s="17" t="s">
        <v>17</v>
      </c>
      <c r="D10" s="18"/>
      <c r="E10" s="28"/>
      <c r="F10" s="23"/>
      <c r="G10" s="21"/>
    </row>
    <row r="11" spans="1:7">
      <c r="A11" s="15">
        <v>2.0099999999999998</v>
      </c>
      <c r="B11" s="29"/>
      <c r="C11" s="22" t="s">
        <v>18</v>
      </c>
      <c r="D11" s="18" t="s">
        <v>12</v>
      </c>
      <c r="E11" s="30">
        <v>50</v>
      </c>
      <c r="F11" s="31">
        <v>0</v>
      </c>
      <c r="G11" s="32">
        <f>E11*F11</f>
        <v>0</v>
      </c>
    </row>
    <row r="12" spans="1:7">
      <c r="A12" s="15">
        <v>2.02</v>
      </c>
      <c r="B12" s="33"/>
      <c r="C12" s="22" t="s">
        <v>19</v>
      </c>
      <c r="D12" s="18" t="s">
        <v>12</v>
      </c>
      <c r="E12" s="19">
        <v>15</v>
      </c>
      <c r="F12" s="23">
        <v>0</v>
      </c>
      <c r="G12" s="21">
        <f>E12*F12</f>
        <v>0</v>
      </c>
    </row>
    <row r="13" spans="1:7" s="26" customFormat="1">
      <c r="A13" s="24"/>
      <c r="B13" s="120" t="s">
        <v>14</v>
      </c>
      <c r="C13" s="121"/>
      <c r="D13" s="121"/>
      <c r="E13" s="121"/>
      <c r="F13" s="122"/>
      <c r="G13" s="25">
        <f>SUM(G11:G12)</f>
        <v>0</v>
      </c>
    </row>
    <row r="14" spans="1:7" ht="15.75" customHeight="1">
      <c r="A14" s="10">
        <v>3</v>
      </c>
      <c r="B14" s="11"/>
      <c r="C14" s="11" t="s">
        <v>20</v>
      </c>
      <c r="D14" s="12"/>
      <c r="E14" s="13"/>
      <c r="F14" s="11"/>
      <c r="G14" s="14"/>
    </row>
    <row r="15" spans="1:7" ht="63">
      <c r="A15" s="15">
        <v>3.01</v>
      </c>
      <c r="B15" s="33" t="s">
        <v>21</v>
      </c>
      <c r="C15" s="22" t="s">
        <v>22</v>
      </c>
      <c r="D15" s="18" t="s">
        <v>23</v>
      </c>
      <c r="E15" s="34">
        <v>4</v>
      </c>
      <c r="F15" s="23">
        <v>0</v>
      </c>
      <c r="G15" s="21">
        <f>E15*F15</f>
        <v>0</v>
      </c>
    </row>
    <row r="16" spans="1:7" s="26" customFormat="1">
      <c r="A16" s="24"/>
      <c r="B16" s="120" t="s">
        <v>14</v>
      </c>
      <c r="C16" s="121"/>
      <c r="D16" s="121"/>
      <c r="E16" s="121"/>
      <c r="F16" s="122"/>
      <c r="G16" s="25">
        <f>SUM(G15)</f>
        <v>0</v>
      </c>
    </row>
    <row r="17" spans="1:7" ht="15.75" customHeight="1">
      <c r="A17" s="10">
        <v>4</v>
      </c>
      <c r="B17" s="11"/>
      <c r="C17" s="11" t="s">
        <v>24</v>
      </c>
      <c r="D17" s="12"/>
      <c r="E17" s="13"/>
      <c r="F17" s="11"/>
      <c r="G17" s="14"/>
    </row>
    <row r="18" spans="1:7" ht="48" customHeight="1">
      <c r="A18" s="15">
        <v>4.01</v>
      </c>
      <c r="B18" s="16" t="s">
        <v>24</v>
      </c>
      <c r="C18" s="22" t="s">
        <v>25</v>
      </c>
      <c r="D18" s="18" t="s">
        <v>23</v>
      </c>
      <c r="E18" s="19">
        <v>8</v>
      </c>
      <c r="F18" s="23">
        <v>0</v>
      </c>
      <c r="G18" s="21">
        <f>E18*F18</f>
        <v>0</v>
      </c>
    </row>
    <row r="19" spans="1:7" s="26" customFormat="1">
      <c r="A19" s="24"/>
      <c r="B19" s="120" t="s">
        <v>14</v>
      </c>
      <c r="C19" s="121"/>
      <c r="D19" s="121"/>
      <c r="E19" s="121"/>
      <c r="F19" s="122"/>
      <c r="G19" s="25">
        <f>SUM(G18)</f>
        <v>0</v>
      </c>
    </row>
    <row r="20" spans="1:7" ht="15.75" customHeight="1">
      <c r="A20" s="10">
        <v>5</v>
      </c>
      <c r="B20" s="11"/>
      <c r="C20" s="11" t="s">
        <v>26</v>
      </c>
      <c r="D20" s="12"/>
      <c r="E20" s="13"/>
      <c r="F20" s="11"/>
      <c r="G20" s="14"/>
    </row>
    <row r="21" spans="1:7">
      <c r="A21" s="15">
        <v>5.01</v>
      </c>
      <c r="B21" s="16" t="s">
        <v>27</v>
      </c>
      <c r="C21" s="17" t="s">
        <v>28</v>
      </c>
      <c r="D21" s="18" t="s">
        <v>23</v>
      </c>
      <c r="E21" s="19">
        <v>14</v>
      </c>
      <c r="F21" s="23">
        <v>0</v>
      </c>
      <c r="G21" s="21">
        <f>E21*F21</f>
        <v>0</v>
      </c>
    </row>
    <row r="22" spans="1:7" ht="31.5">
      <c r="A22" s="15">
        <v>5.0199999999999996</v>
      </c>
      <c r="B22" s="16" t="s">
        <v>29</v>
      </c>
      <c r="C22" s="17" t="s">
        <v>30</v>
      </c>
      <c r="D22" s="18" t="s">
        <v>23</v>
      </c>
      <c r="E22" s="34">
        <v>12</v>
      </c>
      <c r="F22" s="23">
        <v>0</v>
      </c>
      <c r="G22" s="21">
        <f>E22*F22</f>
        <v>0</v>
      </c>
    </row>
    <row r="23" spans="1:7" ht="47.25">
      <c r="A23" s="15">
        <v>5.04</v>
      </c>
      <c r="B23" s="16" t="s">
        <v>31</v>
      </c>
      <c r="C23" s="17" t="s">
        <v>32</v>
      </c>
      <c r="D23" s="18" t="s">
        <v>23</v>
      </c>
      <c r="E23" s="34">
        <v>2</v>
      </c>
      <c r="F23" s="23"/>
      <c r="G23" s="21"/>
    </row>
    <row r="24" spans="1:7" ht="53.25" customHeight="1">
      <c r="A24" s="15">
        <v>5.05</v>
      </c>
      <c r="B24" s="35" t="s">
        <v>33</v>
      </c>
      <c r="C24" s="36" t="s">
        <v>34</v>
      </c>
      <c r="D24" s="18" t="s">
        <v>23</v>
      </c>
      <c r="E24" s="34">
        <v>1</v>
      </c>
      <c r="F24" s="23"/>
      <c r="G24" s="21"/>
    </row>
    <row r="25" spans="1:7" s="26" customFormat="1">
      <c r="A25" s="24"/>
      <c r="B25" s="120" t="s">
        <v>14</v>
      </c>
      <c r="C25" s="121"/>
      <c r="D25" s="121"/>
      <c r="E25" s="121"/>
      <c r="F25" s="122"/>
      <c r="G25" s="25">
        <f>SUM(G21:G24)</f>
        <v>0</v>
      </c>
    </row>
    <row r="26" spans="1:7" ht="15.75" customHeight="1">
      <c r="A26" s="10">
        <v>6</v>
      </c>
      <c r="B26" s="11"/>
      <c r="C26" s="11" t="s">
        <v>35</v>
      </c>
      <c r="D26" s="12"/>
      <c r="E26" s="13"/>
      <c r="F26" s="11"/>
      <c r="G26" s="14"/>
    </row>
    <row r="27" spans="1:7" ht="31.5">
      <c r="A27" s="37">
        <v>6.01</v>
      </c>
      <c r="B27" s="38" t="s">
        <v>36</v>
      </c>
      <c r="C27" s="39" t="s">
        <v>37</v>
      </c>
      <c r="D27" s="40" t="s">
        <v>23</v>
      </c>
      <c r="E27" s="41">
        <v>5</v>
      </c>
      <c r="F27" s="31">
        <v>0</v>
      </c>
      <c r="G27" s="42">
        <f>E27*F27</f>
        <v>0</v>
      </c>
    </row>
    <row r="28" spans="1:7" ht="47.25">
      <c r="A28" s="41">
        <v>6.03</v>
      </c>
      <c r="B28" s="43" t="s">
        <v>38</v>
      </c>
      <c r="C28" s="44" t="s">
        <v>39</v>
      </c>
      <c r="D28" s="45" t="s">
        <v>23</v>
      </c>
      <c r="E28" s="41">
        <v>2</v>
      </c>
      <c r="F28" s="46">
        <v>0</v>
      </c>
      <c r="G28" s="47">
        <f>F28*E28</f>
        <v>0</v>
      </c>
    </row>
    <row r="29" spans="1:7" ht="31.5">
      <c r="A29" s="41">
        <v>6.04</v>
      </c>
      <c r="B29" s="48" t="s">
        <v>40</v>
      </c>
      <c r="C29" s="49" t="s">
        <v>41</v>
      </c>
      <c r="D29" s="45" t="s">
        <v>23</v>
      </c>
      <c r="E29" s="41">
        <v>3</v>
      </c>
      <c r="F29" s="46"/>
      <c r="G29" s="47"/>
    </row>
    <row r="30" spans="1:7" ht="47.25">
      <c r="A30" s="41">
        <v>6.05</v>
      </c>
      <c r="B30" s="48" t="s">
        <v>42</v>
      </c>
      <c r="C30" s="49" t="s">
        <v>43</v>
      </c>
      <c r="D30" s="45" t="s">
        <v>23</v>
      </c>
      <c r="E30" s="41">
        <v>1</v>
      </c>
      <c r="F30" s="46">
        <v>0</v>
      </c>
      <c r="G30" s="47">
        <f>F30*E30</f>
        <v>0</v>
      </c>
    </row>
    <row r="31" spans="1:7" ht="31.5">
      <c r="A31" s="41">
        <v>6.06</v>
      </c>
      <c r="B31" s="50" t="s">
        <v>44</v>
      </c>
      <c r="C31" s="51" t="s">
        <v>45</v>
      </c>
      <c r="D31" s="52"/>
      <c r="E31" s="53"/>
      <c r="F31" s="54"/>
      <c r="G31" s="54">
        <f t="shared" ref="G31:G50" si="0">F31*E31</f>
        <v>0</v>
      </c>
    </row>
    <row r="32" spans="1:7">
      <c r="A32" s="41"/>
      <c r="B32" s="117"/>
      <c r="C32" s="51" t="s">
        <v>46</v>
      </c>
      <c r="D32" s="52" t="s">
        <v>47</v>
      </c>
      <c r="E32" s="55">
        <v>1</v>
      </c>
      <c r="F32" s="54"/>
      <c r="G32" s="54">
        <f t="shared" si="0"/>
        <v>0</v>
      </c>
    </row>
    <row r="33" spans="1:8">
      <c r="A33" s="41"/>
      <c r="B33" s="118"/>
      <c r="C33" s="56" t="s">
        <v>48</v>
      </c>
      <c r="D33" s="52" t="s">
        <v>47</v>
      </c>
      <c r="E33" s="55"/>
      <c r="F33" s="54"/>
      <c r="G33" s="54">
        <f t="shared" si="0"/>
        <v>0</v>
      </c>
    </row>
    <row r="34" spans="1:8">
      <c r="A34" s="41"/>
      <c r="B34" s="119"/>
      <c r="C34" s="56" t="s">
        <v>49</v>
      </c>
      <c r="D34" s="52" t="s">
        <v>47</v>
      </c>
      <c r="E34" s="55">
        <v>2</v>
      </c>
      <c r="F34" s="54"/>
      <c r="G34" s="54">
        <f t="shared" si="0"/>
        <v>0</v>
      </c>
    </row>
    <row r="35" spans="1:8" s="62" customFormat="1" ht="110.25">
      <c r="A35" s="41">
        <v>6.07</v>
      </c>
      <c r="B35" s="57" t="s">
        <v>50</v>
      </c>
      <c r="C35" s="58" t="s">
        <v>51</v>
      </c>
      <c r="D35" s="59"/>
      <c r="E35" s="60"/>
      <c r="F35" s="61"/>
      <c r="G35" s="61">
        <f t="shared" si="0"/>
        <v>0</v>
      </c>
    </row>
    <row r="36" spans="1:8" s="62" customFormat="1">
      <c r="A36" s="63"/>
      <c r="B36" s="57"/>
      <c r="C36" s="64" t="s">
        <v>52</v>
      </c>
      <c r="D36" s="65" t="s">
        <v>53</v>
      </c>
      <c r="E36" s="66"/>
      <c r="F36" s="61"/>
      <c r="G36" s="61">
        <f t="shared" si="0"/>
        <v>0</v>
      </c>
    </row>
    <row r="37" spans="1:8" s="62" customFormat="1">
      <c r="A37" s="63"/>
      <c r="B37" s="57"/>
      <c r="C37" s="64" t="s">
        <v>54</v>
      </c>
      <c r="D37" s="65" t="s">
        <v>53</v>
      </c>
      <c r="E37" s="66"/>
      <c r="F37" s="61"/>
      <c r="G37" s="61">
        <f t="shared" si="0"/>
        <v>0</v>
      </c>
    </row>
    <row r="38" spans="1:8" s="62" customFormat="1">
      <c r="A38" s="67"/>
      <c r="B38" s="68"/>
      <c r="C38" s="69" t="s">
        <v>55</v>
      </c>
      <c r="D38" s="59" t="s">
        <v>47</v>
      </c>
      <c r="E38" s="60">
        <v>1</v>
      </c>
      <c r="F38" s="61"/>
      <c r="G38" s="61">
        <f t="shared" si="0"/>
        <v>0</v>
      </c>
      <c r="H38" s="62" t="s">
        <v>56</v>
      </c>
    </row>
    <row r="39" spans="1:8" s="62" customFormat="1">
      <c r="A39" s="67"/>
      <c r="B39" s="68"/>
      <c r="C39" s="69" t="s">
        <v>57</v>
      </c>
      <c r="D39" s="59" t="s">
        <v>47</v>
      </c>
      <c r="E39" s="60"/>
      <c r="F39" s="61"/>
      <c r="G39" s="61">
        <f t="shared" si="0"/>
        <v>0</v>
      </c>
    </row>
    <row r="40" spans="1:8" s="62" customFormat="1">
      <c r="A40" s="67"/>
      <c r="B40" s="68"/>
      <c r="C40" s="69" t="s">
        <v>58</v>
      </c>
      <c r="D40" s="59" t="s">
        <v>47</v>
      </c>
      <c r="E40" s="60"/>
      <c r="F40" s="61"/>
      <c r="G40" s="61">
        <f t="shared" si="0"/>
        <v>0</v>
      </c>
    </row>
    <row r="41" spans="1:8" s="62" customFormat="1">
      <c r="A41" s="67"/>
      <c r="B41" s="57"/>
      <c r="C41" s="58" t="s">
        <v>59</v>
      </c>
      <c r="D41" s="59"/>
      <c r="E41" s="60"/>
      <c r="F41" s="61"/>
      <c r="G41" s="61">
        <f t="shared" si="0"/>
        <v>0</v>
      </c>
    </row>
    <row r="42" spans="1:8" s="62" customFormat="1">
      <c r="A42" s="41">
        <v>6.08</v>
      </c>
      <c r="B42" s="70" t="s">
        <v>60</v>
      </c>
      <c r="C42" s="71" t="s">
        <v>61</v>
      </c>
      <c r="D42" s="72" t="s">
        <v>62</v>
      </c>
      <c r="E42" s="60">
        <v>1</v>
      </c>
      <c r="F42" s="61"/>
      <c r="G42" s="61">
        <f t="shared" si="0"/>
        <v>0</v>
      </c>
      <c r="H42" s="73" t="s">
        <v>63</v>
      </c>
    </row>
    <row r="43" spans="1:8" s="62" customFormat="1" ht="47.25">
      <c r="A43" s="63">
        <v>6.09</v>
      </c>
      <c r="B43" s="74" t="s">
        <v>64</v>
      </c>
      <c r="C43" s="71" t="s">
        <v>65</v>
      </c>
      <c r="D43" s="72" t="s">
        <v>62</v>
      </c>
      <c r="E43" s="66">
        <v>1</v>
      </c>
      <c r="F43" s="61"/>
      <c r="G43" s="61">
        <f t="shared" si="0"/>
        <v>0</v>
      </c>
    </row>
    <row r="44" spans="1:8" s="62" customFormat="1" ht="47.25">
      <c r="A44" s="41">
        <v>6.1</v>
      </c>
      <c r="B44" s="70" t="s">
        <v>66</v>
      </c>
      <c r="C44" s="71" t="s">
        <v>67</v>
      </c>
      <c r="D44" s="72" t="s">
        <v>62</v>
      </c>
      <c r="E44" s="66">
        <v>1</v>
      </c>
      <c r="F44" s="61"/>
      <c r="G44" s="61">
        <f t="shared" si="0"/>
        <v>0</v>
      </c>
    </row>
    <row r="45" spans="1:8" s="62" customFormat="1" ht="47.25">
      <c r="A45" s="63">
        <v>6.11</v>
      </c>
      <c r="B45" s="70" t="s">
        <v>66</v>
      </c>
      <c r="C45" s="71" t="s">
        <v>68</v>
      </c>
      <c r="D45" s="72" t="s">
        <v>62</v>
      </c>
      <c r="E45" s="66">
        <v>1</v>
      </c>
      <c r="F45" s="61"/>
      <c r="G45" s="61">
        <f t="shared" si="0"/>
        <v>0</v>
      </c>
    </row>
    <row r="46" spans="1:8" s="62" customFormat="1" ht="47.25">
      <c r="A46" s="41">
        <v>6.12</v>
      </c>
      <c r="B46" s="70" t="s">
        <v>69</v>
      </c>
      <c r="C46" s="71" t="s">
        <v>70</v>
      </c>
      <c r="D46" s="72" t="s">
        <v>62</v>
      </c>
      <c r="E46" s="66">
        <v>1</v>
      </c>
      <c r="F46" s="61"/>
      <c r="G46" s="61">
        <f t="shared" si="0"/>
        <v>0</v>
      </c>
    </row>
    <row r="47" spans="1:8" s="77" customFormat="1" ht="78.75">
      <c r="A47" s="75">
        <v>6.13</v>
      </c>
      <c r="B47" s="74" t="s">
        <v>71</v>
      </c>
      <c r="C47" s="76" t="s">
        <v>72</v>
      </c>
      <c r="D47" s="72" t="s">
        <v>62</v>
      </c>
      <c r="E47" s="66">
        <v>1</v>
      </c>
      <c r="F47" s="61"/>
      <c r="G47" s="61">
        <f t="shared" si="0"/>
        <v>0</v>
      </c>
    </row>
    <row r="48" spans="1:8" s="77" customFormat="1" ht="78.75">
      <c r="A48" s="41">
        <v>6.14</v>
      </c>
      <c r="B48" s="74" t="s">
        <v>73</v>
      </c>
      <c r="C48" s="76" t="s">
        <v>74</v>
      </c>
      <c r="D48" s="72" t="s">
        <v>75</v>
      </c>
      <c r="E48" s="66">
        <v>10</v>
      </c>
      <c r="F48" s="61"/>
      <c r="G48" s="61">
        <f t="shared" si="0"/>
        <v>0</v>
      </c>
    </row>
    <row r="49" spans="1:8" s="62" customFormat="1">
      <c r="A49" s="41">
        <v>6.16</v>
      </c>
      <c r="B49" s="70" t="s">
        <v>77</v>
      </c>
      <c r="C49" s="71" t="s">
        <v>78</v>
      </c>
      <c r="D49" s="72" t="s">
        <v>76</v>
      </c>
      <c r="E49" s="66">
        <v>1</v>
      </c>
      <c r="F49" s="61"/>
      <c r="G49" s="61">
        <f t="shared" si="0"/>
        <v>0</v>
      </c>
      <c r="H49" s="62" t="s">
        <v>79</v>
      </c>
    </row>
    <row r="50" spans="1:8" s="79" customFormat="1" ht="30">
      <c r="A50" s="75">
        <v>6.17</v>
      </c>
      <c r="B50" s="74" t="s">
        <v>80</v>
      </c>
      <c r="C50" s="76"/>
      <c r="D50" s="72" t="s">
        <v>76</v>
      </c>
      <c r="E50" s="66">
        <v>1</v>
      </c>
      <c r="F50" s="61"/>
      <c r="G50" s="61">
        <f t="shared" si="0"/>
        <v>0</v>
      </c>
      <c r="H50" s="78" t="s">
        <v>81</v>
      </c>
    </row>
    <row r="51" spans="1:8">
      <c r="A51" s="80"/>
      <c r="B51" s="81"/>
      <c r="C51" s="82"/>
      <c r="D51" s="83"/>
      <c r="E51" s="84"/>
      <c r="F51" s="85"/>
      <c r="G51" s="86"/>
    </row>
    <row r="52" spans="1:8" s="26" customFormat="1">
      <c r="A52" s="87"/>
      <c r="B52" s="120" t="s">
        <v>14</v>
      </c>
      <c r="C52" s="121"/>
      <c r="D52" s="121"/>
      <c r="E52" s="121"/>
      <c r="F52" s="122"/>
      <c r="G52" s="25">
        <f>SUM(G27:G30)</f>
        <v>0</v>
      </c>
    </row>
    <row r="53" spans="1:8" ht="15.75" customHeight="1">
      <c r="A53" s="10"/>
      <c r="B53" s="123" t="s">
        <v>82</v>
      </c>
      <c r="C53" s="124"/>
      <c r="D53" s="124"/>
      <c r="E53" s="124"/>
      <c r="F53" s="125"/>
      <c r="G53" s="88">
        <f>G52+G25+G19+G16+G13+G8</f>
        <v>0</v>
      </c>
    </row>
    <row r="54" spans="1:8">
      <c r="A54" s="89"/>
      <c r="B54" s="90"/>
      <c r="C54" s="89"/>
      <c r="D54" s="91"/>
      <c r="E54" s="92"/>
      <c r="F54" s="89"/>
      <c r="G54" s="93"/>
    </row>
  </sheetData>
  <mergeCells count="9">
    <mergeCell ref="B32:B34"/>
    <mergeCell ref="B52:F52"/>
    <mergeCell ref="B53:F53"/>
    <mergeCell ref="A1:G1"/>
    <mergeCell ref="B8:F8"/>
    <mergeCell ref="B13:F13"/>
    <mergeCell ref="B16:F16"/>
    <mergeCell ref="B19:F19"/>
    <mergeCell ref="B25:F25"/>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6" sqref="B6"/>
    </sheetView>
  </sheetViews>
  <sheetFormatPr defaultColWidth="8.85546875" defaultRowHeight="15"/>
  <cols>
    <col min="1" max="1" width="9.140625" style="116" customWidth="1"/>
    <col min="2" max="2" width="75.7109375" style="96" customWidth="1"/>
    <col min="3" max="3" width="70.140625" style="96" customWidth="1"/>
    <col min="4" max="4" width="8.85546875" style="96"/>
    <col min="5" max="5" width="9.42578125" style="96" customWidth="1"/>
    <col min="6" max="256" width="8.85546875" style="96"/>
    <col min="257" max="257" width="9.140625" style="96" customWidth="1"/>
    <col min="258" max="258" width="75.7109375" style="96" customWidth="1"/>
    <col min="259" max="259" width="70.140625" style="96" customWidth="1"/>
    <col min="260" max="260" width="8.85546875" style="96"/>
    <col min="261" max="261" width="9.42578125" style="96" customWidth="1"/>
    <col min="262" max="512" width="8.85546875" style="96"/>
    <col min="513" max="513" width="9.140625" style="96" customWidth="1"/>
    <col min="514" max="514" width="75.7109375" style="96" customWidth="1"/>
    <col min="515" max="515" width="70.140625" style="96" customWidth="1"/>
    <col min="516" max="516" width="8.85546875" style="96"/>
    <col min="517" max="517" width="9.42578125" style="96" customWidth="1"/>
    <col min="518" max="768" width="8.85546875" style="96"/>
    <col min="769" max="769" width="9.140625" style="96" customWidth="1"/>
    <col min="770" max="770" width="75.7109375" style="96" customWidth="1"/>
    <col min="771" max="771" width="70.140625" style="96" customWidth="1"/>
    <col min="772" max="772" width="8.85546875" style="96"/>
    <col min="773" max="773" width="9.42578125" style="96" customWidth="1"/>
    <col min="774" max="1024" width="8.85546875" style="96"/>
    <col min="1025" max="1025" width="9.140625" style="96" customWidth="1"/>
    <col min="1026" max="1026" width="75.7109375" style="96" customWidth="1"/>
    <col min="1027" max="1027" width="70.140625" style="96" customWidth="1"/>
    <col min="1028" max="1028" width="8.85546875" style="96"/>
    <col min="1029" max="1029" width="9.42578125" style="96" customWidth="1"/>
    <col min="1030" max="1280" width="8.85546875" style="96"/>
    <col min="1281" max="1281" width="9.140625" style="96" customWidth="1"/>
    <col min="1282" max="1282" width="75.7109375" style="96" customWidth="1"/>
    <col min="1283" max="1283" width="70.140625" style="96" customWidth="1"/>
    <col min="1284" max="1284" width="8.85546875" style="96"/>
    <col min="1285" max="1285" width="9.42578125" style="96" customWidth="1"/>
    <col min="1286" max="1536" width="8.85546875" style="96"/>
    <col min="1537" max="1537" width="9.140625" style="96" customWidth="1"/>
    <col min="1538" max="1538" width="75.7109375" style="96" customWidth="1"/>
    <col min="1539" max="1539" width="70.140625" style="96" customWidth="1"/>
    <col min="1540" max="1540" width="8.85546875" style="96"/>
    <col min="1541" max="1541" width="9.42578125" style="96" customWidth="1"/>
    <col min="1542" max="1792" width="8.85546875" style="96"/>
    <col min="1793" max="1793" width="9.140625" style="96" customWidth="1"/>
    <col min="1794" max="1794" width="75.7109375" style="96" customWidth="1"/>
    <col min="1795" max="1795" width="70.140625" style="96" customWidth="1"/>
    <col min="1796" max="1796" width="8.85546875" style="96"/>
    <col min="1797" max="1797" width="9.42578125" style="96" customWidth="1"/>
    <col min="1798" max="2048" width="8.85546875" style="96"/>
    <col min="2049" max="2049" width="9.140625" style="96" customWidth="1"/>
    <col min="2050" max="2050" width="75.7109375" style="96" customWidth="1"/>
    <col min="2051" max="2051" width="70.140625" style="96" customWidth="1"/>
    <col min="2052" max="2052" width="8.85546875" style="96"/>
    <col min="2053" max="2053" width="9.42578125" style="96" customWidth="1"/>
    <col min="2054" max="2304" width="8.85546875" style="96"/>
    <col min="2305" max="2305" width="9.140625" style="96" customWidth="1"/>
    <col min="2306" max="2306" width="75.7109375" style="96" customWidth="1"/>
    <col min="2307" max="2307" width="70.140625" style="96" customWidth="1"/>
    <col min="2308" max="2308" width="8.85546875" style="96"/>
    <col min="2309" max="2309" width="9.42578125" style="96" customWidth="1"/>
    <col min="2310" max="2560" width="8.85546875" style="96"/>
    <col min="2561" max="2561" width="9.140625" style="96" customWidth="1"/>
    <col min="2562" max="2562" width="75.7109375" style="96" customWidth="1"/>
    <col min="2563" max="2563" width="70.140625" style="96" customWidth="1"/>
    <col min="2564" max="2564" width="8.85546875" style="96"/>
    <col min="2565" max="2565" width="9.42578125" style="96" customWidth="1"/>
    <col min="2566" max="2816" width="8.85546875" style="96"/>
    <col min="2817" max="2817" width="9.140625" style="96" customWidth="1"/>
    <col min="2818" max="2818" width="75.7109375" style="96" customWidth="1"/>
    <col min="2819" max="2819" width="70.140625" style="96" customWidth="1"/>
    <col min="2820" max="2820" width="8.85546875" style="96"/>
    <col min="2821" max="2821" width="9.42578125" style="96" customWidth="1"/>
    <col min="2822" max="3072" width="8.85546875" style="96"/>
    <col min="3073" max="3073" width="9.140625" style="96" customWidth="1"/>
    <col min="3074" max="3074" width="75.7109375" style="96" customWidth="1"/>
    <col min="3075" max="3075" width="70.140625" style="96" customWidth="1"/>
    <col min="3076" max="3076" width="8.85546875" style="96"/>
    <col min="3077" max="3077" width="9.42578125" style="96" customWidth="1"/>
    <col min="3078" max="3328" width="8.85546875" style="96"/>
    <col min="3329" max="3329" width="9.140625" style="96" customWidth="1"/>
    <col min="3330" max="3330" width="75.7109375" style="96" customWidth="1"/>
    <col min="3331" max="3331" width="70.140625" style="96" customWidth="1"/>
    <col min="3332" max="3332" width="8.85546875" style="96"/>
    <col min="3333" max="3333" width="9.42578125" style="96" customWidth="1"/>
    <col min="3334" max="3584" width="8.85546875" style="96"/>
    <col min="3585" max="3585" width="9.140625" style="96" customWidth="1"/>
    <col min="3586" max="3586" width="75.7109375" style="96" customWidth="1"/>
    <col min="3587" max="3587" width="70.140625" style="96" customWidth="1"/>
    <col min="3588" max="3588" width="8.85546875" style="96"/>
    <col min="3589" max="3589" width="9.42578125" style="96" customWidth="1"/>
    <col min="3590" max="3840" width="8.85546875" style="96"/>
    <col min="3841" max="3841" width="9.140625" style="96" customWidth="1"/>
    <col min="3842" max="3842" width="75.7109375" style="96" customWidth="1"/>
    <col min="3843" max="3843" width="70.140625" style="96" customWidth="1"/>
    <col min="3844" max="3844" width="8.85546875" style="96"/>
    <col min="3845" max="3845" width="9.42578125" style="96" customWidth="1"/>
    <col min="3846" max="4096" width="8.85546875" style="96"/>
    <col min="4097" max="4097" width="9.140625" style="96" customWidth="1"/>
    <col min="4098" max="4098" width="75.7109375" style="96" customWidth="1"/>
    <col min="4099" max="4099" width="70.140625" style="96" customWidth="1"/>
    <col min="4100" max="4100" width="8.85546875" style="96"/>
    <col min="4101" max="4101" width="9.42578125" style="96" customWidth="1"/>
    <col min="4102" max="4352" width="8.85546875" style="96"/>
    <col min="4353" max="4353" width="9.140625" style="96" customWidth="1"/>
    <col min="4354" max="4354" width="75.7109375" style="96" customWidth="1"/>
    <col min="4355" max="4355" width="70.140625" style="96" customWidth="1"/>
    <col min="4356" max="4356" width="8.85546875" style="96"/>
    <col min="4357" max="4357" width="9.42578125" style="96" customWidth="1"/>
    <col min="4358" max="4608" width="8.85546875" style="96"/>
    <col min="4609" max="4609" width="9.140625" style="96" customWidth="1"/>
    <col min="4610" max="4610" width="75.7109375" style="96" customWidth="1"/>
    <col min="4611" max="4611" width="70.140625" style="96" customWidth="1"/>
    <col min="4612" max="4612" width="8.85546875" style="96"/>
    <col min="4613" max="4613" width="9.42578125" style="96" customWidth="1"/>
    <col min="4614" max="4864" width="8.85546875" style="96"/>
    <col min="4865" max="4865" width="9.140625" style="96" customWidth="1"/>
    <col min="4866" max="4866" width="75.7109375" style="96" customWidth="1"/>
    <col min="4867" max="4867" width="70.140625" style="96" customWidth="1"/>
    <col min="4868" max="4868" width="8.85546875" style="96"/>
    <col min="4869" max="4869" width="9.42578125" style="96" customWidth="1"/>
    <col min="4870" max="5120" width="8.85546875" style="96"/>
    <col min="5121" max="5121" width="9.140625" style="96" customWidth="1"/>
    <col min="5122" max="5122" width="75.7109375" style="96" customWidth="1"/>
    <col min="5123" max="5123" width="70.140625" style="96" customWidth="1"/>
    <col min="5124" max="5124" width="8.85546875" style="96"/>
    <col min="5125" max="5125" width="9.42578125" style="96" customWidth="1"/>
    <col min="5126" max="5376" width="8.85546875" style="96"/>
    <col min="5377" max="5377" width="9.140625" style="96" customWidth="1"/>
    <col min="5378" max="5378" width="75.7109375" style="96" customWidth="1"/>
    <col min="5379" max="5379" width="70.140625" style="96" customWidth="1"/>
    <col min="5380" max="5380" width="8.85546875" style="96"/>
    <col min="5381" max="5381" width="9.42578125" style="96" customWidth="1"/>
    <col min="5382" max="5632" width="8.85546875" style="96"/>
    <col min="5633" max="5633" width="9.140625" style="96" customWidth="1"/>
    <col min="5634" max="5634" width="75.7109375" style="96" customWidth="1"/>
    <col min="5635" max="5635" width="70.140625" style="96" customWidth="1"/>
    <col min="5636" max="5636" width="8.85546875" style="96"/>
    <col min="5637" max="5637" width="9.42578125" style="96" customWidth="1"/>
    <col min="5638" max="5888" width="8.85546875" style="96"/>
    <col min="5889" max="5889" width="9.140625" style="96" customWidth="1"/>
    <col min="5890" max="5890" width="75.7109375" style="96" customWidth="1"/>
    <col min="5891" max="5891" width="70.140625" style="96" customWidth="1"/>
    <col min="5892" max="5892" width="8.85546875" style="96"/>
    <col min="5893" max="5893" width="9.42578125" style="96" customWidth="1"/>
    <col min="5894" max="6144" width="8.85546875" style="96"/>
    <col min="6145" max="6145" width="9.140625" style="96" customWidth="1"/>
    <col min="6146" max="6146" width="75.7109375" style="96" customWidth="1"/>
    <col min="6147" max="6147" width="70.140625" style="96" customWidth="1"/>
    <col min="6148" max="6148" width="8.85546875" style="96"/>
    <col min="6149" max="6149" width="9.42578125" style="96" customWidth="1"/>
    <col min="6150" max="6400" width="8.85546875" style="96"/>
    <col min="6401" max="6401" width="9.140625" style="96" customWidth="1"/>
    <col min="6402" max="6402" width="75.7109375" style="96" customWidth="1"/>
    <col min="6403" max="6403" width="70.140625" style="96" customWidth="1"/>
    <col min="6404" max="6404" width="8.85546875" style="96"/>
    <col min="6405" max="6405" width="9.42578125" style="96" customWidth="1"/>
    <col min="6406" max="6656" width="8.85546875" style="96"/>
    <col min="6657" max="6657" width="9.140625" style="96" customWidth="1"/>
    <col min="6658" max="6658" width="75.7109375" style="96" customWidth="1"/>
    <col min="6659" max="6659" width="70.140625" style="96" customWidth="1"/>
    <col min="6660" max="6660" width="8.85546875" style="96"/>
    <col min="6661" max="6661" width="9.42578125" style="96" customWidth="1"/>
    <col min="6662" max="6912" width="8.85546875" style="96"/>
    <col min="6913" max="6913" width="9.140625" style="96" customWidth="1"/>
    <col min="6914" max="6914" width="75.7109375" style="96" customWidth="1"/>
    <col min="6915" max="6915" width="70.140625" style="96" customWidth="1"/>
    <col min="6916" max="6916" width="8.85546875" style="96"/>
    <col min="6917" max="6917" width="9.42578125" style="96" customWidth="1"/>
    <col min="6918" max="7168" width="8.85546875" style="96"/>
    <col min="7169" max="7169" width="9.140625" style="96" customWidth="1"/>
    <col min="7170" max="7170" width="75.7109375" style="96" customWidth="1"/>
    <col min="7171" max="7171" width="70.140625" style="96" customWidth="1"/>
    <col min="7172" max="7172" width="8.85546875" style="96"/>
    <col min="7173" max="7173" width="9.42578125" style="96" customWidth="1"/>
    <col min="7174" max="7424" width="8.85546875" style="96"/>
    <col min="7425" max="7425" width="9.140625" style="96" customWidth="1"/>
    <col min="7426" max="7426" width="75.7109375" style="96" customWidth="1"/>
    <col min="7427" max="7427" width="70.140625" style="96" customWidth="1"/>
    <col min="7428" max="7428" width="8.85546875" style="96"/>
    <col min="7429" max="7429" width="9.42578125" style="96" customWidth="1"/>
    <col min="7430" max="7680" width="8.85546875" style="96"/>
    <col min="7681" max="7681" width="9.140625" style="96" customWidth="1"/>
    <col min="7682" max="7682" width="75.7109375" style="96" customWidth="1"/>
    <col min="7683" max="7683" width="70.140625" style="96" customWidth="1"/>
    <col min="7684" max="7684" width="8.85546875" style="96"/>
    <col min="7685" max="7685" width="9.42578125" style="96" customWidth="1"/>
    <col min="7686" max="7936" width="8.85546875" style="96"/>
    <col min="7937" max="7937" width="9.140625" style="96" customWidth="1"/>
    <col min="7938" max="7938" width="75.7109375" style="96" customWidth="1"/>
    <col min="7939" max="7939" width="70.140625" style="96" customWidth="1"/>
    <col min="7940" max="7940" width="8.85546875" style="96"/>
    <col min="7941" max="7941" width="9.42578125" style="96" customWidth="1"/>
    <col min="7942" max="8192" width="8.85546875" style="96"/>
    <col min="8193" max="8193" width="9.140625" style="96" customWidth="1"/>
    <col min="8194" max="8194" width="75.7109375" style="96" customWidth="1"/>
    <col min="8195" max="8195" width="70.140625" style="96" customWidth="1"/>
    <col min="8196" max="8196" width="8.85546875" style="96"/>
    <col min="8197" max="8197" width="9.42578125" style="96" customWidth="1"/>
    <col min="8198" max="8448" width="8.85546875" style="96"/>
    <col min="8449" max="8449" width="9.140625" style="96" customWidth="1"/>
    <col min="8450" max="8450" width="75.7109375" style="96" customWidth="1"/>
    <col min="8451" max="8451" width="70.140625" style="96" customWidth="1"/>
    <col min="8452" max="8452" width="8.85546875" style="96"/>
    <col min="8453" max="8453" width="9.42578125" style="96" customWidth="1"/>
    <col min="8454" max="8704" width="8.85546875" style="96"/>
    <col min="8705" max="8705" width="9.140625" style="96" customWidth="1"/>
    <col min="8706" max="8706" width="75.7109375" style="96" customWidth="1"/>
    <col min="8707" max="8707" width="70.140625" style="96" customWidth="1"/>
    <col min="8708" max="8708" width="8.85546875" style="96"/>
    <col min="8709" max="8709" width="9.42578125" style="96" customWidth="1"/>
    <col min="8710" max="8960" width="8.85546875" style="96"/>
    <col min="8961" max="8961" width="9.140625" style="96" customWidth="1"/>
    <col min="8962" max="8962" width="75.7109375" style="96" customWidth="1"/>
    <col min="8963" max="8963" width="70.140625" style="96" customWidth="1"/>
    <col min="8964" max="8964" width="8.85546875" style="96"/>
    <col min="8965" max="8965" width="9.42578125" style="96" customWidth="1"/>
    <col min="8966" max="9216" width="8.85546875" style="96"/>
    <col min="9217" max="9217" width="9.140625" style="96" customWidth="1"/>
    <col min="9218" max="9218" width="75.7109375" style="96" customWidth="1"/>
    <col min="9219" max="9219" width="70.140625" style="96" customWidth="1"/>
    <col min="9220" max="9220" width="8.85546875" style="96"/>
    <col min="9221" max="9221" width="9.42578125" style="96" customWidth="1"/>
    <col min="9222" max="9472" width="8.85546875" style="96"/>
    <col min="9473" max="9473" width="9.140625" style="96" customWidth="1"/>
    <col min="9474" max="9474" width="75.7109375" style="96" customWidth="1"/>
    <col min="9475" max="9475" width="70.140625" style="96" customWidth="1"/>
    <col min="9476" max="9476" width="8.85546875" style="96"/>
    <col min="9477" max="9477" width="9.42578125" style="96" customWidth="1"/>
    <col min="9478" max="9728" width="8.85546875" style="96"/>
    <col min="9729" max="9729" width="9.140625" style="96" customWidth="1"/>
    <col min="9730" max="9730" width="75.7109375" style="96" customWidth="1"/>
    <col min="9731" max="9731" width="70.140625" style="96" customWidth="1"/>
    <col min="9732" max="9732" width="8.85546875" style="96"/>
    <col min="9733" max="9733" width="9.42578125" style="96" customWidth="1"/>
    <col min="9734" max="9984" width="8.85546875" style="96"/>
    <col min="9985" max="9985" width="9.140625" style="96" customWidth="1"/>
    <col min="9986" max="9986" width="75.7109375" style="96" customWidth="1"/>
    <col min="9987" max="9987" width="70.140625" style="96" customWidth="1"/>
    <col min="9988" max="9988" width="8.85546875" style="96"/>
    <col min="9989" max="9989" width="9.42578125" style="96" customWidth="1"/>
    <col min="9990" max="10240" width="8.85546875" style="96"/>
    <col min="10241" max="10241" width="9.140625" style="96" customWidth="1"/>
    <col min="10242" max="10242" width="75.7109375" style="96" customWidth="1"/>
    <col min="10243" max="10243" width="70.140625" style="96" customWidth="1"/>
    <col min="10244" max="10244" width="8.85546875" style="96"/>
    <col min="10245" max="10245" width="9.42578125" style="96" customWidth="1"/>
    <col min="10246" max="10496" width="8.85546875" style="96"/>
    <col min="10497" max="10497" width="9.140625" style="96" customWidth="1"/>
    <col min="10498" max="10498" width="75.7109375" style="96" customWidth="1"/>
    <col min="10499" max="10499" width="70.140625" style="96" customWidth="1"/>
    <col min="10500" max="10500" width="8.85546875" style="96"/>
    <col min="10501" max="10501" width="9.42578125" style="96" customWidth="1"/>
    <col min="10502" max="10752" width="8.85546875" style="96"/>
    <col min="10753" max="10753" width="9.140625" style="96" customWidth="1"/>
    <col min="10754" max="10754" width="75.7109375" style="96" customWidth="1"/>
    <col min="10755" max="10755" width="70.140625" style="96" customWidth="1"/>
    <col min="10756" max="10756" width="8.85546875" style="96"/>
    <col min="10757" max="10757" width="9.42578125" style="96" customWidth="1"/>
    <col min="10758" max="11008" width="8.85546875" style="96"/>
    <col min="11009" max="11009" width="9.140625" style="96" customWidth="1"/>
    <col min="11010" max="11010" width="75.7109375" style="96" customWidth="1"/>
    <col min="11011" max="11011" width="70.140625" style="96" customWidth="1"/>
    <col min="11012" max="11012" width="8.85546875" style="96"/>
    <col min="11013" max="11013" width="9.42578125" style="96" customWidth="1"/>
    <col min="11014" max="11264" width="8.85546875" style="96"/>
    <col min="11265" max="11265" width="9.140625" style="96" customWidth="1"/>
    <col min="11266" max="11266" width="75.7109375" style="96" customWidth="1"/>
    <col min="11267" max="11267" width="70.140625" style="96" customWidth="1"/>
    <col min="11268" max="11268" width="8.85546875" style="96"/>
    <col min="11269" max="11269" width="9.42578125" style="96" customWidth="1"/>
    <col min="11270" max="11520" width="8.85546875" style="96"/>
    <col min="11521" max="11521" width="9.140625" style="96" customWidth="1"/>
    <col min="11522" max="11522" width="75.7109375" style="96" customWidth="1"/>
    <col min="11523" max="11523" width="70.140625" style="96" customWidth="1"/>
    <col min="11524" max="11524" width="8.85546875" style="96"/>
    <col min="11525" max="11525" width="9.42578125" style="96" customWidth="1"/>
    <col min="11526" max="11776" width="8.85546875" style="96"/>
    <col min="11777" max="11777" width="9.140625" style="96" customWidth="1"/>
    <col min="11778" max="11778" width="75.7109375" style="96" customWidth="1"/>
    <col min="11779" max="11779" width="70.140625" style="96" customWidth="1"/>
    <col min="11780" max="11780" width="8.85546875" style="96"/>
    <col min="11781" max="11781" width="9.42578125" style="96" customWidth="1"/>
    <col min="11782" max="12032" width="8.85546875" style="96"/>
    <col min="12033" max="12033" width="9.140625" style="96" customWidth="1"/>
    <col min="12034" max="12034" width="75.7109375" style="96" customWidth="1"/>
    <col min="12035" max="12035" width="70.140625" style="96" customWidth="1"/>
    <col min="12036" max="12036" width="8.85546875" style="96"/>
    <col min="12037" max="12037" width="9.42578125" style="96" customWidth="1"/>
    <col min="12038" max="12288" width="8.85546875" style="96"/>
    <col min="12289" max="12289" width="9.140625" style="96" customWidth="1"/>
    <col min="12290" max="12290" width="75.7109375" style="96" customWidth="1"/>
    <col min="12291" max="12291" width="70.140625" style="96" customWidth="1"/>
    <col min="12292" max="12292" width="8.85546875" style="96"/>
    <col min="12293" max="12293" width="9.42578125" style="96" customWidth="1"/>
    <col min="12294" max="12544" width="8.85546875" style="96"/>
    <col min="12545" max="12545" width="9.140625" style="96" customWidth="1"/>
    <col min="12546" max="12546" width="75.7109375" style="96" customWidth="1"/>
    <col min="12547" max="12547" width="70.140625" style="96" customWidth="1"/>
    <col min="12548" max="12548" width="8.85546875" style="96"/>
    <col min="12549" max="12549" width="9.42578125" style="96" customWidth="1"/>
    <col min="12550" max="12800" width="8.85546875" style="96"/>
    <col min="12801" max="12801" width="9.140625" style="96" customWidth="1"/>
    <col min="12802" max="12802" width="75.7109375" style="96" customWidth="1"/>
    <col min="12803" max="12803" width="70.140625" style="96" customWidth="1"/>
    <col min="12804" max="12804" width="8.85546875" style="96"/>
    <col min="12805" max="12805" width="9.42578125" style="96" customWidth="1"/>
    <col min="12806" max="13056" width="8.85546875" style="96"/>
    <col min="13057" max="13057" width="9.140625" style="96" customWidth="1"/>
    <col min="13058" max="13058" width="75.7109375" style="96" customWidth="1"/>
    <col min="13059" max="13059" width="70.140625" style="96" customWidth="1"/>
    <col min="13060" max="13060" width="8.85546875" style="96"/>
    <col min="13061" max="13061" width="9.42578125" style="96" customWidth="1"/>
    <col min="13062" max="13312" width="8.85546875" style="96"/>
    <col min="13313" max="13313" width="9.140625" style="96" customWidth="1"/>
    <col min="13314" max="13314" width="75.7109375" style="96" customWidth="1"/>
    <col min="13315" max="13315" width="70.140625" style="96" customWidth="1"/>
    <col min="13316" max="13316" width="8.85546875" style="96"/>
    <col min="13317" max="13317" width="9.42578125" style="96" customWidth="1"/>
    <col min="13318" max="13568" width="8.85546875" style="96"/>
    <col min="13569" max="13569" width="9.140625" style="96" customWidth="1"/>
    <col min="13570" max="13570" width="75.7109375" style="96" customWidth="1"/>
    <col min="13571" max="13571" width="70.140625" style="96" customWidth="1"/>
    <col min="13572" max="13572" width="8.85546875" style="96"/>
    <col min="13573" max="13573" width="9.42578125" style="96" customWidth="1"/>
    <col min="13574" max="13824" width="8.85546875" style="96"/>
    <col min="13825" max="13825" width="9.140625" style="96" customWidth="1"/>
    <col min="13826" max="13826" width="75.7109375" style="96" customWidth="1"/>
    <col min="13827" max="13827" width="70.140625" style="96" customWidth="1"/>
    <col min="13828" max="13828" width="8.85546875" style="96"/>
    <col min="13829" max="13829" width="9.42578125" style="96" customWidth="1"/>
    <col min="13830" max="14080" width="8.85546875" style="96"/>
    <col min="14081" max="14081" width="9.140625" style="96" customWidth="1"/>
    <col min="14082" max="14082" width="75.7109375" style="96" customWidth="1"/>
    <col min="14083" max="14083" width="70.140625" style="96" customWidth="1"/>
    <col min="14084" max="14084" width="8.85546875" style="96"/>
    <col min="14085" max="14085" width="9.42578125" style="96" customWidth="1"/>
    <col min="14086" max="14336" width="8.85546875" style="96"/>
    <col min="14337" max="14337" width="9.140625" style="96" customWidth="1"/>
    <col min="14338" max="14338" width="75.7109375" style="96" customWidth="1"/>
    <col min="14339" max="14339" width="70.140625" style="96" customWidth="1"/>
    <col min="14340" max="14340" width="8.85546875" style="96"/>
    <col min="14341" max="14341" width="9.42578125" style="96" customWidth="1"/>
    <col min="14342" max="14592" width="8.85546875" style="96"/>
    <col min="14593" max="14593" width="9.140625" style="96" customWidth="1"/>
    <col min="14594" max="14594" width="75.7109375" style="96" customWidth="1"/>
    <col min="14595" max="14595" width="70.140625" style="96" customWidth="1"/>
    <col min="14596" max="14596" width="8.85546875" style="96"/>
    <col min="14597" max="14597" width="9.42578125" style="96" customWidth="1"/>
    <col min="14598" max="14848" width="8.85546875" style="96"/>
    <col min="14849" max="14849" width="9.140625" style="96" customWidth="1"/>
    <col min="14850" max="14850" width="75.7109375" style="96" customWidth="1"/>
    <col min="14851" max="14851" width="70.140625" style="96" customWidth="1"/>
    <col min="14852" max="14852" width="8.85546875" style="96"/>
    <col min="14853" max="14853" width="9.42578125" style="96" customWidth="1"/>
    <col min="14854" max="15104" width="8.85546875" style="96"/>
    <col min="15105" max="15105" width="9.140625" style="96" customWidth="1"/>
    <col min="15106" max="15106" width="75.7109375" style="96" customWidth="1"/>
    <col min="15107" max="15107" width="70.140625" style="96" customWidth="1"/>
    <col min="15108" max="15108" width="8.85546875" style="96"/>
    <col min="15109" max="15109" width="9.42578125" style="96" customWidth="1"/>
    <col min="15110" max="15360" width="8.85546875" style="96"/>
    <col min="15361" max="15361" width="9.140625" style="96" customWidth="1"/>
    <col min="15362" max="15362" width="75.7109375" style="96" customWidth="1"/>
    <col min="15363" max="15363" width="70.140625" style="96" customWidth="1"/>
    <col min="15364" max="15364" width="8.85546875" style="96"/>
    <col min="15365" max="15365" width="9.42578125" style="96" customWidth="1"/>
    <col min="15366" max="15616" width="8.85546875" style="96"/>
    <col min="15617" max="15617" width="9.140625" style="96" customWidth="1"/>
    <col min="15618" max="15618" width="75.7109375" style="96" customWidth="1"/>
    <col min="15619" max="15619" width="70.140625" style="96" customWidth="1"/>
    <col min="15620" max="15620" width="8.85546875" style="96"/>
    <col min="15621" max="15621" width="9.42578125" style="96" customWidth="1"/>
    <col min="15622" max="15872" width="8.85546875" style="96"/>
    <col min="15873" max="15873" width="9.140625" style="96" customWidth="1"/>
    <col min="15874" max="15874" width="75.7109375" style="96" customWidth="1"/>
    <col min="15875" max="15875" width="70.140625" style="96" customWidth="1"/>
    <col min="15876" max="15876" width="8.85546875" style="96"/>
    <col min="15877" max="15877" width="9.42578125" style="96" customWidth="1"/>
    <col min="15878" max="16128" width="8.85546875" style="96"/>
    <col min="16129" max="16129" width="9.140625" style="96" customWidth="1"/>
    <col min="16130" max="16130" width="75.7109375" style="96" customWidth="1"/>
    <col min="16131" max="16131" width="70.140625" style="96" customWidth="1"/>
    <col min="16132" max="16132" width="8.85546875" style="96"/>
    <col min="16133" max="16133" width="9.42578125" style="96" customWidth="1"/>
    <col min="16134" max="16384" width="8.85546875" style="96"/>
  </cols>
  <sheetData>
    <row r="1" spans="1:3" ht="15" customHeight="1" thickBot="1">
      <c r="A1" s="127" t="s">
        <v>83</v>
      </c>
      <c r="B1" s="127"/>
      <c r="C1" s="127"/>
    </row>
    <row r="2" spans="1:3" ht="15.75" customHeight="1" thickBot="1">
      <c r="A2" s="127"/>
      <c r="B2" s="127"/>
      <c r="C2" s="127"/>
    </row>
    <row r="3" spans="1:3" ht="16.5" customHeight="1" thickBot="1">
      <c r="A3" s="127"/>
      <c r="B3" s="127"/>
      <c r="C3" s="127"/>
    </row>
    <row r="4" spans="1:3" ht="16.5" customHeight="1" thickBot="1">
      <c r="A4" s="97" t="s">
        <v>84</v>
      </c>
      <c r="B4" s="98"/>
      <c r="C4" s="99"/>
    </row>
    <row r="5" spans="1:3" ht="16.5" customHeight="1" thickBot="1">
      <c r="A5" s="97">
        <v>1</v>
      </c>
      <c r="B5" s="100" t="s">
        <v>85</v>
      </c>
      <c r="C5" s="99"/>
    </row>
    <row r="6" spans="1:3" ht="15.75" customHeight="1" thickBot="1">
      <c r="A6" s="97">
        <v>2</v>
      </c>
      <c r="B6" s="100" t="s">
        <v>86</v>
      </c>
      <c r="C6" s="99"/>
    </row>
    <row r="7" spans="1:3" ht="16.5" customHeight="1" thickBot="1">
      <c r="A7" s="97">
        <v>3</v>
      </c>
      <c r="B7" s="100" t="s">
        <v>87</v>
      </c>
      <c r="C7" s="99"/>
    </row>
    <row r="8" spans="1:3" ht="18" customHeight="1" thickBot="1">
      <c r="A8" s="97">
        <v>4</v>
      </c>
      <c r="B8" s="100" t="s">
        <v>88</v>
      </c>
      <c r="C8" s="99"/>
    </row>
    <row r="9" spans="1:3" ht="48.75" customHeight="1" thickBot="1">
      <c r="A9" s="97">
        <v>5</v>
      </c>
      <c r="B9" s="100" t="s">
        <v>89</v>
      </c>
      <c r="C9" s="99"/>
    </row>
    <row r="10" spans="1:3" ht="15.75" thickBot="1">
      <c r="A10" s="101" t="s">
        <v>90</v>
      </c>
      <c r="B10" s="102" t="s">
        <v>91</v>
      </c>
      <c r="C10" s="103" t="s">
        <v>92</v>
      </c>
    </row>
    <row r="11" spans="1:3">
      <c r="A11" s="104">
        <v>1</v>
      </c>
      <c r="B11" s="105" t="s">
        <v>93</v>
      </c>
      <c r="C11" s="106" t="s">
        <v>94</v>
      </c>
    </row>
    <row r="12" spans="1:3">
      <c r="A12" s="104">
        <v>2</v>
      </c>
      <c r="B12" s="105" t="s">
        <v>95</v>
      </c>
      <c r="C12" s="106" t="s">
        <v>96</v>
      </c>
    </row>
    <row r="13" spans="1:3">
      <c r="A13" s="104">
        <v>3</v>
      </c>
      <c r="B13" s="105" t="s">
        <v>97</v>
      </c>
      <c r="C13" s="106" t="s">
        <v>98</v>
      </c>
    </row>
    <row r="14" spans="1:3" ht="16.5" customHeight="1">
      <c r="A14" s="104">
        <v>4</v>
      </c>
      <c r="B14" s="105" t="s">
        <v>99</v>
      </c>
      <c r="C14" s="106" t="s">
        <v>100</v>
      </c>
    </row>
    <row r="15" spans="1:3">
      <c r="A15" s="104">
        <v>5</v>
      </c>
      <c r="B15" s="105" t="s">
        <v>101</v>
      </c>
      <c r="C15" s="106" t="s">
        <v>102</v>
      </c>
    </row>
    <row r="16" spans="1:3">
      <c r="A16" s="104">
        <v>6</v>
      </c>
      <c r="B16" s="105" t="s">
        <v>103</v>
      </c>
      <c r="C16" s="106" t="s">
        <v>104</v>
      </c>
    </row>
    <row r="17" spans="1:3">
      <c r="A17" s="104">
        <v>7</v>
      </c>
      <c r="B17" s="105" t="s">
        <v>105</v>
      </c>
      <c r="C17" s="106" t="s">
        <v>106</v>
      </c>
    </row>
    <row r="18" spans="1:3">
      <c r="A18" s="104">
        <v>8</v>
      </c>
      <c r="B18" s="105" t="s">
        <v>107</v>
      </c>
      <c r="C18" s="106" t="s">
        <v>108</v>
      </c>
    </row>
    <row r="19" spans="1:3">
      <c r="A19" s="104">
        <v>9</v>
      </c>
      <c r="B19" s="105" t="s">
        <v>109</v>
      </c>
      <c r="C19" s="106" t="s">
        <v>110</v>
      </c>
    </row>
    <row r="20" spans="1:3">
      <c r="A20" s="104">
        <v>10</v>
      </c>
      <c r="B20" s="105" t="s">
        <v>111</v>
      </c>
      <c r="C20" s="106" t="s">
        <v>112</v>
      </c>
    </row>
    <row r="21" spans="1:3">
      <c r="A21" s="104">
        <v>11</v>
      </c>
      <c r="B21" s="105" t="s">
        <v>113</v>
      </c>
      <c r="C21" s="106" t="s">
        <v>114</v>
      </c>
    </row>
    <row r="22" spans="1:3">
      <c r="A22" s="104">
        <v>12</v>
      </c>
      <c r="B22" s="105" t="s">
        <v>115</v>
      </c>
      <c r="C22" s="106" t="s">
        <v>116</v>
      </c>
    </row>
    <row r="23" spans="1:3">
      <c r="A23" s="104">
        <v>13</v>
      </c>
      <c r="B23" s="105" t="s">
        <v>117</v>
      </c>
      <c r="C23" s="106" t="s">
        <v>118</v>
      </c>
    </row>
    <row r="24" spans="1:3">
      <c r="A24" s="104">
        <v>14</v>
      </c>
      <c r="B24" s="105" t="s">
        <v>119</v>
      </c>
      <c r="C24" s="106" t="s">
        <v>120</v>
      </c>
    </row>
    <row r="25" spans="1:3">
      <c r="A25" s="104">
        <v>15</v>
      </c>
      <c r="B25" s="105" t="s">
        <v>121</v>
      </c>
      <c r="C25" s="106" t="s">
        <v>122</v>
      </c>
    </row>
    <row r="26" spans="1:3">
      <c r="A26" s="104">
        <v>16</v>
      </c>
      <c r="B26" s="105" t="s">
        <v>123</v>
      </c>
      <c r="C26" s="106" t="s">
        <v>100</v>
      </c>
    </row>
    <row r="27" spans="1:3">
      <c r="A27" s="104">
        <v>17</v>
      </c>
      <c r="B27" s="105" t="s">
        <v>124</v>
      </c>
      <c r="C27" s="106" t="s">
        <v>125</v>
      </c>
    </row>
    <row r="28" spans="1:3">
      <c r="A28" s="104">
        <v>18</v>
      </c>
      <c r="B28" s="105" t="s">
        <v>126</v>
      </c>
      <c r="C28" s="106" t="s">
        <v>100</v>
      </c>
    </row>
    <row r="29" spans="1:3">
      <c r="A29" s="104">
        <v>19</v>
      </c>
      <c r="B29" s="105" t="s">
        <v>127</v>
      </c>
      <c r="C29" s="106" t="s">
        <v>128</v>
      </c>
    </row>
    <row r="30" spans="1:3">
      <c r="A30" s="104">
        <v>20</v>
      </c>
      <c r="B30" s="105" t="s">
        <v>129</v>
      </c>
      <c r="C30" s="106" t="s">
        <v>130</v>
      </c>
    </row>
    <row r="31" spans="1:3">
      <c r="A31" s="104">
        <v>21</v>
      </c>
      <c r="B31" s="105" t="s">
        <v>131</v>
      </c>
      <c r="C31" s="106" t="s">
        <v>132</v>
      </c>
    </row>
    <row r="32" spans="1:3">
      <c r="A32" s="104">
        <v>22</v>
      </c>
      <c r="B32" s="105" t="s">
        <v>133</v>
      </c>
      <c r="C32" s="106" t="s">
        <v>134</v>
      </c>
    </row>
    <row r="33" spans="1:3">
      <c r="A33" s="104">
        <v>23</v>
      </c>
      <c r="B33" s="105" t="s">
        <v>135</v>
      </c>
      <c r="C33" s="106" t="s">
        <v>136</v>
      </c>
    </row>
    <row r="34" spans="1:3">
      <c r="A34" s="104">
        <v>24</v>
      </c>
      <c r="B34" s="105" t="s">
        <v>137</v>
      </c>
      <c r="C34" s="106" t="s">
        <v>138</v>
      </c>
    </row>
    <row r="35" spans="1:3">
      <c r="A35" s="104">
        <v>25</v>
      </c>
      <c r="B35" s="105" t="s">
        <v>139</v>
      </c>
      <c r="C35" s="106" t="s">
        <v>140</v>
      </c>
    </row>
    <row r="36" spans="1:3">
      <c r="A36" s="104">
        <v>26</v>
      </c>
      <c r="B36" s="105" t="s">
        <v>141</v>
      </c>
      <c r="C36" s="106" t="s">
        <v>142</v>
      </c>
    </row>
    <row r="37" spans="1:3">
      <c r="A37" s="104">
        <v>27</v>
      </c>
      <c r="B37" s="105" t="s">
        <v>143</v>
      </c>
      <c r="C37" s="106" t="s">
        <v>144</v>
      </c>
    </row>
    <row r="38" spans="1:3">
      <c r="A38" s="104">
        <v>28</v>
      </c>
      <c r="B38" s="105" t="s">
        <v>145</v>
      </c>
      <c r="C38" s="106" t="s">
        <v>146</v>
      </c>
    </row>
    <row r="39" spans="1:3">
      <c r="A39" s="104">
        <v>29</v>
      </c>
      <c r="B39" s="105" t="s">
        <v>147</v>
      </c>
      <c r="C39" s="106" t="s">
        <v>148</v>
      </c>
    </row>
    <row r="40" spans="1:3">
      <c r="A40" s="104">
        <v>30</v>
      </c>
      <c r="B40" s="105" t="s">
        <v>149</v>
      </c>
      <c r="C40" s="106" t="s">
        <v>150</v>
      </c>
    </row>
    <row r="41" spans="1:3">
      <c r="A41" s="104">
        <v>31</v>
      </c>
      <c r="B41" s="105" t="s">
        <v>151</v>
      </c>
      <c r="C41" s="106" t="s">
        <v>152</v>
      </c>
    </row>
    <row r="42" spans="1:3">
      <c r="A42" s="104">
        <v>32</v>
      </c>
      <c r="B42" s="105" t="s">
        <v>153</v>
      </c>
      <c r="C42" s="106" t="s">
        <v>154</v>
      </c>
    </row>
    <row r="43" spans="1:3">
      <c r="A43" s="104">
        <v>33</v>
      </c>
      <c r="B43" s="105" t="s">
        <v>155</v>
      </c>
      <c r="C43" s="106" t="s">
        <v>156</v>
      </c>
    </row>
    <row r="44" spans="1:3">
      <c r="A44" s="104">
        <v>34</v>
      </c>
      <c r="B44" s="105" t="s">
        <v>157</v>
      </c>
      <c r="C44" s="106" t="s">
        <v>158</v>
      </c>
    </row>
    <row r="45" spans="1:3">
      <c r="A45" s="104">
        <v>35</v>
      </c>
      <c r="B45" s="105" t="s">
        <v>159</v>
      </c>
      <c r="C45" s="106" t="s">
        <v>160</v>
      </c>
    </row>
    <row r="46" spans="1:3" ht="17.25" customHeight="1">
      <c r="A46" s="104">
        <v>36</v>
      </c>
      <c r="B46" s="105" t="s">
        <v>161</v>
      </c>
      <c r="C46" s="106" t="s">
        <v>100</v>
      </c>
    </row>
    <row r="47" spans="1:3">
      <c r="A47" s="104">
        <v>37</v>
      </c>
      <c r="B47" s="105" t="s">
        <v>162</v>
      </c>
      <c r="C47" s="106" t="s">
        <v>163</v>
      </c>
    </row>
    <row r="48" spans="1:3">
      <c r="A48" s="104">
        <v>38</v>
      </c>
      <c r="B48" s="105" t="s">
        <v>164</v>
      </c>
      <c r="C48" s="106" t="s">
        <v>165</v>
      </c>
    </row>
    <row r="49" spans="1:3">
      <c r="A49" s="104">
        <v>39</v>
      </c>
      <c r="B49" s="105" t="s">
        <v>166</v>
      </c>
      <c r="C49" s="106" t="s">
        <v>167</v>
      </c>
    </row>
    <row r="50" spans="1:3">
      <c r="A50" s="104">
        <v>40</v>
      </c>
      <c r="B50" s="105" t="s">
        <v>168</v>
      </c>
      <c r="C50" s="106" t="s">
        <v>169</v>
      </c>
    </row>
    <row r="51" spans="1:3" ht="15" customHeight="1">
      <c r="A51" s="104">
        <v>41</v>
      </c>
      <c r="B51" s="105" t="s">
        <v>170</v>
      </c>
      <c r="C51" s="106" t="s">
        <v>171</v>
      </c>
    </row>
    <row r="52" spans="1:3">
      <c r="A52" s="104">
        <v>42</v>
      </c>
      <c r="B52" s="105" t="s">
        <v>172</v>
      </c>
      <c r="C52" s="106" t="s">
        <v>173</v>
      </c>
    </row>
    <row r="53" spans="1:3">
      <c r="A53" s="104">
        <v>43</v>
      </c>
      <c r="B53" s="105" t="s">
        <v>174</v>
      </c>
      <c r="C53" s="106" t="s">
        <v>175</v>
      </c>
    </row>
    <row r="54" spans="1:3">
      <c r="A54" s="104">
        <v>44</v>
      </c>
      <c r="B54" s="105" t="s">
        <v>176</v>
      </c>
      <c r="C54" s="106" t="s">
        <v>177</v>
      </c>
    </row>
    <row r="55" spans="1:3">
      <c r="A55" s="104">
        <v>45</v>
      </c>
      <c r="B55" s="105" t="s">
        <v>178</v>
      </c>
      <c r="C55" s="106" t="s">
        <v>179</v>
      </c>
    </row>
    <row r="56" spans="1:3">
      <c r="A56" s="104">
        <v>46</v>
      </c>
      <c r="B56" s="105" t="s">
        <v>180</v>
      </c>
      <c r="C56" s="106" t="s">
        <v>181</v>
      </c>
    </row>
    <row r="57" spans="1:3">
      <c r="A57" s="104">
        <v>47</v>
      </c>
      <c r="B57" s="105" t="s">
        <v>182</v>
      </c>
      <c r="C57" s="106" t="s">
        <v>181</v>
      </c>
    </row>
    <row r="58" spans="1:3">
      <c r="A58" s="104">
        <v>48</v>
      </c>
      <c r="B58" s="105" t="s">
        <v>183</v>
      </c>
      <c r="C58" s="106" t="s">
        <v>184</v>
      </c>
    </row>
    <row r="59" spans="1:3" ht="15.75" customHeight="1">
      <c r="A59" s="104">
        <v>49</v>
      </c>
      <c r="B59" s="105" t="s">
        <v>185</v>
      </c>
      <c r="C59" s="106" t="s">
        <v>186</v>
      </c>
    </row>
    <row r="60" spans="1:3" ht="15" customHeight="1">
      <c r="A60" s="104">
        <v>50</v>
      </c>
      <c r="B60" s="105" t="s">
        <v>187</v>
      </c>
      <c r="C60" s="106" t="s">
        <v>98</v>
      </c>
    </row>
    <row r="61" spans="1:3">
      <c r="A61" s="104">
        <v>51</v>
      </c>
      <c r="B61" s="105" t="s">
        <v>188</v>
      </c>
      <c r="C61" s="106" t="s">
        <v>189</v>
      </c>
    </row>
    <row r="62" spans="1:3">
      <c r="A62" s="104">
        <v>52</v>
      </c>
      <c r="B62" s="107" t="s">
        <v>190</v>
      </c>
      <c r="C62" s="108" t="s">
        <v>191</v>
      </c>
    </row>
    <row r="63" spans="1:3">
      <c r="A63" s="104">
        <v>53</v>
      </c>
      <c r="B63" s="109" t="s">
        <v>192</v>
      </c>
      <c r="C63" s="110" t="s">
        <v>193</v>
      </c>
    </row>
    <row r="64" spans="1:3" ht="16.5" customHeight="1">
      <c r="A64" s="104">
        <v>54</v>
      </c>
      <c r="B64" s="109" t="s">
        <v>194</v>
      </c>
      <c r="C64" s="110" t="s">
        <v>195</v>
      </c>
    </row>
    <row r="65" spans="1:3">
      <c r="A65" s="104">
        <v>55</v>
      </c>
      <c r="B65" s="109" t="s">
        <v>196</v>
      </c>
    </row>
    <row r="66" spans="1:3">
      <c r="A66" s="104">
        <v>56</v>
      </c>
      <c r="B66" s="109" t="s">
        <v>197</v>
      </c>
    </row>
    <row r="67" spans="1:3">
      <c r="A67" s="104">
        <v>57</v>
      </c>
      <c r="B67" s="109" t="s">
        <v>198</v>
      </c>
      <c r="C67" s="110" t="s">
        <v>199</v>
      </c>
    </row>
    <row r="68" spans="1:3">
      <c r="A68" s="104">
        <v>58</v>
      </c>
      <c r="B68" s="111" t="s">
        <v>200</v>
      </c>
      <c r="C68" s="110" t="s">
        <v>201</v>
      </c>
    </row>
    <row r="69" spans="1:3">
      <c r="A69" s="104">
        <v>59</v>
      </c>
      <c r="B69" s="109" t="s">
        <v>202</v>
      </c>
      <c r="C69" s="110" t="s">
        <v>203</v>
      </c>
    </row>
    <row r="70" spans="1:3">
      <c r="A70" s="104">
        <v>60</v>
      </c>
      <c r="B70" s="109" t="s">
        <v>204</v>
      </c>
      <c r="C70" s="110" t="s">
        <v>205</v>
      </c>
    </row>
    <row r="71" spans="1:3">
      <c r="A71" s="104">
        <v>61</v>
      </c>
      <c r="B71" s="109" t="s">
        <v>206</v>
      </c>
      <c r="C71" s="110" t="s">
        <v>207</v>
      </c>
    </row>
    <row r="72" spans="1:3">
      <c r="A72" s="104">
        <v>62</v>
      </c>
      <c r="B72" s="109" t="s">
        <v>208</v>
      </c>
      <c r="C72" s="110" t="s">
        <v>209</v>
      </c>
    </row>
    <row r="73" spans="1:3">
      <c r="A73" s="104">
        <v>63</v>
      </c>
      <c r="B73" s="109" t="s">
        <v>210</v>
      </c>
      <c r="C73" s="110" t="s">
        <v>211</v>
      </c>
    </row>
    <row r="74" spans="1:3">
      <c r="A74" s="104">
        <v>64</v>
      </c>
      <c r="B74" s="109" t="s">
        <v>212</v>
      </c>
      <c r="C74" s="110" t="s">
        <v>213</v>
      </c>
    </row>
    <row r="75" spans="1:3">
      <c r="A75" s="104">
        <v>65</v>
      </c>
      <c r="B75" s="112" t="s">
        <v>214</v>
      </c>
      <c r="C75" s="113" t="s">
        <v>215</v>
      </c>
    </row>
    <row r="76" spans="1:3" ht="15.75" thickBot="1">
      <c r="A76" s="104">
        <v>66</v>
      </c>
      <c r="B76" s="114" t="s">
        <v>216</v>
      </c>
      <c r="C76" s="115" t="s">
        <v>217</v>
      </c>
    </row>
    <row r="86" spans="2:2">
      <c r="B86" s="110" t="s">
        <v>195</v>
      </c>
    </row>
    <row r="87" spans="2:2">
      <c r="B87" s="110" t="s">
        <v>218</v>
      </c>
    </row>
  </sheetData>
  <mergeCells count="1">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3" ma:contentTypeDescription="Create a new document." ma:contentTypeScope="" ma:versionID="f8de87a2a265897667ab06c04aed0d2e">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13f974aabeeed594ede5a1229538943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E2B92-43F5-4CAD-837C-EF6344E16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72CF76-9AE9-4F0C-9B34-E368C18CC9E9}">
  <ds:schemaRefs>
    <ds:schemaRef ds:uri="http://schemas.microsoft.com/office/2006/metadata/properties"/>
    <ds:schemaRef ds:uri="http://purl.org/dc/dcmitype/"/>
    <ds:schemaRef ds:uri="5f27ad8b-8acf-4af6-8719-9d4dee975e46"/>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047beb7f-918b-4a93-a74e-e2e8d62f8194"/>
    <ds:schemaRef ds:uri="http://www.w3.org/XML/1998/namespace"/>
  </ds:schemaRefs>
</ds:datastoreItem>
</file>

<file path=customXml/itemProps3.xml><?xml version="1.0" encoding="utf-8"?>
<ds:datastoreItem xmlns:ds="http://schemas.openxmlformats.org/officeDocument/2006/customXml" ds:itemID="{5CB88CC9-2F54-4BFD-B5BF-67F296993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2024-01-20T06:47:42Z</dcterms:created>
  <dcterms:modified xsi:type="dcterms:W3CDTF">2024-01-20T09:45:03Z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