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2" i="1"/>
  <c r="K9" i="1" l="1"/>
  <c r="K10" i="1" s="1"/>
  <c r="F7" i="1"/>
  <c r="H7" i="1"/>
  <c r="J7" i="1"/>
  <c r="F6" i="1"/>
  <c r="H6" i="1"/>
  <c r="J6" i="1"/>
  <c r="J3" i="1" l="1"/>
  <c r="J4" i="1"/>
  <c r="J5" i="1"/>
  <c r="J8" i="1"/>
  <c r="J2" i="1"/>
  <c r="H3" i="1"/>
  <c r="G9" i="1" s="1"/>
  <c r="G10" i="1" s="1"/>
  <c r="H4" i="1"/>
  <c r="H5" i="1"/>
  <c r="H8" i="1"/>
  <c r="H2" i="1"/>
  <c r="F3" i="1"/>
  <c r="F4" i="1"/>
  <c r="F5" i="1"/>
  <c r="F8" i="1"/>
  <c r="F2" i="1"/>
  <c r="E9" i="1" l="1"/>
  <c r="E10" i="1" s="1"/>
  <c r="I9" i="1"/>
  <c r="I10" i="1" s="1"/>
</calcChain>
</file>

<file path=xl/sharedStrings.xml><?xml version="1.0" encoding="utf-8"?>
<sst xmlns="http://schemas.openxmlformats.org/spreadsheetml/2006/main" count="23" uniqueCount="18">
  <si>
    <t>L/S</t>
  </si>
  <si>
    <t>Remove all broken ceilling and damage channel of reception and conference room</t>
  </si>
  <si>
    <t>Sq. ft</t>
  </si>
  <si>
    <t>Debris removing charges</t>
  </si>
  <si>
    <t>Nos</t>
  </si>
  <si>
    <t>Sr. Nos.</t>
  </si>
  <si>
    <t>Description</t>
  </si>
  <si>
    <t>Unit</t>
  </si>
  <si>
    <t>Qty.</t>
  </si>
  <si>
    <t>OS Int. amount</t>
  </si>
  <si>
    <t>Providing and fixing new 16watt cerface mounted lights including condut pipes and circuit extension</t>
  </si>
  <si>
    <t>Below reception AC panel repairing</t>
  </si>
  <si>
    <t>Ladder- Scaffolding</t>
  </si>
  <si>
    <t xml:space="preserve">New Hemco make floor spring for main door </t>
  </si>
  <si>
    <t>Shyam ent. Amount</t>
  </si>
  <si>
    <t>Harsh Amount</t>
  </si>
  <si>
    <t>L1</t>
  </si>
  <si>
    <t>Confference ceiling, Reception and office  ceilling painting with crack fiiling and oil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</si>
</sst>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1" sqref="B1"/>
    </sheetView>
  </sheetViews>
  <sheetFormatPr defaultRowHeight="15" x14ac:dyDescent="0.25"/>
  <cols>
    <col min="2" max="2" width="54.28515625" customWidth="1"/>
    <col min="5" max="12" width="8" customWidth="1"/>
  </cols>
  <sheetData>
    <row r="1" spans="1:14" ht="15.75" x14ac:dyDescent="0.25">
      <c r="A1" s="4" t="s">
        <v>5</v>
      </c>
      <c r="B1" s="4" t="s">
        <v>6</v>
      </c>
      <c r="C1" s="4" t="s">
        <v>7</v>
      </c>
      <c r="D1" s="4" t="s">
        <v>8</v>
      </c>
      <c r="E1" s="11" t="s">
        <v>9</v>
      </c>
      <c r="F1" s="12"/>
      <c r="G1" s="18" t="s">
        <v>14</v>
      </c>
      <c r="H1" s="19"/>
      <c r="I1" s="20" t="s">
        <v>15</v>
      </c>
      <c r="J1" s="21"/>
      <c r="K1" s="17" t="s">
        <v>9</v>
      </c>
      <c r="L1" s="17"/>
      <c r="M1" s="5"/>
      <c r="N1" s="6"/>
    </row>
    <row r="2" spans="1:14" ht="30" x14ac:dyDescent="0.25">
      <c r="A2" s="1">
        <v>1</v>
      </c>
      <c r="B2" s="2" t="s">
        <v>1</v>
      </c>
      <c r="C2" s="1" t="s">
        <v>0</v>
      </c>
      <c r="D2" s="1">
        <v>1</v>
      </c>
      <c r="E2" s="1">
        <v>7000</v>
      </c>
      <c r="F2" s="1">
        <f>E2*D2</f>
        <v>7000</v>
      </c>
      <c r="G2" s="1">
        <v>5000</v>
      </c>
      <c r="H2" s="1">
        <f>G2*D2</f>
        <v>5000</v>
      </c>
      <c r="I2" s="1">
        <v>5500</v>
      </c>
      <c r="J2" s="1">
        <f>I2*D2</f>
        <v>5500</v>
      </c>
      <c r="K2" s="1">
        <v>5250</v>
      </c>
      <c r="L2" s="1">
        <f>K2*D2</f>
        <v>5250</v>
      </c>
    </row>
    <row r="3" spans="1:14" ht="30" x14ac:dyDescent="0.25">
      <c r="A3" s="1">
        <v>2</v>
      </c>
      <c r="B3" s="2" t="s">
        <v>17</v>
      </c>
      <c r="C3" s="1" t="s">
        <v>2</v>
      </c>
      <c r="D3" s="1">
        <v>2350</v>
      </c>
      <c r="E3" s="1">
        <v>40</v>
      </c>
      <c r="F3" s="1">
        <f t="shared" ref="F3:F8" si="0">E3*D3</f>
        <v>94000</v>
      </c>
      <c r="G3" s="1">
        <v>50</v>
      </c>
      <c r="H3" s="1">
        <f t="shared" ref="H3:H8" si="1">G3*D3</f>
        <v>117500</v>
      </c>
      <c r="I3" s="1">
        <v>40</v>
      </c>
      <c r="J3" s="1">
        <f t="shared" ref="J3:J8" si="2">I3*D3</f>
        <v>94000</v>
      </c>
      <c r="K3" s="1">
        <v>24</v>
      </c>
      <c r="L3" s="1">
        <f t="shared" ref="L3:L8" si="3">K3*D3</f>
        <v>56400</v>
      </c>
    </row>
    <row r="4" spans="1:14" ht="30" x14ac:dyDescent="0.25">
      <c r="A4" s="1">
        <v>3</v>
      </c>
      <c r="B4" s="2" t="s">
        <v>10</v>
      </c>
      <c r="C4" s="1" t="s">
        <v>4</v>
      </c>
      <c r="D4" s="1">
        <v>8</v>
      </c>
      <c r="E4" s="1">
        <v>1900</v>
      </c>
      <c r="F4" s="1">
        <f t="shared" si="0"/>
        <v>15200</v>
      </c>
      <c r="G4" s="1">
        <v>1500</v>
      </c>
      <c r="H4" s="1">
        <f t="shared" si="1"/>
        <v>12000</v>
      </c>
      <c r="I4" s="1">
        <v>1800</v>
      </c>
      <c r="J4" s="1">
        <f t="shared" si="2"/>
        <v>14400</v>
      </c>
      <c r="K4" s="1">
        <v>1000</v>
      </c>
      <c r="L4" s="1">
        <f t="shared" si="3"/>
        <v>8000</v>
      </c>
    </row>
    <row r="5" spans="1:14" x14ac:dyDescent="0.25">
      <c r="A5" s="1">
        <v>4</v>
      </c>
      <c r="B5" s="3" t="s">
        <v>12</v>
      </c>
      <c r="C5" s="1" t="s">
        <v>0</v>
      </c>
      <c r="D5" s="1">
        <v>1</v>
      </c>
      <c r="E5" s="1">
        <v>3500</v>
      </c>
      <c r="F5" s="1">
        <f t="shared" si="0"/>
        <v>3500</v>
      </c>
      <c r="G5" s="1">
        <v>3000</v>
      </c>
      <c r="H5" s="1">
        <f t="shared" si="1"/>
        <v>3000</v>
      </c>
      <c r="I5" s="1">
        <v>5000</v>
      </c>
      <c r="J5" s="1">
        <f t="shared" si="2"/>
        <v>5000</v>
      </c>
      <c r="K5" s="1">
        <v>2000</v>
      </c>
      <c r="L5" s="1">
        <f t="shared" si="3"/>
        <v>2000</v>
      </c>
    </row>
    <row r="6" spans="1:14" x14ac:dyDescent="0.25">
      <c r="A6" s="1">
        <v>5</v>
      </c>
      <c r="B6" s="3" t="s">
        <v>13</v>
      </c>
      <c r="C6" s="1" t="s">
        <v>4</v>
      </c>
      <c r="D6" s="1">
        <v>1</v>
      </c>
      <c r="E6" s="1">
        <v>12000</v>
      </c>
      <c r="F6" s="1">
        <f t="shared" si="0"/>
        <v>12000</v>
      </c>
      <c r="G6" s="1">
        <v>13000</v>
      </c>
      <c r="H6" s="1">
        <f t="shared" si="1"/>
        <v>13000</v>
      </c>
      <c r="I6" s="1">
        <v>14500</v>
      </c>
      <c r="J6" s="1">
        <f t="shared" si="2"/>
        <v>14500</v>
      </c>
      <c r="K6" s="1">
        <v>10000</v>
      </c>
      <c r="L6" s="1">
        <f t="shared" si="3"/>
        <v>10000</v>
      </c>
    </row>
    <row r="7" spans="1:14" x14ac:dyDescent="0.25">
      <c r="A7" s="1">
        <v>6</v>
      </c>
      <c r="B7" s="3" t="s">
        <v>11</v>
      </c>
      <c r="C7" s="1" t="s">
        <v>4</v>
      </c>
      <c r="D7" s="1">
        <v>1</v>
      </c>
      <c r="E7" s="1">
        <v>4000</v>
      </c>
      <c r="F7" s="1">
        <f t="shared" si="0"/>
        <v>4000</v>
      </c>
      <c r="G7" s="1">
        <v>5000</v>
      </c>
      <c r="H7" s="1">
        <f t="shared" si="1"/>
        <v>5000</v>
      </c>
      <c r="I7" s="1">
        <v>5000</v>
      </c>
      <c r="J7" s="1">
        <f t="shared" si="2"/>
        <v>5000</v>
      </c>
      <c r="K7" s="1">
        <v>4000</v>
      </c>
      <c r="L7" s="1">
        <f t="shared" si="3"/>
        <v>4000</v>
      </c>
    </row>
    <row r="8" spans="1:14" x14ac:dyDescent="0.25">
      <c r="A8" s="1">
        <v>7</v>
      </c>
      <c r="B8" s="3" t="s">
        <v>3</v>
      </c>
      <c r="C8" s="1" t="s">
        <v>0</v>
      </c>
      <c r="D8" s="1">
        <v>1</v>
      </c>
      <c r="E8" s="1">
        <v>2500</v>
      </c>
      <c r="F8" s="1">
        <f t="shared" si="0"/>
        <v>2500</v>
      </c>
      <c r="G8" s="1">
        <v>3000</v>
      </c>
      <c r="H8" s="1">
        <f t="shared" si="1"/>
        <v>3000</v>
      </c>
      <c r="I8" s="1">
        <v>5000</v>
      </c>
      <c r="J8" s="1">
        <f t="shared" si="2"/>
        <v>5000</v>
      </c>
      <c r="K8" s="1">
        <v>2500</v>
      </c>
      <c r="L8" s="1">
        <f t="shared" si="3"/>
        <v>2500</v>
      </c>
    </row>
    <row r="9" spans="1:14" ht="15.75" x14ac:dyDescent="0.25">
      <c r="A9" s="8"/>
      <c r="B9" s="9"/>
      <c r="C9" s="9"/>
      <c r="D9" s="10"/>
      <c r="E9" s="11">
        <f>SUM(F2:F8)</f>
        <v>138200</v>
      </c>
      <c r="F9" s="12"/>
      <c r="G9" s="13">
        <f>SUM(H2:H8)</f>
        <v>158500</v>
      </c>
      <c r="H9" s="14"/>
      <c r="I9" s="15">
        <f>SUM(J2:J8)</f>
        <v>143400</v>
      </c>
      <c r="J9" s="16"/>
      <c r="K9" s="11">
        <f>SUM(L2:L8)</f>
        <v>88150</v>
      </c>
      <c r="L9" s="12"/>
      <c r="M9" s="5"/>
      <c r="N9" s="6"/>
    </row>
    <row r="10" spans="1:14" ht="15.75" x14ac:dyDescent="0.25">
      <c r="A10" s="8"/>
      <c r="B10" s="9"/>
      <c r="C10" s="9"/>
      <c r="D10" s="10"/>
      <c r="E10" s="11">
        <f t="shared" ref="E10" si="4">E9+E9*18%</f>
        <v>163076</v>
      </c>
      <c r="F10" s="12"/>
      <c r="G10" s="13">
        <f t="shared" ref="G10:K10" si="5">G9+G9*18%</f>
        <v>187030</v>
      </c>
      <c r="H10" s="14"/>
      <c r="I10" s="15">
        <f t="shared" si="5"/>
        <v>169212</v>
      </c>
      <c r="J10" s="16"/>
      <c r="K10" s="11">
        <f t="shared" si="5"/>
        <v>104017</v>
      </c>
      <c r="L10" s="12"/>
    </row>
    <row r="11" spans="1:14" ht="21" x14ac:dyDescent="0.35">
      <c r="K11" s="7" t="s">
        <v>16</v>
      </c>
      <c r="L11" s="7"/>
    </row>
  </sheetData>
  <mergeCells count="17">
    <mergeCell ref="E9:F9"/>
    <mergeCell ref="M9:N9"/>
    <mergeCell ref="M1:N1"/>
    <mergeCell ref="K11:L11"/>
    <mergeCell ref="A9:D9"/>
    <mergeCell ref="A10:D10"/>
    <mergeCell ref="E10:F10"/>
    <mergeCell ref="G10:H10"/>
    <mergeCell ref="I10:J10"/>
    <mergeCell ref="K9:L9"/>
    <mergeCell ref="K10:L10"/>
    <mergeCell ref="K1:L1"/>
    <mergeCell ref="E1:F1"/>
    <mergeCell ref="G1:H1"/>
    <mergeCell ref="I1:J1"/>
    <mergeCell ref="I9:J9"/>
    <mergeCell ref="G9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2024-12-19T10:58:27Z</dcterms:modified>
</cp:coreProperties>
</file>