
<file path=[Content_Types].xml><?xml version="1.0" encoding="utf-8"?>
<Types xmlns="http://schemas.openxmlformats.org/package/2006/content-types">
  <Default Extension="jfif"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C:\Users\Hari Jha\Downloads\"/>
    </mc:Choice>
  </mc:AlternateContent>
  <bookViews>
    <workbookView xWindow="0" yWindow="0" windowWidth="19200" windowHeight="6930" tabRatio="842"/>
  </bookViews>
  <sheets>
    <sheet name="SIGNAGE " sheetId="28" r:id="rId1"/>
    <sheet name="CALCULATION PAINT" sheetId="20" state="hidden" r:id="rId2"/>
  </sheets>
  <calcPr calcId="162913"/>
</workbook>
</file>

<file path=xl/calcChain.xml><?xml version="1.0" encoding="utf-8"?>
<calcChain xmlns="http://schemas.openxmlformats.org/spreadsheetml/2006/main">
  <c r="E17" i="20" l="1"/>
  <c r="E16" i="20"/>
  <c r="J15" i="20"/>
  <c r="E12" i="20"/>
  <c r="E13" i="20" s="1"/>
  <c r="E8" i="20"/>
  <c r="E7" i="20"/>
  <c r="H5" i="20"/>
  <c r="I5" i="20" s="1"/>
  <c r="D5" i="20"/>
  <c r="E9" i="20" l="1"/>
  <c r="E10" i="20" s="1"/>
  <c r="E18" i="20"/>
  <c r="F18" i="20" s="1"/>
</calcChain>
</file>

<file path=xl/sharedStrings.xml><?xml version="1.0" encoding="utf-8"?>
<sst xmlns="http://schemas.openxmlformats.org/spreadsheetml/2006/main" count="86" uniqueCount="61">
  <si>
    <t>SR.NO.</t>
  </si>
  <si>
    <t>DESCRIPTION</t>
  </si>
  <si>
    <t>UNIT</t>
  </si>
  <si>
    <t>AMOUNT</t>
  </si>
  <si>
    <t>RATE</t>
  </si>
  <si>
    <t>QTY.</t>
  </si>
  <si>
    <t>DIMENSION</t>
  </si>
  <si>
    <t>ITEM</t>
  </si>
  <si>
    <t xml:space="preserve">REMARK </t>
  </si>
  <si>
    <t>COPPER CHIMNEY</t>
  </si>
  <si>
    <t>A</t>
  </si>
  <si>
    <t xml:space="preserve">SAME AS ABOVE </t>
  </si>
  <si>
    <t>B</t>
  </si>
  <si>
    <t>C</t>
  </si>
  <si>
    <t>Copper Chimney Logo - hostess desk</t>
  </si>
  <si>
    <t>D</t>
  </si>
  <si>
    <t>E</t>
  </si>
  <si>
    <t>Copper Chimney Lettering - English</t>
  </si>
  <si>
    <t>Copper Chimney Slogan</t>
  </si>
  <si>
    <t>REFERENCE IMAGE</t>
  </si>
  <si>
    <t>FAÇADE SIGNAGE</t>
  </si>
  <si>
    <t>SAME AS ABOVE</t>
  </si>
  <si>
    <t>NO</t>
  </si>
  <si>
    <t>R0</t>
  </si>
  <si>
    <t>Copper Chimney Lettering -  Regional language
(marathi)</t>
  </si>
  <si>
    <t>FRONT LIT SIGNAGE - Providing, Supplying &amp; fixing Single sided Sign Board of size with suitable inner frame and proper support, with sign substrate of suitable size of 4mm front glow acrylic sheet with side facia of SS PVD coated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</si>
  <si>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NON-LIT SIGNAGE - Providing, Supplying &amp; fixing Single sided Sign Board of size with suitable inner frame and proper support, with of  side facia of SS PVD coated letter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</si>
  <si>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 xml:space="preserve">300 x 100mm </t>
  </si>
  <si>
    <t>Copper Chimney logo - Main signage 02</t>
  </si>
  <si>
    <t>410mm X 275mm</t>
  </si>
  <si>
    <t>3370mm X 275mm</t>
  </si>
  <si>
    <t>2040mm X 355mm</t>
  </si>
  <si>
    <t>750mm x 125mm</t>
  </si>
  <si>
    <t xml:space="preserve">Story wall sigange (Our legacy since 1972) </t>
  </si>
  <si>
    <t>930mm x 125mm</t>
  </si>
  <si>
    <t>TOTAL SIGNAGE</t>
  </si>
  <si>
    <t>Staff only</t>
  </si>
  <si>
    <t xml:space="preserve">Veg &amp; Non-Veg </t>
  </si>
  <si>
    <t xml:space="preserve">Mcp </t>
  </si>
  <si>
    <t>NON-LIT SIGNAGE - Providing, Supplying &amp; fixing Single sided Sign Board of size as per details on sunboard with printer sticker in approved color and symbols accordingly, fixed with the help of Very High Bond tape of 24mm wide and 2.3mm thick. The board is to be fixed on RCC wall/pillar/ ACP sheet with dash fasteners of SS pipe of S-304 grade. (Material should be in compliance with Code of practise for Road signs, Indian Road Congress 2010)</t>
  </si>
  <si>
    <t>Sizes to be checked as required</t>
  </si>
  <si>
    <t>Hooter</t>
  </si>
  <si>
    <t>Danger</t>
  </si>
  <si>
    <t>Fire Extinguisher</t>
  </si>
  <si>
    <t>No Smoking</t>
  </si>
  <si>
    <t>NOS.</t>
  </si>
  <si>
    <t>Fire Exit</t>
  </si>
  <si>
    <t>NON-LIT SIGNAGE - Providing, Supplying &amp; fixing Single sided Sign Board of size as per details on brass/ss pvd coating in brass finish &amp; letters to be engraved in approved color accordingly, fixed with the help of Very High Bond tape of 24mm wide and 2.3mm thick. The board is to be fixed on RCC wall/pillar/ ACP sheet with dash fasteners of SS pipe of S-304 grade. (Material should be in compliance with Code of practise for Road signs, Indian Road Congress 2010)</t>
  </si>
  <si>
    <t>Push Pull</t>
  </si>
  <si>
    <t>Open &amp; Closed</t>
  </si>
  <si>
    <t>NON-LIT SIGNAGE - Providing, Supplying &amp; fixing Single sided Sign Board of size as per details on brass/ss pvd coating in brass finish &amp; letters to be engraved front &amp; back on the plate in approved color accordingly, hanged with ss chain. The plate is to be fixed on main handle. (Material should be in compliance with Code of practise for Road signs, Indian Road Congress 2010)</t>
  </si>
  <si>
    <t>NON-LIT SIGNAGE - Providing, Supplying &amp; fixing Single sided Sign Board of size as per details on brass/ss pvd coating in brass finish &amp; letters to be engraved on plate in approved color accordingly, fixed with the help of Very High Bond tape of 24mm wide and 2.3mm thick. The panel is to be fixed on facade glass .All stainless steel items shall be of S-304 Grade (EXTERNAL SIGNAGES) (Material should be in compliance with Code of practise for Road signs, Indian Road Congress 2010)</t>
  </si>
  <si>
    <t>SIGNAGE DOCKET</t>
  </si>
  <si>
    <t>COPPER CHIMNEY_RCITY_GHATKOPAR</t>
  </si>
  <si>
    <t>LIT SIGNAGE - Providing, Supplying &amp; fixing Single sided Sign Board of size with suitable inner frame and proper support, with of  side facia of SS PVD coated letter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 Battery Operated</t>
  </si>
  <si>
    <t>270mm X 300mm</t>
  </si>
  <si>
    <t>200x200 mm</t>
  </si>
  <si>
    <t>200x150 mm</t>
  </si>
  <si>
    <t>300x125 mm</t>
  </si>
  <si>
    <t>100x250 mm</t>
  </si>
  <si>
    <t>250x150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</si>
</sst>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_ &quot;₹&quot;\ * #,##0.00_ ;_ &quot;₹&quot;\ * \-#,##0.00_ ;_ &quot;₹&quot;\ * &quot;-&quot;??_ ;_ @_ "/>
    <numFmt numFmtId="165" formatCode="_ * #,##0.00_ ;_ * \-#,##0.00_ ;_ * &quot;-&quot;??_ ;_ @_ "/>
    <numFmt numFmtId="166" formatCode="_(* #,##0.00_);_(* \(#,##0.00\);_(* \-??_);_(@_)"/>
  </numFmts>
  <fonts count="1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Calibri"/>
      <family val="2"/>
      <scheme val="minor"/>
    </font>
    <font>
      <sz val="10"/>
      <name val="Arial"/>
      <family val="2"/>
      <charset val="204"/>
    </font>
    <font>
      <strike/>
      <sz val="10"/>
      <name val="Calibri"/>
      <family val="2"/>
      <scheme val="minor"/>
    </font>
    <font>
      <b/>
      <sz val="12"/>
      <name val="Calibri"/>
      <family val="2"/>
      <scheme val="minor"/>
    </font>
    <font>
      <sz val="12"/>
      <name val="Calibri"/>
      <family val="2"/>
      <scheme val="minor"/>
    </font>
    <font>
      <sz val="12"/>
      <color rgb="FF000000"/>
      <name val="Calibri"/>
      <family val="2"/>
      <scheme val="minor"/>
    </font>
    <font>
      <sz val="12"/>
      <color indexed="8"/>
      <name val="Calibri"/>
      <family val="2"/>
      <scheme val="minor"/>
    </font>
    <font>
      <b/>
      <sz val="16"/>
      <name val="Calibri"/>
      <family val="2"/>
      <scheme val="minor"/>
    </font>
    <font>
      <sz val="12"/>
      <color rgb="FFFF0000"/>
      <name val="Calibri"/>
      <family val="2"/>
      <scheme val="minor"/>
    </font>
    <font>
      <b/>
      <sz val="18"/>
      <name val="Arial Black"/>
      <family val="2"/>
    </font>
  </fonts>
  <fills count="6">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6" tint="-0.249977111117893"/>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2">
    <xf numFmtId="0" fontId="0" fillId="0" borderId="0"/>
    <xf numFmtId="43" fontId="7"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166" fontId="7" fillId="0" borderId="0" applyFill="0" applyBorder="0" applyAlignment="0" applyProtection="0"/>
    <xf numFmtId="0" fontId="6" fillId="0" borderId="0"/>
    <xf numFmtId="0" fontId="7" fillId="0" borderId="0"/>
    <xf numFmtId="0" fontId="5" fillId="0" borderId="0"/>
    <xf numFmtId="0" fontId="4" fillId="0" borderId="0"/>
    <xf numFmtId="0" fontId="10" fillId="0" borderId="0"/>
    <xf numFmtId="0" fontId="7" fillId="0" borderId="0">
      <alignment vertical="center" wrapText="1"/>
    </xf>
    <xf numFmtId="0" fontId="7" fillId="0" borderId="0">
      <alignment vertical="center" wrapText="1"/>
    </xf>
    <xf numFmtId="0" fontId="7" fillId="0" borderId="0"/>
    <xf numFmtId="0" fontId="3" fillId="0" borderId="0"/>
    <xf numFmtId="165" fontId="3" fillId="0" borderId="0" applyFont="0" applyFill="0" applyBorder="0" applyAlignment="0" applyProtection="0"/>
    <xf numFmtId="0" fontId="2" fillId="0" borderId="0"/>
    <xf numFmtId="0" fontId="1" fillId="0" borderId="0"/>
  </cellStyleXfs>
  <cellXfs count="48">
    <xf numFmtId="0" fontId="0" fillId="0" borderId="0" xfId="0"/>
    <xf numFmtId="43" fontId="9" fillId="0" borderId="0" xfId="1" applyFont="1" applyBorder="1" applyAlignment="1">
      <alignment horizontal="center" vertical="center"/>
    </xf>
    <xf numFmtId="0" fontId="9" fillId="0" borderId="0" xfId="8" applyFont="1"/>
    <xf numFmtId="0" fontId="11" fillId="0" borderId="0" xfId="8" applyFont="1"/>
    <xf numFmtId="0" fontId="13" fillId="0" borderId="3" xfId="8" applyFont="1" applyBorder="1"/>
    <xf numFmtId="0" fontId="13" fillId="0" borderId="1" xfId="0" applyFont="1" applyBorder="1" applyAlignment="1">
      <alignment horizontal="center" vertical="center" wrapText="1"/>
    </xf>
    <xf numFmtId="3" fontId="13" fillId="0" borderId="1" xfId="0" applyNumberFormat="1" applyFont="1" applyBorder="1" applyAlignment="1">
      <alignment horizontal="center" vertical="center" wrapText="1"/>
    </xf>
    <xf numFmtId="43" fontId="15" fillId="0" borderId="1" xfId="5" applyFont="1" applyFill="1" applyBorder="1" applyAlignment="1">
      <alignment horizontal="center" vertical="center" wrapText="1"/>
    </xf>
    <xf numFmtId="0" fontId="9" fillId="0" borderId="0" xfId="8" applyFont="1" applyAlignment="1">
      <alignment horizontal="center" vertical="center"/>
    </xf>
    <xf numFmtId="0" fontId="9" fillId="3" borderId="0" xfId="8" applyFont="1" applyFill="1" applyAlignment="1">
      <alignment horizontal="center" vertical="center"/>
    </xf>
    <xf numFmtId="0" fontId="12" fillId="0" borderId="2" xfId="8" applyFont="1" applyBorder="1" applyAlignment="1">
      <alignment horizontal="right" vertical="center"/>
    </xf>
    <xf numFmtId="0" fontId="12" fillId="0" borderId="1" xfId="8" applyFont="1" applyBorder="1" applyAlignment="1">
      <alignment horizontal="right" vertical="center"/>
    </xf>
    <xf numFmtId="0" fontId="12" fillId="0" borderId="1" xfId="8" applyFont="1" applyBorder="1" applyAlignment="1">
      <alignment horizontal="center" vertical="center"/>
    </xf>
    <xf numFmtId="164" fontId="12" fillId="0" borderId="1" xfId="8" applyNumberFormat="1" applyFont="1" applyBorder="1" applyAlignment="1">
      <alignment horizontal="right" vertical="center"/>
    </xf>
    <xf numFmtId="0" fontId="9" fillId="2" borderId="0" xfId="8" applyFont="1" applyFill="1"/>
    <xf numFmtId="0" fontId="12" fillId="2" borderId="2" xfId="8" applyFont="1" applyFill="1" applyBorder="1" applyAlignment="1">
      <alignment vertical="center"/>
    </xf>
    <xf numFmtId="0" fontId="12" fillId="2" borderId="1" xfId="8" applyFont="1" applyFill="1" applyBorder="1" applyAlignment="1">
      <alignment vertical="center"/>
    </xf>
    <xf numFmtId="0" fontId="12" fillId="0" borderId="1" xfId="8" applyFont="1" applyBorder="1" applyAlignment="1">
      <alignment vertical="center"/>
    </xf>
    <xf numFmtId="0" fontId="12" fillId="2" borderId="1" xfId="8" applyFont="1" applyFill="1" applyBorder="1" applyAlignment="1">
      <alignment horizontal="center" vertical="center"/>
    </xf>
    <xf numFmtId="0" fontId="12" fillId="2" borderId="3" xfId="8" applyFont="1" applyFill="1" applyBorder="1" applyAlignment="1">
      <alignment vertical="center"/>
    </xf>
    <xf numFmtId="0" fontId="13" fillId="0" borderId="2" xfId="8" applyFont="1" applyBorder="1" applyAlignment="1">
      <alignment horizontal="center" vertical="center"/>
    </xf>
    <xf numFmtId="3" fontId="12" fillId="0" borderId="1" xfId="8" applyNumberFormat="1" applyFont="1" applyBorder="1" applyAlignment="1">
      <alignment horizontal="left" vertical="center" wrapText="1"/>
    </xf>
    <xf numFmtId="3" fontId="13" fillId="0" borderId="1" xfId="8" applyNumberFormat="1" applyFont="1" applyBorder="1" applyAlignment="1">
      <alignment horizontal="left" vertical="center" wrapText="1"/>
    </xf>
    <xf numFmtId="3" fontId="13" fillId="0" borderId="1" xfId="8" applyNumberFormat="1" applyFont="1" applyBorder="1" applyAlignment="1">
      <alignment horizontal="center" vertical="center" wrapText="1"/>
    </xf>
    <xf numFmtId="0" fontId="13" fillId="0" borderId="1" xfId="8" applyFont="1" applyBorder="1" applyAlignment="1">
      <alignment horizontal="center" vertical="center"/>
    </xf>
    <xf numFmtId="2" fontId="14" fillId="0" borderId="1" xfId="21" applyNumberFormat="1" applyFont="1" applyBorder="1" applyAlignment="1">
      <alignment horizontal="center" vertical="center" wrapText="1"/>
    </xf>
    <xf numFmtId="164" fontId="13" fillId="0" borderId="3" xfId="8" applyNumberFormat="1" applyFont="1" applyBorder="1" applyAlignment="1">
      <alignment horizontal="right" vertical="center"/>
    </xf>
    <xf numFmtId="2" fontId="13" fillId="0" borderId="1" xfId="8" applyNumberFormat="1" applyFont="1" applyBorder="1" applyAlignment="1">
      <alignment horizontal="center" vertical="center" wrapText="1"/>
    </xf>
    <xf numFmtId="0" fontId="13" fillId="0" borderId="1" xfId="8" applyFont="1" applyBorder="1" applyAlignment="1">
      <alignment horizontal="center" vertical="center" wrapText="1"/>
    </xf>
    <xf numFmtId="164" fontId="13" fillId="0" borderId="1" xfId="8" applyNumberFormat="1" applyFont="1" applyBorder="1" applyAlignment="1">
      <alignment vertical="center" wrapText="1"/>
    </xf>
    <xf numFmtId="0" fontId="12" fillId="4" borderId="4" xfId="8" applyFont="1" applyFill="1" applyBorder="1" applyAlignment="1">
      <alignment horizontal="left" vertical="center"/>
    </xf>
    <xf numFmtId="0" fontId="12" fillId="4" borderId="5" xfId="8" applyFont="1" applyFill="1" applyBorder="1" applyAlignment="1">
      <alignment horizontal="left" vertical="center"/>
    </xf>
    <xf numFmtId="164" fontId="12" fillId="4" borderId="5" xfId="8" applyNumberFormat="1" applyFont="1" applyFill="1" applyBorder="1" applyAlignment="1">
      <alignment horizontal="right" vertical="center"/>
    </xf>
    <xf numFmtId="0" fontId="13" fillId="4" borderId="6" xfId="8" applyFont="1" applyFill="1" applyBorder="1"/>
    <xf numFmtId="0" fontId="13" fillId="0" borderId="0" xfId="8" applyFont="1" applyAlignment="1">
      <alignment horizontal="center" vertical="center"/>
    </xf>
    <xf numFmtId="0" fontId="9" fillId="0" borderId="0" xfId="8" applyFont="1" applyAlignment="1">
      <alignment vertical="center"/>
    </xf>
    <xf numFmtId="0" fontId="17" fillId="0" borderId="1" xfId="8" applyFont="1" applyBorder="1" applyAlignment="1">
      <alignment horizontal="center" vertical="center" wrapText="1"/>
    </xf>
    <xf numFmtId="1" fontId="13" fillId="0" borderId="1" xfId="8" applyNumberFormat="1" applyFont="1" applyBorder="1" applyAlignment="1">
      <alignment horizontal="center" vertical="center" wrapText="1"/>
    </xf>
    <xf numFmtId="0" fontId="12" fillId="3" borderId="7" xfId="8" applyFont="1" applyFill="1" applyBorder="1" applyAlignment="1">
      <alignment horizontal="center" vertical="center"/>
    </xf>
    <xf numFmtId="0" fontId="12" fillId="3" borderId="8" xfId="8" applyFont="1" applyFill="1" applyBorder="1" applyAlignment="1">
      <alignment horizontal="center" vertical="center"/>
    </xf>
    <xf numFmtId="166" fontId="12" fillId="3" borderId="8" xfId="9" applyFont="1" applyFill="1" applyBorder="1" applyAlignment="1">
      <alignment horizontal="center" vertical="center"/>
    </xf>
    <xf numFmtId="0" fontId="12" fillId="3" borderId="9" xfId="8" applyFont="1" applyFill="1" applyBorder="1" applyAlignment="1">
      <alignment horizontal="center" vertical="center"/>
    </xf>
    <xf numFmtId="0" fontId="16" fillId="5" borderId="10" xfId="8" applyFont="1" applyFill="1" applyBorder="1" applyAlignment="1">
      <alignment horizontal="center" vertical="center"/>
    </xf>
    <xf numFmtId="0" fontId="18" fillId="5" borderId="11" xfId="8" applyFont="1" applyFill="1" applyBorder="1" applyAlignment="1">
      <alignment horizontal="center" vertical="center" wrapText="1"/>
    </xf>
    <xf numFmtId="0" fontId="18" fillId="5" borderId="12" xfId="8" applyFont="1" applyFill="1" applyBorder="1" applyAlignment="1">
      <alignment horizontal="center" vertical="center" wrapText="1"/>
    </xf>
    <xf numFmtId="0" fontId="18" fillId="5" borderId="13" xfId="8" applyFont="1" applyFill="1" applyBorder="1" applyAlignment="1">
      <alignment horizontal="center" vertical="center" wrapText="1"/>
    </xf>
    <xf numFmtId="14" fontId="16" fillId="5" borderId="11" xfId="8" applyNumberFormat="1" applyFont="1" applyFill="1" applyBorder="1" applyAlignment="1">
      <alignment horizontal="center" vertical="center" wrapText="1"/>
    </xf>
    <xf numFmtId="0" fontId="16" fillId="5" borderId="13" xfId="8" applyFont="1" applyFill="1" applyBorder="1" applyAlignment="1">
      <alignment horizontal="center" vertical="center" wrapText="1"/>
    </xf>
  </cellXfs>
  <cellStyles count="22">
    <cellStyle name="0,0_x000d__x000a_NA_x000d__x000a_" xfId="6"/>
    <cellStyle name="Comma" xfId="1" builtinId="3"/>
    <cellStyle name="Comma 10" xfId="9"/>
    <cellStyle name="Comma 2" xfId="2"/>
    <cellStyle name="Comma 2 3" xfId="5"/>
    <cellStyle name="Comma 3" xfId="7"/>
    <cellStyle name="Comma 4" xfId="19"/>
    <cellStyle name="Excel Built-in Normal" xfId="11"/>
    <cellStyle name="Excel Built-in Normal 1" xfId="16"/>
    <cellStyle name="Excel Built-in Normal 2" xfId="15"/>
    <cellStyle name="Normal" xfId="0" builtinId="0"/>
    <cellStyle name="Normal 10" xfId="8"/>
    <cellStyle name="Normal 2" xfId="3"/>
    <cellStyle name="Normal 3" xfId="13"/>
    <cellStyle name="Normal 3 2" xfId="10"/>
    <cellStyle name="Normal 4" xfId="14"/>
    <cellStyle name="Normal 5" xfId="12"/>
    <cellStyle name="Normal 5 2" xfId="20"/>
    <cellStyle name="Normal 5 3" xfId="21"/>
    <cellStyle name="Normal 6" xfId="18"/>
    <cellStyle name="Style 1" xfId="4"/>
    <cellStyle name="Style 1 2" xfId="17"/>
  </cellStyles>
  <dxfs count="0"/>
  <tableStyles count="0" defaultTableStyle="TableStyleMedium9" defaultPivotStyle="PivotStyleMedium4"/>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fif"/><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fif"/><Relationship Id="rId2" Type="http://schemas.openxmlformats.org/officeDocument/2006/relationships/image" Target="../media/image2.jpg"/><Relationship Id="rId1" Type="http://schemas.openxmlformats.org/officeDocument/2006/relationships/image" Target="../media/image1.e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fif"/><Relationship Id="rId4" Type="http://schemas.openxmlformats.org/officeDocument/2006/relationships/image" Target="../media/image4.jpg"/><Relationship Id="rId9" Type="http://schemas.openxmlformats.org/officeDocument/2006/relationships/image" Target="../media/image9.jfif"/></Relationships>
</file>

<file path=xl/drawings/drawing1.xml><?xml version="1.0" encoding="utf-8"?>
<xdr:wsDr xmlns:xdr="http://schemas.openxmlformats.org/drawingml/2006/spreadsheetDrawing" xmlns:a="http://schemas.openxmlformats.org/drawingml/2006/main">
  <xdr:twoCellAnchor editAs="oneCell">
    <xdr:from>
      <xdr:col>6</xdr:col>
      <xdr:colOff>488156</xdr:colOff>
      <xdr:row>3</xdr:row>
      <xdr:rowOff>0</xdr:rowOff>
    </xdr:from>
    <xdr:to>
      <xdr:col>8</xdr:col>
      <xdr:colOff>232542</xdr:colOff>
      <xdr:row>3</xdr:row>
      <xdr:rowOff>2652</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84731" y="866775"/>
          <a:ext cx="9921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217715</xdr:colOff>
      <xdr:row>7</xdr:row>
      <xdr:rowOff>27213</xdr:rowOff>
    </xdr:from>
    <xdr:to>
      <xdr:col>3</xdr:col>
      <xdr:colOff>1973036</xdr:colOff>
      <xdr:row>7</xdr:row>
      <xdr:rowOff>1296895</xdr:rowOff>
    </xdr:to>
    <xdr:pic>
      <xdr:nvPicPr>
        <xdr:cNvPr id="3" name="Picture 2">
          <a:extLst>
            <a:ext uri="{FF2B5EF4-FFF2-40B4-BE49-F238E27FC236}">
              <a16:creationId xmlns:a16="http://schemas.microsoft.com/office/drawing/2014/main" id="{8DFEA263-4B46-4470-824C-ABCA13E8F402}"/>
            </a:ext>
          </a:extLst>
        </xdr:cNvPr>
        <xdr:cNvPicPr>
          <a:picLocks noChangeAspect="1"/>
        </xdr:cNvPicPr>
      </xdr:nvPicPr>
      <xdr:blipFill rotWithShape="1">
        <a:blip xmlns:r="http://schemas.openxmlformats.org/officeDocument/2006/relationships" r:embed="rId2"/>
        <a:srcRect l="41952" t="55680" r="53044" b="41864"/>
        <a:stretch/>
      </xdr:blipFill>
      <xdr:spPr>
        <a:xfrm>
          <a:off x="7285265" y="3522888"/>
          <a:ext cx="1755321" cy="1269682"/>
        </a:xfrm>
        <a:prstGeom prst="rect">
          <a:avLst/>
        </a:prstGeom>
      </xdr:spPr>
    </xdr:pic>
    <xdr:clientData/>
  </xdr:twoCellAnchor>
  <xdr:twoCellAnchor editAs="oneCell">
    <xdr:from>
      <xdr:col>3</xdr:col>
      <xdr:colOff>40822</xdr:colOff>
      <xdr:row>9</xdr:row>
      <xdr:rowOff>136071</xdr:rowOff>
    </xdr:from>
    <xdr:to>
      <xdr:col>3</xdr:col>
      <xdr:colOff>2183061</xdr:colOff>
      <xdr:row>9</xdr:row>
      <xdr:rowOff>476250</xdr:rowOff>
    </xdr:to>
    <xdr:pic>
      <xdr:nvPicPr>
        <xdr:cNvPr id="4" name="Picture 3">
          <a:extLst>
            <a:ext uri="{FF2B5EF4-FFF2-40B4-BE49-F238E27FC236}">
              <a16:creationId xmlns:a16="http://schemas.microsoft.com/office/drawing/2014/main" id="{C9458F87-14EC-4D43-9B48-67B676EAA794}"/>
            </a:ext>
          </a:extLst>
        </xdr:cNvPr>
        <xdr:cNvPicPr>
          <a:picLocks noChangeAspect="1"/>
        </xdr:cNvPicPr>
      </xdr:nvPicPr>
      <xdr:blipFill rotWithShape="1">
        <a:blip xmlns:r="http://schemas.openxmlformats.org/officeDocument/2006/relationships" r:embed="rId2"/>
        <a:srcRect l="20230" t="64805" r="43144" b="31250"/>
        <a:stretch/>
      </xdr:blipFill>
      <xdr:spPr>
        <a:xfrm>
          <a:off x="7108372" y="5146221"/>
          <a:ext cx="2142239" cy="340179"/>
        </a:xfrm>
        <a:prstGeom prst="rect">
          <a:avLst/>
        </a:prstGeom>
      </xdr:spPr>
    </xdr:pic>
    <xdr:clientData/>
  </xdr:twoCellAnchor>
  <xdr:twoCellAnchor editAs="oneCell">
    <xdr:from>
      <xdr:col>3</xdr:col>
      <xdr:colOff>40823</xdr:colOff>
      <xdr:row>11</xdr:row>
      <xdr:rowOff>136074</xdr:rowOff>
    </xdr:from>
    <xdr:to>
      <xdr:col>3</xdr:col>
      <xdr:colOff>2162261</xdr:colOff>
      <xdr:row>11</xdr:row>
      <xdr:rowOff>592184</xdr:rowOff>
    </xdr:to>
    <xdr:pic>
      <xdr:nvPicPr>
        <xdr:cNvPr id="5" name="Picture 4">
          <a:extLst>
            <a:ext uri="{FF2B5EF4-FFF2-40B4-BE49-F238E27FC236}">
              <a16:creationId xmlns:a16="http://schemas.microsoft.com/office/drawing/2014/main" id="{5AAB059C-9678-4116-AE08-423D369BA3EA}"/>
            </a:ext>
          </a:extLst>
        </xdr:cNvPr>
        <xdr:cNvPicPr>
          <a:picLocks noChangeAspect="1"/>
        </xdr:cNvPicPr>
      </xdr:nvPicPr>
      <xdr:blipFill rotWithShape="1">
        <a:blip xmlns:r="http://schemas.openxmlformats.org/officeDocument/2006/relationships" r:embed="rId2"/>
        <a:srcRect l="47351" t="55862" r="39042" b="41888"/>
        <a:stretch/>
      </xdr:blipFill>
      <xdr:spPr>
        <a:xfrm>
          <a:off x="7108373" y="6051099"/>
          <a:ext cx="2121438" cy="517070"/>
        </a:xfrm>
        <a:prstGeom prst="rect">
          <a:avLst/>
        </a:prstGeom>
      </xdr:spPr>
    </xdr:pic>
    <xdr:clientData/>
  </xdr:twoCellAnchor>
  <xdr:twoCellAnchor editAs="oneCell">
    <xdr:from>
      <xdr:col>3</xdr:col>
      <xdr:colOff>54428</xdr:colOff>
      <xdr:row>15</xdr:row>
      <xdr:rowOff>598714</xdr:rowOff>
    </xdr:from>
    <xdr:to>
      <xdr:col>3</xdr:col>
      <xdr:colOff>2149929</xdr:colOff>
      <xdr:row>15</xdr:row>
      <xdr:rowOff>1090077</xdr:rowOff>
    </xdr:to>
    <xdr:pic>
      <xdr:nvPicPr>
        <xdr:cNvPr id="7" name="Picture 6">
          <a:extLst>
            <a:ext uri="{FF2B5EF4-FFF2-40B4-BE49-F238E27FC236}">
              <a16:creationId xmlns:a16="http://schemas.microsoft.com/office/drawing/2014/main" id="{586CED79-68E2-4DF3-A294-7474A81DA6BD}"/>
            </a:ext>
          </a:extLst>
        </xdr:cNvPr>
        <xdr:cNvPicPr>
          <a:picLocks noChangeAspect="1"/>
        </xdr:cNvPicPr>
      </xdr:nvPicPr>
      <xdr:blipFill rotWithShape="1">
        <a:blip xmlns:r="http://schemas.openxmlformats.org/officeDocument/2006/relationships" r:embed="rId3"/>
        <a:srcRect l="85434" t="22744" r="8002" b="74542"/>
        <a:stretch/>
      </xdr:blipFill>
      <xdr:spPr>
        <a:xfrm>
          <a:off x="7121978" y="9314089"/>
          <a:ext cx="2095501" cy="491363"/>
        </a:xfrm>
        <a:prstGeom prst="rect">
          <a:avLst/>
        </a:prstGeom>
      </xdr:spPr>
    </xdr:pic>
    <xdr:clientData/>
  </xdr:twoCellAnchor>
  <xdr:twoCellAnchor editAs="oneCell">
    <xdr:from>
      <xdr:col>3</xdr:col>
      <xdr:colOff>953863</xdr:colOff>
      <xdr:row>18</xdr:row>
      <xdr:rowOff>957944</xdr:rowOff>
    </xdr:from>
    <xdr:to>
      <xdr:col>3</xdr:col>
      <xdr:colOff>2131480</xdr:colOff>
      <xdr:row>18</xdr:row>
      <xdr:rowOff>1935964</xdr:rowOff>
    </xdr:to>
    <xdr:pic>
      <xdr:nvPicPr>
        <xdr:cNvPr id="8" name="Picture 7">
          <a:extLst>
            <a:ext uri="{FF2B5EF4-FFF2-40B4-BE49-F238E27FC236}">
              <a16:creationId xmlns:a16="http://schemas.microsoft.com/office/drawing/2014/main" id="{1D5566DC-F33A-4EF6-877D-F74CCCE24080}"/>
            </a:ext>
          </a:extLst>
        </xdr:cNvPr>
        <xdr:cNvPicPr>
          <a:picLocks noChangeAspect="1"/>
        </xdr:cNvPicPr>
      </xdr:nvPicPr>
      <xdr:blipFill rotWithShape="1">
        <a:blip xmlns:r="http://schemas.openxmlformats.org/officeDocument/2006/relationships" r:embed="rId4"/>
        <a:srcRect l="30882" r="47427" b="62376"/>
        <a:stretch/>
      </xdr:blipFill>
      <xdr:spPr>
        <a:xfrm>
          <a:off x="8021413" y="13388069"/>
          <a:ext cx="1177617" cy="978020"/>
        </a:xfrm>
        <a:prstGeom prst="rect">
          <a:avLst/>
        </a:prstGeom>
      </xdr:spPr>
    </xdr:pic>
    <xdr:clientData/>
  </xdr:twoCellAnchor>
  <xdr:twoCellAnchor editAs="oneCell">
    <xdr:from>
      <xdr:col>3</xdr:col>
      <xdr:colOff>27216</xdr:colOff>
      <xdr:row>18</xdr:row>
      <xdr:rowOff>20411</xdr:rowOff>
    </xdr:from>
    <xdr:to>
      <xdr:col>3</xdr:col>
      <xdr:colOff>1231446</xdr:colOff>
      <xdr:row>18</xdr:row>
      <xdr:rowOff>1005085</xdr:rowOff>
    </xdr:to>
    <xdr:pic>
      <xdr:nvPicPr>
        <xdr:cNvPr id="9" name="Picture 8">
          <a:extLst>
            <a:ext uri="{FF2B5EF4-FFF2-40B4-BE49-F238E27FC236}">
              <a16:creationId xmlns:a16="http://schemas.microsoft.com/office/drawing/2014/main" id="{68FBEC75-9576-4CFE-8D27-CC33F822E879}"/>
            </a:ext>
          </a:extLst>
        </xdr:cNvPr>
        <xdr:cNvPicPr>
          <a:picLocks noChangeAspect="1"/>
        </xdr:cNvPicPr>
      </xdr:nvPicPr>
      <xdr:blipFill rotWithShape="1">
        <a:blip xmlns:r="http://schemas.openxmlformats.org/officeDocument/2006/relationships" r:embed="rId4"/>
        <a:srcRect l="2574" r="75245" b="62120"/>
        <a:stretch/>
      </xdr:blipFill>
      <xdr:spPr>
        <a:xfrm>
          <a:off x="7094766" y="12450536"/>
          <a:ext cx="1204230" cy="984674"/>
        </a:xfrm>
        <a:prstGeom prst="rect">
          <a:avLst/>
        </a:prstGeom>
      </xdr:spPr>
    </xdr:pic>
    <xdr:clientData/>
  </xdr:twoCellAnchor>
  <xdr:twoCellAnchor editAs="oneCell">
    <xdr:from>
      <xdr:col>3</xdr:col>
      <xdr:colOff>186417</xdr:colOff>
      <xdr:row>19</xdr:row>
      <xdr:rowOff>74838</xdr:rowOff>
    </xdr:from>
    <xdr:to>
      <xdr:col>3</xdr:col>
      <xdr:colOff>1880025</xdr:colOff>
      <xdr:row>19</xdr:row>
      <xdr:rowOff>1494064</xdr:rowOff>
    </xdr:to>
    <xdr:pic>
      <xdr:nvPicPr>
        <xdr:cNvPr id="10" name="Picture 9">
          <a:extLst>
            <a:ext uri="{FF2B5EF4-FFF2-40B4-BE49-F238E27FC236}">
              <a16:creationId xmlns:a16="http://schemas.microsoft.com/office/drawing/2014/main" id="{C62022D3-48E4-432C-BA5C-BDE78101CED6}"/>
            </a:ext>
          </a:extLst>
        </xdr:cNvPr>
        <xdr:cNvPicPr>
          <a:picLocks noChangeAspect="1"/>
        </xdr:cNvPicPr>
      </xdr:nvPicPr>
      <xdr:blipFill rotWithShape="1">
        <a:blip xmlns:r="http://schemas.openxmlformats.org/officeDocument/2006/relationships" r:embed="rId4"/>
        <a:srcRect l="16788" t="49909" r="61275" b="11698"/>
        <a:stretch/>
      </xdr:blipFill>
      <xdr:spPr>
        <a:xfrm>
          <a:off x="7253967" y="14486163"/>
          <a:ext cx="1693608" cy="1419226"/>
        </a:xfrm>
        <a:prstGeom prst="rect">
          <a:avLst/>
        </a:prstGeom>
      </xdr:spPr>
    </xdr:pic>
    <xdr:clientData/>
  </xdr:twoCellAnchor>
  <xdr:twoCellAnchor editAs="oneCell">
    <xdr:from>
      <xdr:col>6</xdr:col>
      <xdr:colOff>488156</xdr:colOff>
      <xdr:row>3</xdr:row>
      <xdr:rowOff>0</xdr:rowOff>
    </xdr:from>
    <xdr:to>
      <xdr:col>8</xdr:col>
      <xdr:colOff>232542</xdr:colOff>
      <xdr:row>3</xdr:row>
      <xdr:rowOff>2652</xdr:rowOff>
    </xdr:to>
    <xdr:pic>
      <xdr:nvPicPr>
        <xdr:cNvPr id="11" name="Picture 10">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84731" y="866775"/>
          <a:ext cx="9921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40822</xdr:colOff>
      <xdr:row>9</xdr:row>
      <xdr:rowOff>136071</xdr:rowOff>
    </xdr:from>
    <xdr:to>
      <xdr:col>3</xdr:col>
      <xdr:colOff>2183061</xdr:colOff>
      <xdr:row>9</xdr:row>
      <xdr:rowOff>476250</xdr:rowOff>
    </xdr:to>
    <xdr:pic>
      <xdr:nvPicPr>
        <xdr:cNvPr id="12" name="Picture 11">
          <a:extLst>
            <a:ext uri="{FF2B5EF4-FFF2-40B4-BE49-F238E27FC236}">
              <a16:creationId xmlns:a16="http://schemas.microsoft.com/office/drawing/2014/main" id="{C9458F87-14EC-4D43-9B48-67B676EAA794}"/>
            </a:ext>
          </a:extLst>
        </xdr:cNvPr>
        <xdr:cNvPicPr>
          <a:picLocks noChangeAspect="1"/>
        </xdr:cNvPicPr>
      </xdr:nvPicPr>
      <xdr:blipFill rotWithShape="1">
        <a:blip xmlns:r="http://schemas.openxmlformats.org/officeDocument/2006/relationships" r:embed="rId2"/>
        <a:srcRect l="20230" t="64805" r="43144" b="31250"/>
        <a:stretch/>
      </xdr:blipFill>
      <xdr:spPr>
        <a:xfrm>
          <a:off x="7108372" y="5146221"/>
          <a:ext cx="2142239" cy="340179"/>
        </a:xfrm>
        <a:prstGeom prst="rect">
          <a:avLst/>
        </a:prstGeom>
      </xdr:spPr>
    </xdr:pic>
    <xdr:clientData/>
  </xdr:twoCellAnchor>
  <xdr:twoCellAnchor editAs="oneCell">
    <xdr:from>
      <xdr:col>3</xdr:col>
      <xdr:colOff>40823</xdr:colOff>
      <xdr:row>11</xdr:row>
      <xdr:rowOff>136074</xdr:rowOff>
    </xdr:from>
    <xdr:to>
      <xdr:col>3</xdr:col>
      <xdr:colOff>2162261</xdr:colOff>
      <xdr:row>11</xdr:row>
      <xdr:rowOff>592184</xdr:rowOff>
    </xdr:to>
    <xdr:pic>
      <xdr:nvPicPr>
        <xdr:cNvPr id="13" name="Picture 12">
          <a:extLst>
            <a:ext uri="{FF2B5EF4-FFF2-40B4-BE49-F238E27FC236}">
              <a16:creationId xmlns:a16="http://schemas.microsoft.com/office/drawing/2014/main" id="{5AAB059C-9678-4116-AE08-423D369BA3EA}"/>
            </a:ext>
          </a:extLst>
        </xdr:cNvPr>
        <xdr:cNvPicPr>
          <a:picLocks noChangeAspect="1"/>
        </xdr:cNvPicPr>
      </xdr:nvPicPr>
      <xdr:blipFill rotWithShape="1">
        <a:blip xmlns:r="http://schemas.openxmlformats.org/officeDocument/2006/relationships" r:embed="rId2"/>
        <a:srcRect l="47351" t="55862" r="39042" b="41888"/>
        <a:stretch/>
      </xdr:blipFill>
      <xdr:spPr>
        <a:xfrm>
          <a:off x="7108373" y="6051099"/>
          <a:ext cx="2121438" cy="517070"/>
        </a:xfrm>
        <a:prstGeom prst="rect">
          <a:avLst/>
        </a:prstGeom>
      </xdr:spPr>
    </xdr:pic>
    <xdr:clientData/>
  </xdr:twoCellAnchor>
  <xdr:twoCellAnchor editAs="oneCell">
    <xdr:from>
      <xdr:col>3</xdr:col>
      <xdr:colOff>54428</xdr:colOff>
      <xdr:row>15</xdr:row>
      <xdr:rowOff>598714</xdr:rowOff>
    </xdr:from>
    <xdr:to>
      <xdr:col>3</xdr:col>
      <xdr:colOff>2149929</xdr:colOff>
      <xdr:row>15</xdr:row>
      <xdr:rowOff>1090077</xdr:rowOff>
    </xdr:to>
    <xdr:pic>
      <xdr:nvPicPr>
        <xdr:cNvPr id="15" name="Picture 14">
          <a:extLst>
            <a:ext uri="{FF2B5EF4-FFF2-40B4-BE49-F238E27FC236}">
              <a16:creationId xmlns:a16="http://schemas.microsoft.com/office/drawing/2014/main" id="{586CED79-68E2-4DF3-A294-7474A81DA6BD}"/>
            </a:ext>
          </a:extLst>
        </xdr:cNvPr>
        <xdr:cNvPicPr>
          <a:picLocks noChangeAspect="1"/>
        </xdr:cNvPicPr>
      </xdr:nvPicPr>
      <xdr:blipFill rotWithShape="1">
        <a:blip xmlns:r="http://schemas.openxmlformats.org/officeDocument/2006/relationships" r:embed="rId3"/>
        <a:srcRect l="85434" t="22744" r="8002" b="74542"/>
        <a:stretch/>
      </xdr:blipFill>
      <xdr:spPr>
        <a:xfrm>
          <a:off x="7121978" y="9314089"/>
          <a:ext cx="2095501" cy="491363"/>
        </a:xfrm>
        <a:prstGeom prst="rect">
          <a:avLst/>
        </a:prstGeom>
      </xdr:spPr>
    </xdr:pic>
    <xdr:clientData/>
  </xdr:twoCellAnchor>
  <xdr:oneCellAnchor>
    <xdr:from>
      <xdr:col>3</xdr:col>
      <xdr:colOff>217715</xdr:colOff>
      <xdr:row>7</xdr:row>
      <xdr:rowOff>27213</xdr:rowOff>
    </xdr:from>
    <xdr:ext cx="1755321" cy="1269682"/>
    <xdr:pic>
      <xdr:nvPicPr>
        <xdr:cNvPr id="19" name="Picture 18">
          <a:extLst>
            <a:ext uri="{FF2B5EF4-FFF2-40B4-BE49-F238E27FC236}">
              <a16:creationId xmlns:a16="http://schemas.microsoft.com/office/drawing/2014/main" id="{3B7E06BD-FB35-45D8-A8A3-94EB3AC2AE84}"/>
            </a:ext>
          </a:extLst>
        </xdr:cNvPr>
        <xdr:cNvPicPr>
          <a:picLocks noChangeAspect="1"/>
        </xdr:cNvPicPr>
      </xdr:nvPicPr>
      <xdr:blipFill rotWithShape="1">
        <a:blip xmlns:r="http://schemas.openxmlformats.org/officeDocument/2006/relationships" r:embed="rId2"/>
        <a:srcRect l="41952" t="55680" r="53044" b="41864"/>
        <a:stretch/>
      </xdr:blipFill>
      <xdr:spPr>
        <a:xfrm>
          <a:off x="7285265" y="3522888"/>
          <a:ext cx="1755321" cy="1269682"/>
        </a:xfrm>
        <a:prstGeom prst="rect">
          <a:avLst/>
        </a:prstGeom>
      </xdr:spPr>
    </xdr:pic>
    <xdr:clientData/>
  </xdr:oneCellAnchor>
  <xdr:twoCellAnchor editAs="oneCell">
    <xdr:from>
      <xdr:col>3</xdr:col>
      <xdr:colOff>381001</xdr:colOff>
      <xdr:row>20</xdr:row>
      <xdr:rowOff>95251</xdr:rowOff>
    </xdr:from>
    <xdr:to>
      <xdr:col>3</xdr:col>
      <xdr:colOff>1638300</xdr:colOff>
      <xdr:row>20</xdr:row>
      <xdr:rowOff>1352550</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48551" y="16021051"/>
          <a:ext cx="1257299" cy="1257299"/>
        </a:xfrm>
        <a:prstGeom prst="rect">
          <a:avLst/>
        </a:prstGeom>
      </xdr:spPr>
    </xdr:pic>
    <xdr:clientData/>
  </xdr:twoCellAnchor>
  <xdr:twoCellAnchor editAs="oneCell">
    <xdr:from>
      <xdr:col>3</xdr:col>
      <xdr:colOff>85724</xdr:colOff>
      <xdr:row>27</xdr:row>
      <xdr:rowOff>28575</xdr:rowOff>
    </xdr:from>
    <xdr:to>
      <xdr:col>3</xdr:col>
      <xdr:colOff>1123949</xdr:colOff>
      <xdr:row>27</xdr:row>
      <xdr:rowOff>1148061</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51465"/>
        <a:stretch/>
      </xdr:blipFill>
      <xdr:spPr>
        <a:xfrm>
          <a:off x="7153274" y="26336625"/>
          <a:ext cx="1038225" cy="1119486"/>
        </a:xfrm>
        <a:prstGeom prst="rect">
          <a:avLst/>
        </a:prstGeom>
      </xdr:spPr>
    </xdr:pic>
    <xdr:clientData/>
  </xdr:twoCellAnchor>
  <xdr:twoCellAnchor editAs="oneCell">
    <xdr:from>
      <xdr:col>3</xdr:col>
      <xdr:colOff>423827</xdr:colOff>
      <xdr:row>23</xdr:row>
      <xdr:rowOff>9525</xdr:rowOff>
    </xdr:from>
    <xdr:to>
      <xdr:col>3</xdr:col>
      <xdr:colOff>1446745</xdr:colOff>
      <xdr:row>23</xdr:row>
      <xdr:rowOff>1371600</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491377" y="20135850"/>
          <a:ext cx="1022918" cy="1362075"/>
        </a:xfrm>
        <a:prstGeom prst="rect">
          <a:avLst/>
        </a:prstGeom>
      </xdr:spPr>
    </xdr:pic>
    <xdr:clientData/>
  </xdr:twoCellAnchor>
  <xdr:twoCellAnchor editAs="oneCell">
    <xdr:from>
      <xdr:col>3</xdr:col>
      <xdr:colOff>392851</xdr:colOff>
      <xdr:row>22</xdr:row>
      <xdr:rowOff>126151</xdr:rowOff>
    </xdr:from>
    <xdr:to>
      <xdr:col>3</xdr:col>
      <xdr:colOff>1524001</xdr:colOff>
      <xdr:row>22</xdr:row>
      <xdr:rowOff>1257301</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460401" y="18852301"/>
          <a:ext cx="1131150" cy="1131150"/>
        </a:xfrm>
        <a:prstGeom prst="rect">
          <a:avLst/>
        </a:prstGeom>
      </xdr:spPr>
    </xdr:pic>
    <xdr:clientData/>
  </xdr:twoCellAnchor>
  <xdr:twoCellAnchor editAs="oneCell">
    <xdr:from>
      <xdr:col>3</xdr:col>
      <xdr:colOff>495225</xdr:colOff>
      <xdr:row>26</xdr:row>
      <xdr:rowOff>57075</xdr:rowOff>
    </xdr:from>
    <xdr:to>
      <xdr:col>3</xdr:col>
      <xdr:colOff>1733550</xdr:colOff>
      <xdr:row>26</xdr:row>
      <xdr:rowOff>1380999</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562775" y="24764925"/>
          <a:ext cx="1238325" cy="1323924"/>
        </a:xfrm>
        <a:prstGeom prst="rect">
          <a:avLst/>
        </a:prstGeom>
      </xdr:spPr>
    </xdr:pic>
    <xdr:clientData/>
  </xdr:twoCellAnchor>
  <xdr:twoCellAnchor editAs="oneCell">
    <xdr:from>
      <xdr:col>3</xdr:col>
      <xdr:colOff>359475</xdr:colOff>
      <xdr:row>21</xdr:row>
      <xdr:rowOff>64200</xdr:rowOff>
    </xdr:from>
    <xdr:to>
      <xdr:col>3</xdr:col>
      <xdr:colOff>1657350</xdr:colOff>
      <xdr:row>21</xdr:row>
      <xdr:rowOff>1362075</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427025" y="17561625"/>
          <a:ext cx="1297875" cy="1297875"/>
        </a:xfrm>
        <a:prstGeom prst="rect">
          <a:avLst/>
        </a:prstGeom>
      </xdr:spPr>
    </xdr:pic>
    <xdr:clientData/>
  </xdr:twoCellAnchor>
  <xdr:twoCellAnchor editAs="oneCell">
    <xdr:from>
      <xdr:col>3</xdr:col>
      <xdr:colOff>252301</xdr:colOff>
      <xdr:row>25</xdr:row>
      <xdr:rowOff>14176</xdr:rowOff>
    </xdr:from>
    <xdr:to>
      <xdr:col>3</xdr:col>
      <xdr:colOff>1990725</xdr:colOff>
      <xdr:row>25</xdr:row>
      <xdr:rowOff>1752600</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319851" y="22940851"/>
          <a:ext cx="1738424" cy="1738424"/>
        </a:xfrm>
        <a:prstGeom prst="rect">
          <a:avLst/>
        </a:prstGeom>
      </xdr:spPr>
    </xdr:pic>
    <xdr:clientData/>
  </xdr:twoCellAnchor>
  <xdr:twoCellAnchor editAs="oneCell">
    <xdr:from>
      <xdr:col>3</xdr:col>
      <xdr:colOff>68925</xdr:colOff>
      <xdr:row>24</xdr:row>
      <xdr:rowOff>373725</xdr:rowOff>
    </xdr:from>
    <xdr:to>
      <xdr:col>3</xdr:col>
      <xdr:colOff>2183388</xdr:colOff>
      <xdr:row>24</xdr:row>
      <xdr:rowOff>1085850</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136475" y="21900225"/>
          <a:ext cx="2114463" cy="712125"/>
        </a:xfrm>
        <a:prstGeom prst="rect">
          <a:avLst/>
        </a:prstGeom>
      </xdr:spPr>
    </xdr:pic>
    <xdr:clientData/>
  </xdr:twoCellAnchor>
  <xdr:twoCellAnchor editAs="oneCell">
    <xdr:from>
      <xdr:col>3</xdr:col>
      <xdr:colOff>1171575</xdr:colOff>
      <xdr:row>27</xdr:row>
      <xdr:rowOff>85725</xdr:rowOff>
    </xdr:from>
    <xdr:to>
      <xdr:col>3</xdr:col>
      <xdr:colOff>2169914</xdr:colOff>
      <xdr:row>27</xdr:row>
      <xdr:rowOff>1144053</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50633"/>
        <a:stretch/>
      </xdr:blipFill>
      <xdr:spPr>
        <a:xfrm>
          <a:off x="8239125" y="26393775"/>
          <a:ext cx="998339" cy="1058328"/>
        </a:xfrm>
        <a:prstGeom prst="rect">
          <a:avLst/>
        </a:prstGeom>
      </xdr:spPr>
    </xdr:pic>
    <xdr:clientData/>
  </xdr:twoCellAnchor>
  <xdr:oneCellAnchor>
    <xdr:from>
      <xdr:col>3</xdr:col>
      <xdr:colOff>304800</xdr:colOff>
      <xdr:row>13</xdr:row>
      <xdr:rowOff>137160</xdr:rowOff>
    </xdr:from>
    <xdr:ext cx="1755321" cy="1269682"/>
    <xdr:pic>
      <xdr:nvPicPr>
        <xdr:cNvPr id="16" name="Picture 15">
          <a:extLst>
            <a:ext uri="{FF2B5EF4-FFF2-40B4-BE49-F238E27FC236}">
              <a16:creationId xmlns:a16="http://schemas.microsoft.com/office/drawing/2014/main" id="{01AC9239-814B-4111-9EFC-6AC09C3A62C7}"/>
            </a:ext>
          </a:extLst>
        </xdr:cNvPr>
        <xdr:cNvPicPr>
          <a:picLocks noChangeAspect="1"/>
        </xdr:cNvPicPr>
      </xdr:nvPicPr>
      <xdr:blipFill rotWithShape="1">
        <a:blip xmlns:r="http://schemas.openxmlformats.org/officeDocument/2006/relationships" r:embed="rId2"/>
        <a:srcRect l="41952" t="55680" r="53044" b="41864"/>
        <a:stretch/>
      </xdr:blipFill>
      <xdr:spPr>
        <a:xfrm>
          <a:off x="7581900" y="7048500"/>
          <a:ext cx="1755321" cy="1269682"/>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tabSelected="1" zoomScaleNormal="100" workbookViewId="0">
      <selection activeCell="A16" sqref="A16"/>
    </sheetView>
  </sheetViews>
  <sheetFormatPr defaultColWidth="8.90625" defaultRowHeight="13" x14ac:dyDescent="0.3"/>
  <cols>
    <col min="1" max="1" width="7.90625" style="8" customWidth="1"/>
    <col min="2" max="2" width="26.36328125" style="8" customWidth="1"/>
    <col min="3" max="3" width="71.90625" style="35" customWidth="1"/>
    <col min="4" max="4" width="33" style="35" customWidth="1"/>
    <col min="5" max="5" width="13.36328125" style="35" customWidth="1"/>
    <col min="6" max="6" width="8.08984375" style="1" bestFit="1" customWidth="1"/>
    <col min="7" max="7" width="8.453125" style="8" bestFit="1" customWidth="1"/>
    <col min="8" max="8" width="10.36328125" style="8" bestFit="1" customWidth="1"/>
    <col min="9" max="9" width="13.6328125" style="1" bestFit="1" customWidth="1"/>
    <col min="10" max="10" width="10.36328125" style="2" customWidth="1"/>
    <col min="11" max="238" width="8.90625" style="2"/>
    <col min="239" max="239" width="7.90625" style="2" customWidth="1"/>
    <col min="240" max="240" width="65.6328125" style="2" customWidth="1"/>
    <col min="241" max="242" width="7.6328125" style="2" bestFit="1" customWidth="1"/>
    <col min="243" max="243" width="15.453125" style="2" bestFit="1" customWidth="1"/>
    <col min="244" max="244" width="16.6328125" style="2" customWidth="1"/>
    <col min="245" max="245" width="18.453125" style="2" customWidth="1"/>
    <col min="246" max="246" width="16" style="2" bestFit="1" customWidth="1"/>
    <col min="247" max="494" width="8.90625" style="2"/>
    <col min="495" max="495" width="7.90625" style="2" customWidth="1"/>
    <col min="496" max="496" width="65.6328125" style="2" customWidth="1"/>
    <col min="497" max="498" width="7.6328125" style="2" bestFit="1" customWidth="1"/>
    <col min="499" max="499" width="15.453125" style="2" bestFit="1" customWidth="1"/>
    <col min="500" max="500" width="16.6328125" style="2" customWidth="1"/>
    <col min="501" max="501" width="18.453125" style="2" customWidth="1"/>
    <col min="502" max="502" width="16" style="2" bestFit="1" customWidth="1"/>
    <col min="503" max="750" width="8.90625" style="2"/>
    <col min="751" max="751" width="7.90625" style="2" customWidth="1"/>
    <col min="752" max="752" width="65.6328125" style="2" customWidth="1"/>
    <col min="753" max="754" width="7.6328125" style="2" bestFit="1" customWidth="1"/>
    <col min="755" max="755" width="15.453125" style="2" bestFit="1" customWidth="1"/>
    <col min="756" max="756" width="16.6328125" style="2" customWidth="1"/>
    <col min="757" max="757" width="18.453125" style="2" customWidth="1"/>
    <col min="758" max="758" width="16" style="2" bestFit="1" customWidth="1"/>
    <col min="759" max="1006" width="8.90625" style="2"/>
    <col min="1007" max="1007" width="7.90625" style="2" customWidth="1"/>
    <col min="1008" max="1008" width="65.6328125" style="2" customWidth="1"/>
    <col min="1009" max="1010" width="7.6328125" style="2" bestFit="1" customWidth="1"/>
    <col min="1011" max="1011" width="15.453125" style="2" bestFit="1" customWidth="1"/>
    <col min="1012" max="1012" width="16.6328125" style="2" customWidth="1"/>
    <col min="1013" max="1013" width="18.453125" style="2" customWidth="1"/>
    <col min="1014" max="1014" width="16" style="2" bestFit="1" customWidth="1"/>
    <col min="1015" max="1262" width="8.90625" style="2"/>
    <col min="1263" max="1263" width="7.90625" style="2" customWidth="1"/>
    <col min="1264" max="1264" width="65.6328125" style="2" customWidth="1"/>
    <col min="1265" max="1266" width="7.6328125" style="2" bestFit="1" customWidth="1"/>
    <col min="1267" max="1267" width="15.453125" style="2" bestFit="1" customWidth="1"/>
    <col min="1268" max="1268" width="16.6328125" style="2" customWidth="1"/>
    <col min="1269" max="1269" width="18.453125" style="2" customWidth="1"/>
    <col min="1270" max="1270" width="16" style="2" bestFit="1" customWidth="1"/>
    <col min="1271" max="1518" width="8.90625" style="2"/>
    <col min="1519" max="1519" width="7.90625" style="2" customWidth="1"/>
    <col min="1520" max="1520" width="65.6328125" style="2" customWidth="1"/>
    <col min="1521" max="1522" width="7.6328125" style="2" bestFit="1" customWidth="1"/>
    <col min="1523" max="1523" width="15.453125" style="2" bestFit="1" customWidth="1"/>
    <col min="1524" max="1524" width="16.6328125" style="2" customWidth="1"/>
    <col min="1525" max="1525" width="18.453125" style="2" customWidth="1"/>
    <col min="1526" max="1526" width="16" style="2" bestFit="1" customWidth="1"/>
    <col min="1527" max="1774" width="8.90625" style="2"/>
    <col min="1775" max="1775" width="7.90625" style="2" customWidth="1"/>
    <col min="1776" max="1776" width="65.6328125" style="2" customWidth="1"/>
    <col min="1777" max="1778" width="7.6328125" style="2" bestFit="1" customWidth="1"/>
    <col min="1779" max="1779" width="15.453125" style="2" bestFit="1" customWidth="1"/>
    <col min="1780" max="1780" width="16.6328125" style="2" customWidth="1"/>
    <col min="1781" max="1781" width="18.453125" style="2" customWidth="1"/>
    <col min="1782" max="1782" width="16" style="2" bestFit="1" customWidth="1"/>
    <col min="1783" max="2030" width="8.90625" style="2"/>
    <col min="2031" max="2031" width="7.90625" style="2" customWidth="1"/>
    <col min="2032" max="2032" width="65.6328125" style="2" customWidth="1"/>
    <col min="2033" max="2034" width="7.6328125" style="2" bestFit="1" customWidth="1"/>
    <col min="2035" max="2035" width="15.453125" style="2" bestFit="1" customWidth="1"/>
    <col min="2036" max="2036" width="16.6328125" style="2" customWidth="1"/>
    <col min="2037" max="2037" width="18.453125" style="2" customWidth="1"/>
    <col min="2038" max="2038" width="16" style="2" bestFit="1" customWidth="1"/>
    <col min="2039" max="2286" width="8.90625" style="2"/>
    <col min="2287" max="2287" width="7.90625" style="2" customWidth="1"/>
    <col min="2288" max="2288" width="65.6328125" style="2" customWidth="1"/>
    <col min="2289" max="2290" width="7.6328125" style="2" bestFit="1" customWidth="1"/>
    <col min="2291" max="2291" width="15.453125" style="2" bestFit="1" customWidth="1"/>
    <col min="2292" max="2292" width="16.6328125" style="2" customWidth="1"/>
    <col min="2293" max="2293" width="18.453125" style="2" customWidth="1"/>
    <col min="2294" max="2294" width="16" style="2" bestFit="1" customWidth="1"/>
    <col min="2295" max="2542" width="8.90625" style="2"/>
    <col min="2543" max="2543" width="7.90625" style="2" customWidth="1"/>
    <col min="2544" max="2544" width="65.6328125" style="2" customWidth="1"/>
    <col min="2545" max="2546" width="7.6328125" style="2" bestFit="1" customWidth="1"/>
    <col min="2547" max="2547" width="15.453125" style="2" bestFit="1" customWidth="1"/>
    <col min="2548" max="2548" width="16.6328125" style="2" customWidth="1"/>
    <col min="2549" max="2549" width="18.453125" style="2" customWidth="1"/>
    <col min="2550" max="2550" width="16" style="2" bestFit="1" customWidth="1"/>
    <col min="2551" max="2798" width="8.90625" style="2"/>
    <col min="2799" max="2799" width="7.90625" style="2" customWidth="1"/>
    <col min="2800" max="2800" width="65.6328125" style="2" customWidth="1"/>
    <col min="2801" max="2802" width="7.6328125" style="2" bestFit="1" customWidth="1"/>
    <col min="2803" max="2803" width="15.453125" style="2" bestFit="1" customWidth="1"/>
    <col min="2804" max="2804" width="16.6328125" style="2" customWidth="1"/>
    <col min="2805" max="2805" width="18.453125" style="2" customWidth="1"/>
    <col min="2806" max="2806" width="16" style="2" bestFit="1" customWidth="1"/>
    <col min="2807" max="3054" width="8.90625" style="2"/>
    <col min="3055" max="3055" width="7.90625" style="2" customWidth="1"/>
    <col min="3056" max="3056" width="65.6328125" style="2" customWidth="1"/>
    <col min="3057" max="3058" width="7.6328125" style="2" bestFit="1" customWidth="1"/>
    <col min="3059" max="3059" width="15.453125" style="2" bestFit="1" customWidth="1"/>
    <col min="3060" max="3060" width="16.6328125" style="2" customWidth="1"/>
    <col min="3061" max="3061" width="18.453125" style="2" customWidth="1"/>
    <col min="3062" max="3062" width="16" style="2" bestFit="1" customWidth="1"/>
    <col min="3063" max="3310" width="8.90625" style="2"/>
    <col min="3311" max="3311" width="7.90625" style="2" customWidth="1"/>
    <col min="3312" max="3312" width="65.6328125" style="2" customWidth="1"/>
    <col min="3313" max="3314" width="7.6328125" style="2" bestFit="1" customWidth="1"/>
    <col min="3315" max="3315" width="15.453125" style="2" bestFit="1" customWidth="1"/>
    <col min="3316" max="3316" width="16.6328125" style="2" customWidth="1"/>
    <col min="3317" max="3317" width="18.453125" style="2" customWidth="1"/>
    <col min="3318" max="3318" width="16" style="2" bestFit="1" customWidth="1"/>
    <col min="3319" max="3566" width="8.90625" style="2"/>
    <col min="3567" max="3567" width="7.90625" style="2" customWidth="1"/>
    <col min="3568" max="3568" width="65.6328125" style="2" customWidth="1"/>
    <col min="3569" max="3570" width="7.6328125" style="2" bestFit="1" customWidth="1"/>
    <col min="3571" max="3571" width="15.453125" style="2" bestFit="1" customWidth="1"/>
    <col min="3572" max="3572" width="16.6328125" style="2" customWidth="1"/>
    <col min="3573" max="3573" width="18.453125" style="2" customWidth="1"/>
    <col min="3574" max="3574" width="16" style="2" bestFit="1" customWidth="1"/>
    <col min="3575" max="3822" width="8.90625" style="2"/>
    <col min="3823" max="3823" width="7.90625" style="2" customWidth="1"/>
    <col min="3824" max="3824" width="65.6328125" style="2" customWidth="1"/>
    <col min="3825" max="3826" width="7.6328125" style="2" bestFit="1" customWidth="1"/>
    <col min="3827" max="3827" width="15.453125" style="2" bestFit="1" customWidth="1"/>
    <col min="3828" max="3828" width="16.6328125" style="2" customWidth="1"/>
    <col min="3829" max="3829" width="18.453125" style="2" customWidth="1"/>
    <col min="3830" max="3830" width="16" style="2" bestFit="1" customWidth="1"/>
    <col min="3831" max="4078" width="8.90625" style="2"/>
    <col min="4079" max="4079" width="7.90625" style="2" customWidth="1"/>
    <col min="4080" max="4080" width="65.6328125" style="2" customWidth="1"/>
    <col min="4081" max="4082" width="7.6328125" style="2" bestFit="1" customWidth="1"/>
    <col min="4083" max="4083" width="15.453125" style="2" bestFit="1" customWidth="1"/>
    <col min="4084" max="4084" width="16.6328125" style="2" customWidth="1"/>
    <col min="4085" max="4085" width="18.453125" style="2" customWidth="1"/>
    <col min="4086" max="4086" width="16" style="2" bestFit="1" customWidth="1"/>
    <col min="4087" max="4334" width="8.90625" style="2"/>
    <col min="4335" max="4335" width="7.90625" style="2" customWidth="1"/>
    <col min="4336" max="4336" width="65.6328125" style="2" customWidth="1"/>
    <col min="4337" max="4338" width="7.6328125" style="2" bestFit="1" customWidth="1"/>
    <col min="4339" max="4339" width="15.453125" style="2" bestFit="1" customWidth="1"/>
    <col min="4340" max="4340" width="16.6328125" style="2" customWidth="1"/>
    <col min="4341" max="4341" width="18.453125" style="2" customWidth="1"/>
    <col min="4342" max="4342" width="16" style="2" bestFit="1" customWidth="1"/>
    <col min="4343" max="4590" width="8.90625" style="2"/>
    <col min="4591" max="4591" width="7.90625" style="2" customWidth="1"/>
    <col min="4592" max="4592" width="65.6328125" style="2" customWidth="1"/>
    <col min="4593" max="4594" width="7.6328125" style="2" bestFit="1" customWidth="1"/>
    <col min="4595" max="4595" width="15.453125" style="2" bestFit="1" customWidth="1"/>
    <col min="4596" max="4596" width="16.6328125" style="2" customWidth="1"/>
    <col min="4597" max="4597" width="18.453125" style="2" customWidth="1"/>
    <col min="4598" max="4598" width="16" style="2" bestFit="1" customWidth="1"/>
    <col min="4599" max="4846" width="8.90625" style="2"/>
    <col min="4847" max="4847" width="7.90625" style="2" customWidth="1"/>
    <col min="4848" max="4848" width="65.6328125" style="2" customWidth="1"/>
    <col min="4849" max="4850" width="7.6328125" style="2" bestFit="1" customWidth="1"/>
    <col min="4851" max="4851" width="15.453125" style="2" bestFit="1" customWidth="1"/>
    <col min="4852" max="4852" width="16.6328125" style="2" customWidth="1"/>
    <col min="4853" max="4853" width="18.453125" style="2" customWidth="1"/>
    <col min="4854" max="4854" width="16" style="2" bestFit="1" customWidth="1"/>
    <col min="4855" max="5102" width="8.90625" style="2"/>
    <col min="5103" max="5103" width="7.90625" style="2" customWidth="1"/>
    <col min="5104" max="5104" width="65.6328125" style="2" customWidth="1"/>
    <col min="5105" max="5106" width="7.6328125" style="2" bestFit="1" customWidth="1"/>
    <col min="5107" max="5107" width="15.453125" style="2" bestFit="1" customWidth="1"/>
    <col min="5108" max="5108" width="16.6328125" style="2" customWidth="1"/>
    <col min="5109" max="5109" width="18.453125" style="2" customWidth="1"/>
    <col min="5110" max="5110" width="16" style="2" bestFit="1" customWidth="1"/>
    <col min="5111" max="5358" width="8.90625" style="2"/>
    <col min="5359" max="5359" width="7.90625" style="2" customWidth="1"/>
    <col min="5360" max="5360" width="65.6328125" style="2" customWidth="1"/>
    <col min="5361" max="5362" width="7.6328125" style="2" bestFit="1" customWidth="1"/>
    <col min="5363" max="5363" width="15.453125" style="2" bestFit="1" customWidth="1"/>
    <col min="5364" max="5364" width="16.6328125" style="2" customWidth="1"/>
    <col min="5365" max="5365" width="18.453125" style="2" customWidth="1"/>
    <col min="5366" max="5366" width="16" style="2" bestFit="1" customWidth="1"/>
    <col min="5367" max="5614" width="8.90625" style="2"/>
    <col min="5615" max="5615" width="7.90625" style="2" customWidth="1"/>
    <col min="5616" max="5616" width="65.6328125" style="2" customWidth="1"/>
    <col min="5617" max="5618" width="7.6328125" style="2" bestFit="1" customWidth="1"/>
    <col min="5619" max="5619" width="15.453125" style="2" bestFit="1" customWidth="1"/>
    <col min="5620" max="5620" width="16.6328125" style="2" customWidth="1"/>
    <col min="5621" max="5621" width="18.453125" style="2" customWidth="1"/>
    <col min="5622" max="5622" width="16" style="2" bestFit="1" customWidth="1"/>
    <col min="5623" max="5870" width="8.90625" style="2"/>
    <col min="5871" max="5871" width="7.90625" style="2" customWidth="1"/>
    <col min="5872" max="5872" width="65.6328125" style="2" customWidth="1"/>
    <col min="5873" max="5874" width="7.6328125" style="2" bestFit="1" customWidth="1"/>
    <col min="5875" max="5875" width="15.453125" style="2" bestFit="1" customWidth="1"/>
    <col min="5876" max="5876" width="16.6328125" style="2" customWidth="1"/>
    <col min="5877" max="5877" width="18.453125" style="2" customWidth="1"/>
    <col min="5878" max="5878" width="16" style="2" bestFit="1" customWidth="1"/>
    <col min="5879" max="6126" width="8.90625" style="2"/>
    <col min="6127" max="6127" width="7.90625" style="2" customWidth="1"/>
    <col min="6128" max="6128" width="65.6328125" style="2" customWidth="1"/>
    <col min="6129" max="6130" width="7.6328125" style="2" bestFit="1" customWidth="1"/>
    <col min="6131" max="6131" width="15.453125" style="2" bestFit="1" customWidth="1"/>
    <col min="6132" max="6132" width="16.6328125" style="2" customWidth="1"/>
    <col min="6133" max="6133" width="18.453125" style="2" customWidth="1"/>
    <col min="6134" max="6134" width="16" style="2" bestFit="1" customWidth="1"/>
    <col min="6135" max="6382" width="8.90625" style="2"/>
    <col min="6383" max="6383" width="7.90625" style="2" customWidth="1"/>
    <col min="6384" max="6384" width="65.6328125" style="2" customWidth="1"/>
    <col min="6385" max="6386" width="7.6328125" style="2" bestFit="1" customWidth="1"/>
    <col min="6387" max="6387" width="15.453125" style="2" bestFit="1" customWidth="1"/>
    <col min="6388" max="6388" width="16.6328125" style="2" customWidth="1"/>
    <col min="6389" max="6389" width="18.453125" style="2" customWidth="1"/>
    <col min="6390" max="6390" width="16" style="2" bestFit="1" customWidth="1"/>
    <col min="6391" max="6638" width="8.90625" style="2"/>
    <col min="6639" max="6639" width="7.90625" style="2" customWidth="1"/>
    <col min="6640" max="6640" width="65.6328125" style="2" customWidth="1"/>
    <col min="6641" max="6642" width="7.6328125" style="2" bestFit="1" customWidth="1"/>
    <col min="6643" max="6643" width="15.453125" style="2" bestFit="1" customWidth="1"/>
    <col min="6644" max="6644" width="16.6328125" style="2" customWidth="1"/>
    <col min="6645" max="6645" width="18.453125" style="2" customWidth="1"/>
    <col min="6646" max="6646" width="16" style="2" bestFit="1" customWidth="1"/>
    <col min="6647" max="6894" width="8.90625" style="2"/>
    <col min="6895" max="6895" width="7.90625" style="2" customWidth="1"/>
    <col min="6896" max="6896" width="65.6328125" style="2" customWidth="1"/>
    <col min="6897" max="6898" width="7.6328125" style="2" bestFit="1" customWidth="1"/>
    <col min="6899" max="6899" width="15.453125" style="2" bestFit="1" customWidth="1"/>
    <col min="6900" max="6900" width="16.6328125" style="2" customWidth="1"/>
    <col min="6901" max="6901" width="18.453125" style="2" customWidth="1"/>
    <col min="6902" max="6902" width="16" style="2" bestFit="1" customWidth="1"/>
    <col min="6903" max="7150" width="8.90625" style="2"/>
    <col min="7151" max="7151" width="7.90625" style="2" customWidth="1"/>
    <col min="7152" max="7152" width="65.6328125" style="2" customWidth="1"/>
    <col min="7153" max="7154" width="7.6328125" style="2" bestFit="1" customWidth="1"/>
    <col min="7155" max="7155" width="15.453125" style="2" bestFit="1" customWidth="1"/>
    <col min="7156" max="7156" width="16.6328125" style="2" customWidth="1"/>
    <col min="7157" max="7157" width="18.453125" style="2" customWidth="1"/>
    <col min="7158" max="7158" width="16" style="2" bestFit="1" customWidth="1"/>
    <col min="7159" max="7406" width="8.90625" style="2"/>
    <col min="7407" max="7407" width="7.90625" style="2" customWidth="1"/>
    <col min="7408" max="7408" width="65.6328125" style="2" customWidth="1"/>
    <col min="7409" max="7410" width="7.6328125" style="2" bestFit="1" customWidth="1"/>
    <col min="7411" max="7411" width="15.453125" style="2" bestFit="1" customWidth="1"/>
    <col min="7412" max="7412" width="16.6328125" style="2" customWidth="1"/>
    <col min="7413" max="7413" width="18.453125" style="2" customWidth="1"/>
    <col min="7414" max="7414" width="16" style="2" bestFit="1" customWidth="1"/>
    <col min="7415" max="7662" width="8.90625" style="2"/>
    <col min="7663" max="7663" width="7.90625" style="2" customWidth="1"/>
    <col min="7664" max="7664" width="65.6328125" style="2" customWidth="1"/>
    <col min="7665" max="7666" width="7.6328125" style="2" bestFit="1" customWidth="1"/>
    <col min="7667" max="7667" width="15.453125" style="2" bestFit="1" customWidth="1"/>
    <col min="7668" max="7668" width="16.6328125" style="2" customWidth="1"/>
    <col min="7669" max="7669" width="18.453125" style="2" customWidth="1"/>
    <col min="7670" max="7670" width="16" style="2" bestFit="1" customWidth="1"/>
    <col min="7671" max="7918" width="8.90625" style="2"/>
    <col min="7919" max="7919" width="7.90625" style="2" customWidth="1"/>
    <col min="7920" max="7920" width="65.6328125" style="2" customWidth="1"/>
    <col min="7921" max="7922" width="7.6328125" style="2" bestFit="1" customWidth="1"/>
    <col min="7923" max="7923" width="15.453125" style="2" bestFit="1" customWidth="1"/>
    <col min="7924" max="7924" width="16.6328125" style="2" customWidth="1"/>
    <col min="7925" max="7925" width="18.453125" style="2" customWidth="1"/>
    <col min="7926" max="7926" width="16" style="2" bestFit="1" customWidth="1"/>
    <col min="7927" max="8174" width="8.90625" style="2"/>
    <col min="8175" max="8175" width="7.90625" style="2" customWidth="1"/>
    <col min="8176" max="8176" width="65.6328125" style="2" customWidth="1"/>
    <col min="8177" max="8178" width="7.6328125" style="2" bestFit="1" customWidth="1"/>
    <col min="8179" max="8179" width="15.453125" style="2" bestFit="1" customWidth="1"/>
    <col min="8180" max="8180" width="16.6328125" style="2" customWidth="1"/>
    <col min="8181" max="8181" width="18.453125" style="2" customWidth="1"/>
    <col min="8182" max="8182" width="16" style="2" bestFit="1" customWidth="1"/>
    <col min="8183" max="8430" width="8.90625" style="2"/>
    <col min="8431" max="8431" width="7.90625" style="2" customWidth="1"/>
    <col min="8432" max="8432" width="65.6328125" style="2" customWidth="1"/>
    <col min="8433" max="8434" width="7.6328125" style="2" bestFit="1" customWidth="1"/>
    <col min="8435" max="8435" width="15.453125" style="2" bestFit="1" customWidth="1"/>
    <col min="8436" max="8436" width="16.6328125" style="2" customWidth="1"/>
    <col min="8437" max="8437" width="18.453125" style="2" customWidth="1"/>
    <col min="8438" max="8438" width="16" style="2" bestFit="1" customWidth="1"/>
    <col min="8439" max="8686" width="8.90625" style="2"/>
    <col min="8687" max="8687" width="7.90625" style="2" customWidth="1"/>
    <col min="8688" max="8688" width="65.6328125" style="2" customWidth="1"/>
    <col min="8689" max="8690" width="7.6328125" style="2" bestFit="1" customWidth="1"/>
    <col min="8691" max="8691" width="15.453125" style="2" bestFit="1" customWidth="1"/>
    <col min="8692" max="8692" width="16.6328125" style="2" customWidth="1"/>
    <col min="8693" max="8693" width="18.453125" style="2" customWidth="1"/>
    <col min="8694" max="8694" width="16" style="2" bestFit="1" customWidth="1"/>
    <col min="8695" max="8942" width="8.90625" style="2"/>
    <col min="8943" max="8943" width="7.90625" style="2" customWidth="1"/>
    <col min="8944" max="8944" width="65.6328125" style="2" customWidth="1"/>
    <col min="8945" max="8946" width="7.6328125" style="2" bestFit="1" customWidth="1"/>
    <col min="8947" max="8947" width="15.453125" style="2" bestFit="1" customWidth="1"/>
    <col min="8948" max="8948" width="16.6328125" style="2" customWidth="1"/>
    <col min="8949" max="8949" width="18.453125" style="2" customWidth="1"/>
    <col min="8950" max="8950" width="16" style="2" bestFit="1" customWidth="1"/>
    <col min="8951" max="9198" width="8.90625" style="2"/>
    <col min="9199" max="9199" width="7.90625" style="2" customWidth="1"/>
    <col min="9200" max="9200" width="65.6328125" style="2" customWidth="1"/>
    <col min="9201" max="9202" width="7.6328125" style="2" bestFit="1" customWidth="1"/>
    <col min="9203" max="9203" width="15.453125" style="2" bestFit="1" customWidth="1"/>
    <col min="9204" max="9204" width="16.6328125" style="2" customWidth="1"/>
    <col min="9205" max="9205" width="18.453125" style="2" customWidth="1"/>
    <col min="9206" max="9206" width="16" style="2" bestFit="1" customWidth="1"/>
    <col min="9207" max="9454" width="8.90625" style="2"/>
    <col min="9455" max="9455" width="7.90625" style="2" customWidth="1"/>
    <col min="9456" max="9456" width="65.6328125" style="2" customWidth="1"/>
    <col min="9457" max="9458" width="7.6328125" style="2" bestFit="1" customWidth="1"/>
    <col min="9459" max="9459" width="15.453125" style="2" bestFit="1" customWidth="1"/>
    <col min="9460" max="9460" width="16.6328125" style="2" customWidth="1"/>
    <col min="9461" max="9461" width="18.453125" style="2" customWidth="1"/>
    <col min="9462" max="9462" width="16" style="2" bestFit="1" customWidth="1"/>
    <col min="9463" max="9710" width="8.90625" style="2"/>
    <col min="9711" max="9711" width="7.90625" style="2" customWidth="1"/>
    <col min="9712" max="9712" width="65.6328125" style="2" customWidth="1"/>
    <col min="9713" max="9714" width="7.6328125" style="2" bestFit="1" customWidth="1"/>
    <col min="9715" max="9715" width="15.453125" style="2" bestFit="1" customWidth="1"/>
    <col min="9716" max="9716" width="16.6328125" style="2" customWidth="1"/>
    <col min="9717" max="9717" width="18.453125" style="2" customWidth="1"/>
    <col min="9718" max="9718" width="16" style="2" bestFit="1" customWidth="1"/>
    <col min="9719" max="9966" width="8.90625" style="2"/>
    <col min="9967" max="9967" width="7.90625" style="2" customWidth="1"/>
    <col min="9968" max="9968" width="65.6328125" style="2" customWidth="1"/>
    <col min="9969" max="9970" width="7.6328125" style="2" bestFit="1" customWidth="1"/>
    <col min="9971" max="9971" width="15.453125" style="2" bestFit="1" customWidth="1"/>
    <col min="9972" max="9972" width="16.6328125" style="2" customWidth="1"/>
    <col min="9973" max="9973" width="18.453125" style="2" customWidth="1"/>
    <col min="9974" max="9974" width="16" style="2" bestFit="1" customWidth="1"/>
    <col min="9975" max="10222" width="8.90625" style="2"/>
    <col min="10223" max="10223" width="7.90625" style="2" customWidth="1"/>
    <col min="10224" max="10224" width="65.6328125" style="2" customWidth="1"/>
    <col min="10225" max="10226" width="7.6328125" style="2" bestFit="1" customWidth="1"/>
    <col min="10227" max="10227" width="15.453125" style="2" bestFit="1" customWidth="1"/>
    <col min="10228" max="10228" width="16.6328125" style="2" customWidth="1"/>
    <col min="10229" max="10229" width="18.453125" style="2" customWidth="1"/>
    <col min="10230" max="10230" width="16" style="2" bestFit="1" customWidth="1"/>
    <col min="10231" max="10478" width="8.90625" style="2"/>
    <col min="10479" max="10479" width="7.90625" style="2" customWidth="1"/>
    <col min="10480" max="10480" width="65.6328125" style="2" customWidth="1"/>
    <col min="10481" max="10482" width="7.6328125" style="2" bestFit="1" customWidth="1"/>
    <col min="10483" max="10483" width="15.453125" style="2" bestFit="1" customWidth="1"/>
    <col min="10484" max="10484" width="16.6328125" style="2" customWidth="1"/>
    <col min="10485" max="10485" width="18.453125" style="2" customWidth="1"/>
    <col min="10486" max="10486" width="16" style="2" bestFit="1" customWidth="1"/>
    <col min="10487" max="10734" width="8.90625" style="2"/>
    <col min="10735" max="10735" width="7.90625" style="2" customWidth="1"/>
    <col min="10736" max="10736" width="65.6328125" style="2" customWidth="1"/>
    <col min="10737" max="10738" width="7.6328125" style="2" bestFit="1" customWidth="1"/>
    <col min="10739" max="10739" width="15.453125" style="2" bestFit="1" customWidth="1"/>
    <col min="10740" max="10740" width="16.6328125" style="2" customWidth="1"/>
    <col min="10741" max="10741" width="18.453125" style="2" customWidth="1"/>
    <col min="10742" max="10742" width="16" style="2" bestFit="1" customWidth="1"/>
    <col min="10743" max="10990" width="8.90625" style="2"/>
    <col min="10991" max="10991" width="7.90625" style="2" customWidth="1"/>
    <col min="10992" max="10992" width="65.6328125" style="2" customWidth="1"/>
    <col min="10993" max="10994" width="7.6328125" style="2" bestFit="1" customWidth="1"/>
    <col min="10995" max="10995" width="15.453125" style="2" bestFit="1" customWidth="1"/>
    <col min="10996" max="10996" width="16.6328125" style="2" customWidth="1"/>
    <col min="10997" max="10997" width="18.453125" style="2" customWidth="1"/>
    <col min="10998" max="10998" width="16" style="2" bestFit="1" customWidth="1"/>
    <col min="10999" max="11246" width="8.90625" style="2"/>
    <col min="11247" max="11247" width="7.90625" style="2" customWidth="1"/>
    <col min="11248" max="11248" width="65.6328125" style="2" customWidth="1"/>
    <col min="11249" max="11250" width="7.6328125" style="2" bestFit="1" customWidth="1"/>
    <col min="11251" max="11251" width="15.453125" style="2" bestFit="1" customWidth="1"/>
    <col min="11252" max="11252" width="16.6328125" style="2" customWidth="1"/>
    <col min="11253" max="11253" width="18.453125" style="2" customWidth="1"/>
    <col min="11254" max="11254" width="16" style="2" bestFit="1" customWidth="1"/>
    <col min="11255" max="11502" width="8.90625" style="2"/>
    <col min="11503" max="11503" width="7.90625" style="2" customWidth="1"/>
    <col min="11504" max="11504" width="65.6328125" style="2" customWidth="1"/>
    <col min="11505" max="11506" width="7.6328125" style="2" bestFit="1" customWidth="1"/>
    <col min="11507" max="11507" width="15.453125" style="2" bestFit="1" customWidth="1"/>
    <col min="11508" max="11508" width="16.6328125" style="2" customWidth="1"/>
    <col min="11509" max="11509" width="18.453125" style="2" customWidth="1"/>
    <col min="11510" max="11510" width="16" style="2" bestFit="1" customWidth="1"/>
    <col min="11511" max="11758" width="8.90625" style="2"/>
    <col min="11759" max="11759" width="7.90625" style="2" customWidth="1"/>
    <col min="11760" max="11760" width="65.6328125" style="2" customWidth="1"/>
    <col min="11761" max="11762" width="7.6328125" style="2" bestFit="1" customWidth="1"/>
    <col min="11763" max="11763" width="15.453125" style="2" bestFit="1" customWidth="1"/>
    <col min="11764" max="11764" width="16.6328125" style="2" customWidth="1"/>
    <col min="11765" max="11765" width="18.453125" style="2" customWidth="1"/>
    <col min="11766" max="11766" width="16" style="2" bestFit="1" customWidth="1"/>
    <col min="11767" max="12014" width="8.90625" style="2"/>
    <col min="12015" max="12015" width="7.90625" style="2" customWidth="1"/>
    <col min="12016" max="12016" width="65.6328125" style="2" customWidth="1"/>
    <col min="12017" max="12018" width="7.6328125" style="2" bestFit="1" customWidth="1"/>
    <col min="12019" max="12019" width="15.453125" style="2" bestFit="1" customWidth="1"/>
    <col min="12020" max="12020" width="16.6328125" style="2" customWidth="1"/>
    <col min="12021" max="12021" width="18.453125" style="2" customWidth="1"/>
    <col min="12022" max="12022" width="16" style="2" bestFit="1" customWidth="1"/>
    <col min="12023" max="12270" width="8.90625" style="2"/>
    <col min="12271" max="12271" width="7.90625" style="2" customWidth="1"/>
    <col min="12272" max="12272" width="65.6328125" style="2" customWidth="1"/>
    <col min="12273" max="12274" width="7.6328125" style="2" bestFit="1" customWidth="1"/>
    <col min="12275" max="12275" width="15.453125" style="2" bestFit="1" customWidth="1"/>
    <col min="12276" max="12276" width="16.6328125" style="2" customWidth="1"/>
    <col min="12277" max="12277" width="18.453125" style="2" customWidth="1"/>
    <col min="12278" max="12278" width="16" style="2" bestFit="1" customWidth="1"/>
    <col min="12279" max="12526" width="8.90625" style="2"/>
    <col min="12527" max="12527" width="7.90625" style="2" customWidth="1"/>
    <col min="12528" max="12528" width="65.6328125" style="2" customWidth="1"/>
    <col min="12529" max="12530" width="7.6328125" style="2" bestFit="1" customWidth="1"/>
    <col min="12531" max="12531" width="15.453125" style="2" bestFit="1" customWidth="1"/>
    <col min="12532" max="12532" width="16.6328125" style="2" customWidth="1"/>
    <col min="12533" max="12533" width="18.453125" style="2" customWidth="1"/>
    <col min="12534" max="12534" width="16" style="2" bestFit="1" customWidth="1"/>
    <col min="12535" max="12782" width="8.90625" style="2"/>
    <col min="12783" max="12783" width="7.90625" style="2" customWidth="1"/>
    <col min="12784" max="12784" width="65.6328125" style="2" customWidth="1"/>
    <col min="12785" max="12786" width="7.6328125" style="2" bestFit="1" customWidth="1"/>
    <col min="12787" max="12787" width="15.453125" style="2" bestFit="1" customWidth="1"/>
    <col min="12788" max="12788" width="16.6328125" style="2" customWidth="1"/>
    <col min="12789" max="12789" width="18.453125" style="2" customWidth="1"/>
    <col min="12790" max="12790" width="16" style="2" bestFit="1" customWidth="1"/>
    <col min="12791" max="13038" width="8.90625" style="2"/>
    <col min="13039" max="13039" width="7.90625" style="2" customWidth="1"/>
    <col min="13040" max="13040" width="65.6328125" style="2" customWidth="1"/>
    <col min="13041" max="13042" width="7.6328125" style="2" bestFit="1" customWidth="1"/>
    <col min="13043" max="13043" width="15.453125" style="2" bestFit="1" customWidth="1"/>
    <col min="13044" max="13044" width="16.6328125" style="2" customWidth="1"/>
    <col min="13045" max="13045" width="18.453125" style="2" customWidth="1"/>
    <col min="13046" max="13046" width="16" style="2" bestFit="1" customWidth="1"/>
    <col min="13047" max="13294" width="8.90625" style="2"/>
    <col min="13295" max="13295" width="7.90625" style="2" customWidth="1"/>
    <col min="13296" max="13296" width="65.6328125" style="2" customWidth="1"/>
    <col min="13297" max="13298" width="7.6328125" style="2" bestFit="1" customWidth="1"/>
    <col min="13299" max="13299" width="15.453125" style="2" bestFit="1" customWidth="1"/>
    <col min="13300" max="13300" width="16.6328125" style="2" customWidth="1"/>
    <col min="13301" max="13301" width="18.453125" style="2" customWidth="1"/>
    <col min="13302" max="13302" width="16" style="2" bestFit="1" customWidth="1"/>
    <col min="13303" max="13550" width="8.90625" style="2"/>
    <col min="13551" max="13551" width="7.90625" style="2" customWidth="1"/>
    <col min="13552" max="13552" width="65.6328125" style="2" customWidth="1"/>
    <col min="13553" max="13554" width="7.6328125" style="2" bestFit="1" customWidth="1"/>
    <col min="13555" max="13555" width="15.453125" style="2" bestFit="1" customWidth="1"/>
    <col min="13556" max="13556" width="16.6328125" style="2" customWidth="1"/>
    <col min="13557" max="13557" width="18.453125" style="2" customWidth="1"/>
    <col min="13558" max="13558" width="16" style="2" bestFit="1" customWidth="1"/>
    <col min="13559" max="13806" width="8.90625" style="2"/>
    <col min="13807" max="13807" width="7.90625" style="2" customWidth="1"/>
    <col min="13808" max="13808" width="65.6328125" style="2" customWidth="1"/>
    <col min="13809" max="13810" width="7.6328125" style="2" bestFit="1" customWidth="1"/>
    <col min="13811" max="13811" width="15.453125" style="2" bestFit="1" customWidth="1"/>
    <col min="13812" max="13812" width="16.6328125" style="2" customWidth="1"/>
    <col min="13813" max="13813" width="18.453125" style="2" customWidth="1"/>
    <col min="13814" max="13814" width="16" style="2" bestFit="1" customWidth="1"/>
    <col min="13815" max="14062" width="8.90625" style="2"/>
    <col min="14063" max="14063" width="7.90625" style="2" customWidth="1"/>
    <col min="14064" max="14064" width="65.6328125" style="2" customWidth="1"/>
    <col min="14065" max="14066" width="7.6328125" style="2" bestFit="1" customWidth="1"/>
    <col min="14067" max="14067" width="15.453125" style="2" bestFit="1" customWidth="1"/>
    <col min="14068" max="14068" width="16.6328125" style="2" customWidth="1"/>
    <col min="14069" max="14069" width="18.453125" style="2" customWidth="1"/>
    <col min="14070" max="14070" width="16" style="2" bestFit="1" customWidth="1"/>
    <col min="14071" max="14318" width="8.90625" style="2"/>
    <col min="14319" max="14319" width="7.90625" style="2" customWidth="1"/>
    <col min="14320" max="14320" width="65.6328125" style="2" customWidth="1"/>
    <col min="14321" max="14322" width="7.6328125" style="2" bestFit="1" customWidth="1"/>
    <col min="14323" max="14323" width="15.453125" style="2" bestFit="1" customWidth="1"/>
    <col min="14324" max="14324" width="16.6328125" style="2" customWidth="1"/>
    <col min="14325" max="14325" width="18.453125" style="2" customWidth="1"/>
    <col min="14326" max="14326" width="16" style="2" bestFit="1" customWidth="1"/>
    <col min="14327" max="14574" width="8.90625" style="2"/>
    <col min="14575" max="14575" width="7.90625" style="2" customWidth="1"/>
    <col min="14576" max="14576" width="65.6328125" style="2" customWidth="1"/>
    <col min="14577" max="14578" width="7.6328125" style="2" bestFit="1" customWidth="1"/>
    <col min="14579" max="14579" width="15.453125" style="2" bestFit="1" customWidth="1"/>
    <col min="14580" max="14580" width="16.6328125" style="2" customWidth="1"/>
    <col min="14581" max="14581" width="18.453125" style="2" customWidth="1"/>
    <col min="14582" max="14582" width="16" style="2" bestFit="1" customWidth="1"/>
    <col min="14583" max="14830" width="8.90625" style="2"/>
    <col min="14831" max="14831" width="7.90625" style="2" customWidth="1"/>
    <col min="14832" max="14832" width="65.6328125" style="2" customWidth="1"/>
    <col min="14833" max="14834" width="7.6328125" style="2" bestFit="1" customWidth="1"/>
    <col min="14835" max="14835" width="15.453125" style="2" bestFit="1" customWidth="1"/>
    <col min="14836" max="14836" width="16.6328125" style="2" customWidth="1"/>
    <col min="14837" max="14837" width="18.453125" style="2" customWidth="1"/>
    <col min="14838" max="14838" width="16" style="2" bestFit="1" customWidth="1"/>
    <col min="14839" max="15086" width="8.90625" style="2"/>
    <col min="15087" max="15087" width="7.90625" style="2" customWidth="1"/>
    <col min="15088" max="15088" width="65.6328125" style="2" customWidth="1"/>
    <col min="15089" max="15090" width="7.6328125" style="2" bestFit="1" customWidth="1"/>
    <col min="15091" max="15091" width="15.453125" style="2" bestFit="1" customWidth="1"/>
    <col min="15092" max="15092" width="16.6328125" style="2" customWidth="1"/>
    <col min="15093" max="15093" width="18.453125" style="2" customWidth="1"/>
    <col min="15094" max="15094" width="16" style="2" bestFit="1" customWidth="1"/>
    <col min="15095" max="15342" width="8.90625" style="2"/>
    <col min="15343" max="15343" width="7.90625" style="2" customWidth="1"/>
    <col min="15344" max="15344" width="65.6328125" style="2" customWidth="1"/>
    <col min="15345" max="15346" width="7.6328125" style="2" bestFit="1" customWidth="1"/>
    <col min="15347" max="15347" width="15.453125" style="2" bestFit="1" customWidth="1"/>
    <col min="15348" max="15348" width="16.6328125" style="2" customWidth="1"/>
    <col min="15349" max="15349" width="18.453125" style="2" customWidth="1"/>
    <col min="15350" max="15350" width="16" style="2" bestFit="1" customWidth="1"/>
    <col min="15351" max="15598" width="8.90625" style="2"/>
    <col min="15599" max="15599" width="7.90625" style="2" customWidth="1"/>
    <col min="15600" max="15600" width="65.6328125" style="2" customWidth="1"/>
    <col min="15601" max="15602" width="7.6328125" style="2" bestFit="1" customWidth="1"/>
    <col min="15603" max="15603" width="15.453125" style="2" bestFit="1" customWidth="1"/>
    <col min="15604" max="15604" width="16.6328125" style="2" customWidth="1"/>
    <col min="15605" max="15605" width="18.453125" style="2" customWidth="1"/>
    <col min="15606" max="15606" width="16" style="2" bestFit="1" customWidth="1"/>
    <col min="15607" max="15854" width="8.90625" style="2"/>
    <col min="15855" max="15855" width="7.90625" style="2" customWidth="1"/>
    <col min="15856" max="15856" width="65.6328125" style="2" customWidth="1"/>
    <col min="15857" max="15858" width="7.6328125" style="2" bestFit="1" customWidth="1"/>
    <col min="15859" max="15859" width="15.453125" style="2" bestFit="1" customWidth="1"/>
    <col min="15860" max="15860" width="16.6328125" style="2" customWidth="1"/>
    <col min="15861" max="15861" width="18.453125" style="2" customWidth="1"/>
    <col min="15862" max="15862" width="16" style="2" bestFit="1" customWidth="1"/>
    <col min="15863" max="16110" width="8.90625" style="2"/>
    <col min="16111" max="16111" width="7.90625" style="2" customWidth="1"/>
    <col min="16112" max="16112" width="65.6328125" style="2" customWidth="1"/>
    <col min="16113" max="16114" width="7.6328125" style="2" bestFit="1" customWidth="1"/>
    <col min="16115" max="16115" width="15.453125" style="2" bestFit="1" customWidth="1"/>
    <col min="16116" max="16116" width="16.6328125" style="2" customWidth="1"/>
    <col min="16117" max="16117" width="18.453125" style="2" customWidth="1"/>
    <col min="16118" max="16118" width="16" style="2" bestFit="1" customWidth="1"/>
    <col min="16119" max="16384" width="8.90625" style="2"/>
  </cols>
  <sheetData>
    <row r="1" spans="1:10" s="8" customFormat="1" ht="33" customHeight="1" thickBot="1" x14ac:dyDescent="0.3">
      <c r="A1" s="43" t="s">
        <v>52</v>
      </c>
      <c r="B1" s="44"/>
      <c r="C1" s="44"/>
      <c r="D1" s="44"/>
      <c r="E1" s="44"/>
      <c r="F1" s="44"/>
      <c r="G1" s="45"/>
      <c r="H1" s="46">
        <v>45569</v>
      </c>
      <c r="I1" s="47"/>
      <c r="J1" s="42" t="s">
        <v>23</v>
      </c>
    </row>
    <row r="2" spans="1:10" s="8" customFormat="1" ht="33" customHeight="1" thickBot="1" x14ac:dyDescent="0.3">
      <c r="A2" s="43" t="s">
        <v>53</v>
      </c>
      <c r="B2" s="44"/>
      <c r="C2" s="44"/>
      <c r="D2" s="44"/>
      <c r="E2" s="44"/>
      <c r="F2" s="44"/>
      <c r="G2" s="45"/>
      <c r="H2" s="43"/>
      <c r="I2" s="44"/>
      <c r="J2" s="44"/>
    </row>
    <row r="3" spans="1:10" s="9" customFormat="1" ht="20.149999999999999" customHeight="1" x14ac:dyDescent="0.25">
      <c r="A3" s="38" t="s">
        <v>0</v>
      </c>
      <c r="B3" s="39" t="s">
        <v>7</v>
      </c>
      <c r="C3" s="39" t="s">
        <v>1</v>
      </c>
      <c r="D3" s="39" t="s">
        <v>19</v>
      </c>
      <c r="E3" s="39" t="s">
        <v>6</v>
      </c>
      <c r="F3" s="40" t="s">
        <v>2</v>
      </c>
      <c r="G3" s="39" t="s">
        <v>5</v>
      </c>
      <c r="H3" s="40" t="s">
        <v>4</v>
      </c>
      <c r="I3" s="40" t="s">
        <v>3</v>
      </c>
      <c r="J3" s="41" t="s">
        <v>8</v>
      </c>
    </row>
    <row r="4" spans="1:10" s="14" customFormat="1" ht="15.5" x14ac:dyDescent="0.35">
      <c r="A4" s="10"/>
      <c r="B4" s="11"/>
      <c r="C4" s="11"/>
      <c r="D4" s="11"/>
      <c r="E4" s="11"/>
      <c r="F4" s="11"/>
      <c r="G4" s="12"/>
      <c r="H4" s="11"/>
      <c r="I4" s="13"/>
      <c r="J4" s="4"/>
    </row>
    <row r="5" spans="1:10" ht="15.5" x14ac:dyDescent="0.3">
      <c r="A5" s="15" t="s">
        <v>20</v>
      </c>
      <c r="B5" s="16"/>
      <c r="C5" s="16"/>
      <c r="D5" s="16"/>
      <c r="E5" s="17"/>
      <c r="F5" s="16"/>
      <c r="G5" s="16"/>
      <c r="H5" s="18"/>
      <c r="I5" s="16"/>
      <c r="J5" s="19"/>
    </row>
    <row r="6" spans="1:10" s="3" customFormat="1" ht="159.75" customHeight="1" x14ac:dyDescent="0.3">
      <c r="A6" s="20">
        <v>1</v>
      </c>
      <c r="B6" s="21" t="s">
        <v>9</v>
      </c>
      <c r="C6" s="22" t="s">
        <v>25</v>
      </c>
      <c r="D6" s="23"/>
      <c r="E6" s="23"/>
      <c r="F6" s="23"/>
      <c r="G6" s="24"/>
      <c r="H6" s="25"/>
      <c r="I6" s="25"/>
      <c r="J6" s="26"/>
    </row>
    <row r="7" spans="1:10" s="3" customFormat="1" ht="15.5" x14ac:dyDescent="0.3">
      <c r="A7" s="20"/>
      <c r="B7" s="21"/>
      <c r="C7" s="22"/>
      <c r="D7" s="23"/>
      <c r="E7" s="23"/>
      <c r="F7" s="23"/>
      <c r="G7" s="24"/>
      <c r="H7" s="25"/>
      <c r="I7" s="25"/>
      <c r="J7" s="26"/>
    </row>
    <row r="8" spans="1:10" ht="103.5" customHeight="1" x14ac:dyDescent="0.3">
      <c r="A8" s="20" t="s">
        <v>10</v>
      </c>
      <c r="B8" s="21" t="s">
        <v>28</v>
      </c>
      <c r="C8" s="23" t="s">
        <v>21</v>
      </c>
      <c r="D8" s="23"/>
      <c r="E8" s="6" t="s">
        <v>29</v>
      </c>
      <c r="F8" s="7" t="s">
        <v>45</v>
      </c>
      <c r="G8" s="37">
        <v>2</v>
      </c>
      <c r="H8" s="25"/>
      <c r="I8" s="25"/>
      <c r="J8" s="26"/>
    </row>
    <row r="9" spans="1:10" ht="15.5" x14ac:dyDescent="0.3">
      <c r="A9" s="20"/>
      <c r="B9" s="21"/>
      <c r="C9" s="23"/>
      <c r="D9" s="23"/>
      <c r="E9" s="6"/>
      <c r="F9" s="7"/>
      <c r="G9" s="27"/>
      <c r="H9" s="25"/>
      <c r="I9" s="25"/>
      <c r="J9" s="26"/>
    </row>
    <row r="10" spans="1:10" ht="55.5" customHeight="1" x14ac:dyDescent="0.3">
      <c r="A10" s="20" t="s">
        <v>12</v>
      </c>
      <c r="B10" s="21" t="s">
        <v>17</v>
      </c>
      <c r="C10" s="23" t="s">
        <v>11</v>
      </c>
      <c r="D10" s="23"/>
      <c r="E10" s="6" t="s">
        <v>30</v>
      </c>
      <c r="F10" s="7" t="s">
        <v>22</v>
      </c>
      <c r="G10" s="37">
        <v>1</v>
      </c>
      <c r="H10" s="25"/>
      <c r="I10" s="25"/>
      <c r="J10" s="26"/>
    </row>
    <row r="11" spans="1:10" ht="15.5" x14ac:dyDescent="0.3">
      <c r="A11" s="20"/>
      <c r="B11" s="21"/>
      <c r="C11" s="23"/>
      <c r="D11" s="23"/>
      <c r="E11" s="6"/>
      <c r="F11" s="7"/>
      <c r="G11" s="27"/>
      <c r="H11" s="25"/>
      <c r="I11" s="25"/>
      <c r="J11" s="26"/>
    </row>
    <row r="12" spans="1:10" ht="46.5" x14ac:dyDescent="0.3">
      <c r="A12" s="20" t="s">
        <v>13</v>
      </c>
      <c r="B12" s="21" t="s">
        <v>24</v>
      </c>
      <c r="C12" s="23" t="s">
        <v>11</v>
      </c>
      <c r="D12" s="23"/>
      <c r="E12" s="6" t="s">
        <v>31</v>
      </c>
      <c r="F12" s="7" t="s">
        <v>22</v>
      </c>
      <c r="G12" s="37">
        <v>1</v>
      </c>
      <c r="H12" s="25"/>
      <c r="I12" s="25"/>
      <c r="J12" s="26"/>
    </row>
    <row r="13" spans="1:10" ht="15.5" x14ac:dyDescent="0.3">
      <c r="A13" s="20"/>
      <c r="B13" s="21"/>
      <c r="C13" s="23"/>
      <c r="D13" s="23"/>
      <c r="E13" s="6"/>
      <c r="F13" s="7"/>
      <c r="G13" s="27"/>
      <c r="H13" s="25"/>
      <c r="I13" s="25"/>
      <c r="J13" s="26"/>
    </row>
    <row r="14" spans="1:10" ht="124" x14ac:dyDescent="0.3">
      <c r="A14" s="20" t="s">
        <v>15</v>
      </c>
      <c r="B14" s="21" t="s">
        <v>14</v>
      </c>
      <c r="C14" s="23" t="s">
        <v>54</v>
      </c>
      <c r="D14" s="23"/>
      <c r="E14" s="6" t="s">
        <v>55</v>
      </c>
      <c r="F14" s="7" t="s">
        <v>22</v>
      </c>
      <c r="G14" s="37">
        <v>1</v>
      </c>
      <c r="H14" s="25"/>
      <c r="I14" s="25"/>
      <c r="J14" s="26"/>
    </row>
    <row r="15" spans="1:10" ht="15.5" x14ac:dyDescent="0.3">
      <c r="A15" s="20"/>
      <c r="B15" s="21"/>
      <c r="C15" s="23"/>
      <c r="D15" s="23"/>
      <c r="E15" s="6"/>
      <c r="F15" s="7"/>
      <c r="G15" s="27"/>
      <c r="H15" s="25"/>
      <c r="I15" s="25"/>
      <c r="J15" s="26"/>
    </row>
    <row r="16" spans="1:10" ht="139.5" x14ac:dyDescent="0.3">
      <c r="A16" s="20" t="s">
        <v>16</v>
      </c>
      <c r="B16" s="21" t="s">
        <v>18</v>
      </c>
      <c r="C16" s="22" t="s">
        <v>25</v>
      </c>
      <c r="D16" s="23"/>
      <c r="E16" s="6" t="s">
        <v>32</v>
      </c>
      <c r="F16" s="7" t="s">
        <v>22</v>
      </c>
      <c r="G16" s="37">
        <v>1</v>
      </c>
      <c r="H16" s="25"/>
      <c r="I16" s="25"/>
      <c r="J16" s="26"/>
    </row>
    <row r="17" spans="1:10" ht="15.5" x14ac:dyDescent="0.3">
      <c r="A17" s="20"/>
      <c r="B17" s="21"/>
      <c r="C17" s="22"/>
      <c r="D17" s="23"/>
      <c r="E17" s="6"/>
      <c r="F17" s="23"/>
      <c r="G17" s="24"/>
      <c r="H17" s="25"/>
      <c r="I17" s="25"/>
      <c r="J17" s="26"/>
    </row>
    <row r="18" spans="1:10" ht="135" customHeight="1" x14ac:dyDescent="0.35">
      <c r="A18" s="20">
        <v>2</v>
      </c>
      <c r="B18" s="21" t="s">
        <v>33</v>
      </c>
      <c r="C18" s="23" t="s">
        <v>26</v>
      </c>
      <c r="D18" s="28"/>
      <c r="E18" s="5" t="s">
        <v>34</v>
      </c>
      <c r="F18" s="7" t="s">
        <v>22</v>
      </c>
      <c r="G18" s="37">
        <v>1</v>
      </c>
      <c r="H18" s="27"/>
      <c r="I18" s="29"/>
      <c r="J18" s="4"/>
    </row>
    <row r="19" spans="1:10" ht="156" customHeight="1" x14ac:dyDescent="0.35">
      <c r="A19" s="20">
        <v>3</v>
      </c>
      <c r="B19" s="21" t="s">
        <v>37</v>
      </c>
      <c r="C19" s="23" t="s">
        <v>47</v>
      </c>
      <c r="D19" s="28"/>
      <c r="E19" s="28" t="s">
        <v>27</v>
      </c>
      <c r="F19" s="7" t="s">
        <v>45</v>
      </c>
      <c r="G19" s="37">
        <v>2</v>
      </c>
      <c r="H19" s="27"/>
      <c r="I19" s="29"/>
      <c r="J19" s="4"/>
    </row>
    <row r="20" spans="1:10" ht="119.25" customHeight="1" x14ac:dyDescent="0.35">
      <c r="A20" s="20">
        <v>4</v>
      </c>
      <c r="B20" s="21" t="s">
        <v>36</v>
      </c>
      <c r="C20" s="23" t="s">
        <v>47</v>
      </c>
      <c r="D20" s="28"/>
      <c r="E20" s="28" t="s">
        <v>27</v>
      </c>
      <c r="F20" s="7" t="s">
        <v>22</v>
      </c>
      <c r="G20" s="37">
        <v>1</v>
      </c>
      <c r="H20" s="27"/>
      <c r="I20" s="29"/>
      <c r="J20" s="4"/>
    </row>
    <row r="21" spans="1:10" ht="93" x14ac:dyDescent="0.35">
      <c r="A21" s="20">
        <v>5</v>
      </c>
      <c r="B21" s="21" t="s">
        <v>38</v>
      </c>
      <c r="C21" s="23" t="s">
        <v>39</v>
      </c>
      <c r="D21" s="28"/>
      <c r="E21" s="36" t="s">
        <v>40</v>
      </c>
      <c r="F21" s="7" t="s">
        <v>45</v>
      </c>
      <c r="G21" s="37">
        <v>2</v>
      </c>
      <c r="H21" s="27"/>
      <c r="I21" s="29"/>
      <c r="J21" s="4"/>
    </row>
    <row r="22" spans="1:10" ht="93" x14ac:dyDescent="0.35">
      <c r="A22" s="20">
        <v>6</v>
      </c>
      <c r="B22" s="21" t="s">
        <v>41</v>
      </c>
      <c r="C22" s="23" t="s">
        <v>39</v>
      </c>
      <c r="D22" s="28"/>
      <c r="E22" s="36" t="s">
        <v>40</v>
      </c>
      <c r="F22" s="7" t="s">
        <v>45</v>
      </c>
      <c r="G22" s="37">
        <v>2</v>
      </c>
      <c r="H22" s="27"/>
      <c r="I22" s="29"/>
      <c r="J22" s="4"/>
    </row>
    <row r="23" spans="1:10" ht="93" x14ac:dyDescent="0.35">
      <c r="A23" s="20">
        <v>7</v>
      </c>
      <c r="B23" s="21" t="s">
        <v>42</v>
      </c>
      <c r="C23" s="23" t="s">
        <v>39</v>
      </c>
      <c r="D23" s="28"/>
      <c r="E23" s="36" t="s">
        <v>56</v>
      </c>
      <c r="F23" s="7" t="s">
        <v>45</v>
      </c>
      <c r="G23" s="37">
        <v>4</v>
      </c>
      <c r="H23" s="27"/>
      <c r="I23" s="29"/>
      <c r="J23" s="4"/>
    </row>
    <row r="24" spans="1:10" ht="93" x14ac:dyDescent="0.35">
      <c r="A24" s="20">
        <v>8</v>
      </c>
      <c r="B24" s="21" t="s">
        <v>43</v>
      </c>
      <c r="C24" s="23" t="s">
        <v>39</v>
      </c>
      <c r="D24" s="28"/>
      <c r="E24" s="36" t="s">
        <v>56</v>
      </c>
      <c r="F24" s="7" t="s">
        <v>45</v>
      </c>
      <c r="G24" s="37">
        <v>10</v>
      </c>
      <c r="H24" s="27"/>
      <c r="I24" s="29"/>
      <c r="J24" s="4"/>
    </row>
    <row r="25" spans="1:10" ht="93" x14ac:dyDescent="0.35">
      <c r="A25" s="20">
        <v>9</v>
      </c>
      <c r="B25" s="21" t="s">
        <v>44</v>
      </c>
      <c r="C25" s="23" t="s">
        <v>39</v>
      </c>
      <c r="D25" s="28"/>
      <c r="E25" s="36" t="s">
        <v>58</v>
      </c>
      <c r="F25" s="7" t="s">
        <v>45</v>
      </c>
      <c r="G25" s="37">
        <v>4</v>
      </c>
      <c r="H25" s="27"/>
      <c r="I25" s="29"/>
      <c r="J25" s="4"/>
    </row>
    <row r="26" spans="1:10" ht="140.25" customHeight="1" x14ac:dyDescent="0.35">
      <c r="A26" s="20">
        <v>10</v>
      </c>
      <c r="B26" s="21" t="s">
        <v>46</v>
      </c>
      <c r="C26" s="23" t="s">
        <v>39</v>
      </c>
      <c r="D26" s="28"/>
      <c r="E26" s="36" t="s">
        <v>57</v>
      </c>
      <c r="F26" s="7" t="s">
        <v>45</v>
      </c>
      <c r="G26" s="37">
        <v>8</v>
      </c>
      <c r="H26" s="27"/>
      <c r="I26" s="29"/>
      <c r="J26" s="4"/>
    </row>
    <row r="27" spans="1:10" ht="108.5" x14ac:dyDescent="0.35">
      <c r="A27" s="20">
        <v>11</v>
      </c>
      <c r="B27" s="21" t="s">
        <v>48</v>
      </c>
      <c r="C27" s="23" t="s">
        <v>51</v>
      </c>
      <c r="D27" s="28"/>
      <c r="E27" s="36" t="s">
        <v>59</v>
      </c>
      <c r="F27" s="7" t="s">
        <v>22</v>
      </c>
      <c r="G27" s="37">
        <v>1</v>
      </c>
      <c r="H27" s="27"/>
      <c r="I27" s="29"/>
      <c r="J27" s="4"/>
    </row>
    <row r="28" spans="1:10" ht="77.5" x14ac:dyDescent="0.35">
      <c r="A28" s="20">
        <v>12</v>
      </c>
      <c r="B28" s="21" t="s">
        <v>49</v>
      </c>
      <c r="C28" s="23" t="s">
        <v>50</v>
      </c>
      <c r="D28" s="28"/>
      <c r="E28" s="36" t="s">
        <v>60</v>
      </c>
      <c r="F28" s="7" t="s">
        <v>22</v>
      </c>
      <c r="G28" s="37">
        <v>1</v>
      </c>
      <c r="H28" s="27"/>
      <c r="I28" s="29"/>
      <c r="J28" s="4"/>
    </row>
    <row r="29" spans="1:10" ht="16" thickBot="1" x14ac:dyDescent="0.4">
      <c r="A29" s="30" t="s">
        <v>35</v>
      </c>
      <c r="B29" s="31"/>
      <c r="C29" s="31"/>
      <c r="D29" s="31"/>
      <c r="E29" s="31"/>
      <c r="F29" s="31"/>
      <c r="G29" s="31"/>
      <c r="H29" s="31"/>
      <c r="I29" s="32"/>
      <c r="J29" s="33"/>
    </row>
    <row r="30" spans="1:10" ht="81" customHeight="1" x14ac:dyDescent="0.3">
      <c r="A30" s="34"/>
    </row>
    <row r="31" spans="1:10" ht="81" customHeight="1" x14ac:dyDescent="0.3"/>
    <row r="32" spans="1:10" ht="79.5" customHeight="1" x14ac:dyDescent="0.3"/>
    <row r="33" spans="1:10" ht="83.25" customHeight="1" x14ac:dyDescent="0.3"/>
    <row r="34" spans="1:10" ht="60.75" customHeight="1" x14ac:dyDescent="0.3"/>
    <row r="35" spans="1:10" ht="60.75" customHeight="1" x14ac:dyDescent="0.3"/>
    <row r="36" spans="1:10" ht="54.75" customHeight="1" x14ac:dyDescent="0.3"/>
    <row r="37" spans="1:10" ht="84" customHeight="1" x14ac:dyDescent="0.3"/>
    <row r="39" spans="1:10" s="14" customFormat="1" x14ac:dyDescent="0.3">
      <c r="A39" s="8"/>
      <c r="B39" s="8"/>
      <c r="C39" s="35"/>
      <c r="D39" s="35"/>
      <c r="E39" s="35"/>
      <c r="F39" s="1"/>
      <c r="G39" s="8"/>
      <c r="H39" s="8"/>
      <c r="I39" s="1"/>
      <c r="J39" s="2"/>
    </row>
  </sheetData>
  <protectedRanges>
    <protectedRange sqref="F30:F65305 I30:I65305" name="Range1"/>
    <protectedRange sqref="I1:I2" name="Range1_6_1_1"/>
    <protectedRange sqref="I4 F4 F29 I29" name="Range1_2"/>
    <protectedRange sqref="G5 J5" name="Range1_1_1_1_1"/>
    <protectedRange sqref="I18:I28" name="Range1_1_1"/>
    <protectedRange sqref="F8:F16 F18:F28" name="Range1_4_1"/>
    <protectedRange sqref="F1:F2" name="Range1_3"/>
  </protectedRanges>
  <mergeCells count="4">
    <mergeCell ref="A1:G1"/>
    <mergeCell ref="H1:I1"/>
    <mergeCell ref="A2:G2"/>
    <mergeCell ref="H2:J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19"/>
  <sheetViews>
    <sheetView workbookViewId="0">
      <selection activeCell="E18" sqref="E18"/>
    </sheetView>
  </sheetViews>
  <sheetFormatPr defaultRowHeight="12.5" x14ac:dyDescent="0.25"/>
  <sheetData>
    <row r="5" spans="2:10" x14ac:dyDescent="0.25">
      <c r="C5">
        <v>403</v>
      </c>
      <c r="D5">
        <f>C5*10%+C5</f>
        <v>443.3</v>
      </c>
      <c r="E5">
        <v>444</v>
      </c>
      <c r="F5">
        <v>67.66</v>
      </c>
      <c r="G5">
        <v>6.1</v>
      </c>
      <c r="H5">
        <f>F5+G5</f>
        <v>73.759999999999991</v>
      </c>
      <c r="I5">
        <f>H5+E5</f>
        <v>517.76</v>
      </c>
      <c r="J5">
        <v>518</v>
      </c>
    </row>
    <row r="7" spans="2:10" x14ac:dyDescent="0.25">
      <c r="C7">
        <v>6.6</v>
      </c>
      <c r="D7">
        <v>2.1</v>
      </c>
      <c r="E7">
        <f>C7*D7</f>
        <v>13.86</v>
      </c>
    </row>
    <row r="8" spans="2:10" x14ac:dyDescent="0.25">
      <c r="C8">
        <v>2.6</v>
      </c>
      <c r="D8">
        <v>2.1</v>
      </c>
      <c r="E8">
        <f>C8*D8</f>
        <v>5.4600000000000009</v>
      </c>
    </row>
    <row r="9" spans="2:10" x14ac:dyDescent="0.25">
      <c r="E9">
        <f>SUM(E7:E8)</f>
        <v>19.32</v>
      </c>
    </row>
    <row r="10" spans="2:10" x14ac:dyDescent="0.25">
      <c r="E10">
        <f>E9*10%+E9</f>
        <v>21.251999999999999</v>
      </c>
      <c r="F10">
        <v>22</v>
      </c>
    </row>
    <row r="12" spans="2:10" x14ac:dyDescent="0.25">
      <c r="B12">
        <v>2.8</v>
      </c>
      <c r="C12">
        <v>19.32</v>
      </c>
      <c r="D12">
        <v>2.8</v>
      </c>
      <c r="E12">
        <f>C12+D12+B12</f>
        <v>24.92</v>
      </c>
    </row>
    <row r="13" spans="2:10" x14ac:dyDescent="0.25">
      <c r="E13">
        <f>E12*10%+E12</f>
        <v>27.412000000000003</v>
      </c>
      <c r="F13">
        <v>28</v>
      </c>
    </row>
    <row r="15" spans="2:10" x14ac:dyDescent="0.25">
      <c r="H15">
        <v>3.3</v>
      </c>
      <c r="I15">
        <v>1.2</v>
      </c>
      <c r="J15">
        <f>H15-I15</f>
        <v>2.0999999999999996</v>
      </c>
    </row>
    <row r="16" spans="2:10" x14ac:dyDescent="0.25">
      <c r="B16">
        <v>12</v>
      </c>
      <c r="C16">
        <v>3</v>
      </c>
      <c r="E16">
        <f>B16*C16</f>
        <v>36</v>
      </c>
    </row>
    <row r="17" spans="2:6" x14ac:dyDescent="0.25">
      <c r="B17">
        <v>2.4</v>
      </c>
      <c r="C17">
        <v>2</v>
      </c>
      <c r="D17">
        <v>1.8</v>
      </c>
      <c r="E17">
        <f>B17*C17*D17</f>
        <v>8.64</v>
      </c>
    </row>
    <row r="18" spans="2:6" x14ac:dyDescent="0.25">
      <c r="E18">
        <f>SUM(E16:E17)</f>
        <v>44.64</v>
      </c>
      <c r="F18">
        <f>E18*10%+E18</f>
        <v>49.103999999999999</v>
      </c>
    </row>
    <row r="19" spans="2:6" x14ac:dyDescent="0.25">
      <c r="F19">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SIGNAGE </vt:lpstr>
      <vt:lpstr>CALCULATION PAINT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Sahidul</dc:creator>
  <cp:lastModifiedBy>Hari Jha</cp:lastModifiedBy>
  <cp:lastPrinted>2024-03-13T05:10:33Z</cp:lastPrinted>
  <dcterms:created xsi:type="dcterms:W3CDTF">1996-10-14T23:33:28Z</dcterms:created>
  <dcterms:modified xsi:type="dcterms:W3CDTF">2024-11-19T12:56:11Z</dcterms:modified>
</cp:coreProperties>
</file>