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Noida\Noida Base kitchen F26 Dom headhouse (Base Kitchen)\20241113-RLAD-Base Kitchen\20241113-RLAD-Base Kitchen\Lights\"/>
    </mc:Choice>
  </mc:AlternateContent>
  <bookViews>
    <workbookView xWindow="-120" yWindow="-120" windowWidth="19440" windowHeight="15000" activeTab="1"/>
  </bookViews>
  <sheets>
    <sheet name="SUMMARY" sheetId="8" r:id="rId1"/>
    <sheet name="KITCHEN AND BAR BOQ" sheetId="6" r:id="rId2"/>
    <sheet name="APPD MAKES" sheetId="4" r:id="rId3"/>
  </sheets>
  <definedNames>
    <definedName name="_xlnm.Print_Titles" localSheetId="1">'KITCHEN AND BAR BOQ'!$4:$5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6" l="1"/>
  <c r="C20" i="8" l="1"/>
  <c r="C22" i="8"/>
  <c r="C14" i="8" l="1"/>
  <c r="C16" i="8"/>
  <c r="C10" i="8"/>
  <c r="C12" i="8"/>
  <c r="C18" i="8"/>
  <c r="C8" i="8" l="1"/>
  <c r="C24" i="8" s="1"/>
  <c r="C26" i="8" s="1"/>
  <c r="C27" i="8" l="1"/>
  <c r="C28" i="8" s="1"/>
</calcChain>
</file>

<file path=xl/sharedStrings.xml><?xml version="1.0" encoding="utf-8"?>
<sst xmlns="http://schemas.openxmlformats.org/spreadsheetml/2006/main" count="49" uniqueCount="44">
  <si>
    <t xml:space="preserve">Sr. </t>
  </si>
  <si>
    <t>Description</t>
  </si>
  <si>
    <t>Qty</t>
  </si>
  <si>
    <t>Unit</t>
  </si>
  <si>
    <t>Rate</t>
  </si>
  <si>
    <t>Amount</t>
  </si>
  <si>
    <t>No.</t>
  </si>
  <si>
    <t>Rs.</t>
  </si>
  <si>
    <t>Nos</t>
  </si>
  <si>
    <t>LIST OF APPROVED BRANDS:</t>
  </si>
  <si>
    <t>PVC Conduits                        -    Precision</t>
  </si>
  <si>
    <t>Cables                                     -    Polycab / Asian</t>
  </si>
  <si>
    <t>Telephone Wires                    -     Finolex/Polycab/ITL</t>
  </si>
  <si>
    <t>T.V.Wires                               -     Comscop/Finolex</t>
  </si>
  <si>
    <t>Exhaust Fans                          -      Boss / Newtech /GMC</t>
  </si>
  <si>
    <t>Switch fuse units/starters       -      L&amp;T/ Siemens</t>
  </si>
  <si>
    <t>Notes:-</t>
  </si>
  <si>
    <r>
      <t>1.</t>
    </r>
    <r>
      <rPr>
        <sz val="7"/>
        <rFont val="Times New Roman"/>
        <family val="1"/>
      </rPr>
      <t xml:space="preserve">       </t>
    </r>
    <r>
      <rPr>
        <sz val="11"/>
        <rFont val="Times New Roman"/>
        <family val="1"/>
      </rPr>
      <t>The Contractor should quote the tender rates considering First make of materials given in above list.</t>
    </r>
  </si>
  <si>
    <r>
      <t>2.</t>
    </r>
    <r>
      <rPr>
        <sz val="7"/>
        <rFont val="Times New Roman"/>
        <family val="1"/>
      </rPr>
      <t xml:space="preserve">       </t>
    </r>
    <r>
      <rPr>
        <sz val="11"/>
        <rFont val="Times New Roman"/>
        <family val="1"/>
      </rPr>
      <t>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r>
  </si>
  <si>
    <t>3.  The contractor should take approval for make &amp; manufacturer from the consultants before using any material, which does not appear in the list of approved manufacturers.</t>
  </si>
  <si>
    <t>Switches                                 -   Clipsal-Opale/Crabtree/Northwest</t>
  </si>
  <si>
    <t>Light Fittings                         -     Philips</t>
  </si>
  <si>
    <t>Fire Alarm System</t>
  </si>
  <si>
    <t>SECTION-I-POINT WIRING</t>
  </si>
  <si>
    <t>SECTION III-TELEPHONE / DATA SYSTEM AND TV</t>
  </si>
  <si>
    <t>SECTION-IV-INSTALLATION OF LIGHTING FIXTURES</t>
  </si>
  <si>
    <t xml:space="preserve">SECTION-V PANELS, DISTRIBUTION BOARDS </t>
  </si>
  <si>
    <t>SECTION-VI -CABLING &amp; EARTHING</t>
  </si>
  <si>
    <t>GRAND TOTAL</t>
  </si>
  <si>
    <t>SECTION-II-SUPPLY &amp; INSTALLATION OF SWITCH SOCKET OUTLETS</t>
  </si>
  <si>
    <t>TOTAL</t>
  </si>
  <si>
    <t>FRLS Wires                             -    Finolex /Sandeep/ RR cables / polycab</t>
  </si>
  <si>
    <t>Distribution Boards                -    Siemens/legrand</t>
  </si>
  <si>
    <t>MCB’s /ELCB’s                     -    Siemens/legrand</t>
  </si>
  <si>
    <t>Apollo/System Sensor / ravel / agni</t>
  </si>
  <si>
    <t>CGST</t>
  </si>
  <si>
    <t>SCST</t>
  </si>
  <si>
    <t xml:space="preserve"> ELECTRICAL BOQ FOR SMOOR POWAI (TRANSEFORM)
</t>
  </si>
  <si>
    <t>SECTION-VII-SERVO STABILIZER/ UPS</t>
  </si>
  <si>
    <t>SECTION-VIII-MISCELLANEOUS</t>
  </si>
  <si>
    <t>ELECTRICAL BOQ FOR HAKKA AND KIKS CITY CENTRE MALL</t>
  </si>
  <si>
    <t>APK DESIGNS</t>
  </si>
  <si>
    <t>LOOSE ITEMS BOQ FOR BASE KITCHEN NOIDA</t>
  </si>
  <si>
    <t>Supply of 2' X 2'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</si>
</sst>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17" x14ac:knownFonts="1">
    <font>
      <sz val="10"/>
      <name val="Arial"/>
    </font>
    <font>
      <sz val="10"/>
      <name val="Arial"/>
      <family val="2"/>
    </font>
    <font>
      <b/>
      <sz val="10"/>
      <name val="Arial"/>
      <family val="2"/>
    </font>
    <font>
      <b/>
      <sz val="11"/>
      <name val="Arial"/>
      <family val="2"/>
    </font>
    <font>
      <sz val="10"/>
      <name val="Arial"/>
      <family val="2"/>
    </font>
    <font>
      <sz val="8"/>
      <name val="Arial"/>
      <family val="2"/>
    </font>
    <font>
      <b/>
      <u/>
      <sz val="11"/>
      <name val="Arial"/>
      <family val="2"/>
    </font>
    <font>
      <b/>
      <sz val="11"/>
      <name val="Times New Roman"/>
      <family val="1"/>
    </font>
    <font>
      <sz val="11"/>
      <name val="Times New Roman"/>
      <family val="1"/>
    </font>
    <font>
      <sz val="12"/>
      <name val="Times New Roman"/>
      <family val="1"/>
    </font>
    <font>
      <b/>
      <sz val="12"/>
      <name val="Times New Roman"/>
      <family val="1"/>
    </font>
    <font>
      <sz val="7"/>
      <name val="Times New Roman"/>
      <family val="1"/>
    </font>
    <font>
      <b/>
      <u/>
      <sz val="11"/>
      <name val="Times New Roman"/>
      <family val="1"/>
    </font>
    <font>
      <sz val="11"/>
      <name val="Arial"/>
      <family val="2"/>
    </font>
    <font>
      <b/>
      <sz val="11"/>
      <name val="Arial"/>
      <family val="2"/>
    </font>
    <font>
      <b/>
      <sz val="12"/>
      <name val="Calibri"/>
      <family val="2"/>
    </font>
    <font>
      <b/>
      <sz val="1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80">
    <xf numFmtId="0" fontId="0" fillId="0" borderId="0" xfId="0"/>
    <xf numFmtId="0" fontId="7"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justify"/>
    </xf>
    <xf numFmtId="0" fontId="8" fillId="0" borderId="0" xfId="0" applyFont="1" applyAlignment="1">
      <alignment horizontal="justify"/>
    </xf>
    <xf numFmtId="0" fontId="8" fillId="0" borderId="0" xfId="0" applyFont="1" applyAlignment="1">
      <alignment horizontal="left"/>
    </xf>
    <xf numFmtId="0" fontId="0" fillId="0" borderId="0" xfId="0" applyAlignment="1">
      <alignment horizontal="left"/>
    </xf>
    <xf numFmtId="0" fontId="0" fillId="0" borderId="1" xfId="0" applyBorder="1"/>
    <xf numFmtId="0" fontId="15" fillId="0" borderId="0" xfId="0" applyFont="1"/>
    <xf numFmtId="0" fontId="15" fillId="0" borderId="0" xfId="0" applyFont="1" applyAlignment="1">
      <alignment horizontal="center"/>
    </xf>
    <xf numFmtId="2" fontId="15" fillId="0" borderId="0" xfId="0" applyNumberFormat="1" applyFont="1"/>
    <xf numFmtId="0" fontId="4" fillId="2" borderId="2" xfId="0" applyFont="1" applyFill="1" applyBorder="1" applyAlignment="1">
      <alignment horizontal="center" vertical="center"/>
    </xf>
    <xf numFmtId="0" fontId="4" fillId="2" borderId="2" xfId="0" applyFont="1" applyFill="1" applyBorder="1" applyAlignment="1">
      <alignment horizontal="justify"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0" fillId="0" borderId="0" xfId="0" applyAlignment="1">
      <alignment vertical="center" wrapText="1"/>
    </xf>
    <xf numFmtId="0" fontId="0" fillId="0" borderId="0" xfId="0" applyAlignment="1">
      <alignment vertical="center"/>
    </xf>
    <xf numFmtId="164" fontId="4" fillId="2" borderId="2" xfId="1" applyFont="1" applyFill="1" applyBorder="1" applyAlignment="1">
      <alignment horizontal="right" vertical="center"/>
    </xf>
    <xf numFmtId="164" fontId="3" fillId="2" borderId="1" xfId="1" applyFont="1" applyFill="1" applyBorder="1" applyAlignment="1">
      <alignment horizontal="righ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justify" vertical="center"/>
    </xf>
    <xf numFmtId="0" fontId="4" fillId="2" borderId="4" xfId="0" applyFont="1" applyFill="1" applyBorder="1" applyAlignment="1">
      <alignment horizontal="center" vertical="center"/>
    </xf>
    <xf numFmtId="0" fontId="4" fillId="2" borderId="4" xfId="0" applyFont="1" applyFill="1" applyBorder="1" applyAlignment="1">
      <alignment horizontal="justify" vertical="center"/>
    </xf>
    <xf numFmtId="164" fontId="4" fillId="2" borderId="4" xfId="1" applyFont="1" applyFill="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justify" vertical="center"/>
    </xf>
    <xf numFmtId="164" fontId="4" fillId="2" borderId="1" xfId="1" applyFont="1" applyFill="1" applyBorder="1" applyAlignment="1">
      <alignment horizontal="center" vertical="center"/>
    </xf>
    <xf numFmtId="0" fontId="1" fillId="2" borderId="1" xfId="0" applyFont="1" applyFill="1" applyBorder="1" applyAlignment="1">
      <alignment horizontal="justify" vertical="center" wrapText="1"/>
    </xf>
    <xf numFmtId="164" fontId="3" fillId="2" borderId="1" xfId="1" applyFont="1" applyFill="1" applyBorder="1" applyAlignment="1">
      <alignment vertical="center"/>
    </xf>
    <xf numFmtId="164" fontId="4" fillId="2" borderId="1" xfId="1" applyFont="1" applyFill="1" applyBorder="1" applyAlignment="1">
      <alignment horizontal="right" vertical="center" wrapText="1"/>
    </xf>
    <xf numFmtId="164" fontId="2" fillId="2" borderId="4" xfId="1" applyFont="1" applyFill="1" applyBorder="1" applyAlignment="1">
      <alignment horizontal="right" vertical="center"/>
    </xf>
    <xf numFmtId="0" fontId="3" fillId="0" borderId="1" xfId="0" applyFont="1" applyBorder="1" applyAlignment="1">
      <alignment horizontal="center"/>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left" wrapText="1"/>
    </xf>
    <xf numFmtId="0" fontId="4" fillId="0" borderId="1" xfId="0" applyFont="1" applyBorder="1" applyAlignment="1">
      <alignment horizontal="left" wrapText="1"/>
    </xf>
    <xf numFmtId="0" fontId="1" fillId="0" borderId="1" xfId="0" applyFont="1" applyBorder="1" applyAlignment="1">
      <alignment horizontal="left" wrapText="1"/>
    </xf>
    <xf numFmtId="0" fontId="1" fillId="0" borderId="1" xfId="0" applyFont="1" applyBorder="1"/>
    <xf numFmtId="0" fontId="4" fillId="2" borderId="0" xfId="0" applyFont="1" applyFill="1" applyAlignment="1">
      <alignment horizontal="center" vertical="center"/>
    </xf>
    <xf numFmtId="0" fontId="4" fillId="2" borderId="0" xfId="0" applyFont="1" applyFill="1" applyAlignment="1">
      <alignment horizontal="justify" vertical="center"/>
    </xf>
    <xf numFmtId="164" fontId="4" fillId="2" borderId="0" xfId="1" applyFont="1" applyFill="1" applyBorder="1" applyAlignment="1">
      <alignment horizontal="right" vertical="center"/>
    </xf>
    <xf numFmtId="0" fontId="3" fillId="6" borderId="1" xfId="0" applyFont="1" applyFill="1" applyBorder="1" applyAlignment="1">
      <alignment horizontal="center" vertical="center"/>
    </xf>
    <xf numFmtId="0" fontId="3" fillId="6" borderId="1" xfId="0" applyFont="1" applyFill="1" applyBorder="1" applyAlignment="1">
      <alignment horizontal="justify" vertical="center"/>
    </xf>
    <xf numFmtId="164" fontId="3" fillId="6" borderId="1" xfId="1" applyFont="1" applyFill="1" applyBorder="1" applyAlignment="1">
      <alignment horizontal="right" vertical="center"/>
    </xf>
    <xf numFmtId="0" fontId="2" fillId="6" borderId="1" xfId="0" applyFont="1" applyFill="1" applyBorder="1" applyAlignment="1">
      <alignment horizontal="right"/>
    </xf>
    <xf numFmtId="0" fontId="6" fillId="2" borderId="0" xfId="0" applyFont="1" applyFill="1" applyAlignment="1">
      <alignment vertical="center" wrapText="1"/>
    </xf>
    <xf numFmtId="0" fontId="16" fillId="0" borderId="0" xfId="0" applyFont="1" applyAlignment="1">
      <alignment vertical="center"/>
    </xf>
    <xf numFmtId="0" fontId="4" fillId="2" borderId="0" xfId="0" applyFont="1" applyFill="1" applyAlignment="1">
      <alignment vertical="center"/>
    </xf>
    <xf numFmtId="0" fontId="6" fillId="2" borderId="8" xfId="0" applyFont="1" applyFill="1" applyBorder="1" applyAlignment="1">
      <alignment vertical="center" wrapText="1"/>
    </xf>
    <xf numFmtId="0" fontId="6" fillId="2" borderId="8" xfId="0" applyFont="1" applyFill="1" applyBorder="1" applyAlignment="1">
      <alignment vertical="center"/>
    </xf>
    <xf numFmtId="0" fontId="6" fillId="2" borderId="10" xfId="0" applyFont="1" applyFill="1" applyBorder="1" applyAlignment="1">
      <alignment vertical="center"/>
    </xf>
    <xf numFmtId="0" fontId="3" fillId="0" borderId="14" xfId="0" applyFont="1" applyBorder="1" applyAlignment="1">
      <alignment horizontal="center"/>
    </xf>
    <xf numFmtId="0" fontId="2" fillId="0" borderId="15" xfId="0" applyFont="1" applyBorder="1" applyAlignment="1">
      <alignment horizontal="center" vertical="center" wrapText="1"/>
    </xf>
    <xf numFmtId="0" fontId="0" fillId="0" borderId="14" xfId="0" applyBorder="1"/>
    <xf numFmtId="4" fontId="0" fillId="3" borderId="15" xfId="0" applyNumberFormat="1" applyFill="1" applyBorder="1"/>
    <xf numFmtId="0" fontId="0" fillId="0" borderId="15" xfId="0" applyBorder="1"/>
    <xf numFmtId="4" fontId="0" fillId="0" borderId="15" xfId="0" applyNumberFormat="1" applyBorder="1"/>
    <xf numFmtId="0" fontId="0" fillId="6" borderId="14" xfId="0" applyFill="1" applyBorder="1"/>
    <xf numFmtId="4" fontId="2" fillId="6" borderId="15" xfId="0" applyNumberFormat="1" applyFont="1" applyFill="1" applyBorder="1"/>
    <xf numFmtId="0" fontId="4" fillId="0" borderId="15" xfId="0" applyFont="1" applyBorder="1"/>
    <xf numFmtId="0" fontId="13" fillId="6" borderId="16" xfId="0" applyFont="1" applyFill="1" applyBorder="1"/>
    <xf numFmtId="0" fontId="14" fillId="6" borderId="17" xfId="0" applyFont="1" applyFill="1" applyBorder="1"/>
    <xf numFmtId="4" fontId="14" fillId="6" borderId="18" xfId="0" applyNumberFormat="1" applyFont="1" applyFill="1" applyBorder="1"/>
    <xf numFmtId="0" fontId="3" fillId="5" borderId="14" xfId="0" applyFont="1" applyFill="1" applyBorder="1" applyAlignment="1">
      <alignment horizontal="center" vertical="center"/>
    </xf>
    <xf numFmtId="0" fontId="3" fillId="5" borderId="1"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6" fillId="5" borderId="1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5" xfId="0"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6" fillId="4" borderId="9" xfId="0" applyFont="1" applyFill="1" applyBorder="1" applyAlignment="1">
      <alignment horizontal="center" vertical="center"/>
    </xf>
    <xf numFmtId="0" fontId="12" fillId="0" borderId="0" xfId="0" applyFont="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ySplit="6" topLeftCell="A7" activePane="bottomLeft" state="frozen"/>
      <selection pane="bottomLeft" activeCell="F13" sqref="F13"/>
    </sheetView>
  </sheetViews>
  <sheetFormatPr defaultRowHeight="12.45" x14ac:dyDescent="0.3"/>
  <cols>
    <col min="1" max="1" width="8.3828125" customWidth="1"/>
    <col min="2" max="2" width="72.3046875" customWidth="1"/>
    <col min="3" max="3" width="16" bestFit="1" customWidth="1"/>
  </cols>
  <sheetData>
    <row r="1" spans="1:8" ht="12.75" customHeight="1" thickBot="1" x14ac:dyDescent="0.35">
      <c r="A1" s="51" t="s">
        <v>37</v>
      </c>
      <c r="B1" s="52"/>
      <c r="C1" s="53"/>
      <c r="D1" s="48"/>
      <c r="E1" s="48"/>
      <c r="F1" s="48"/>
    </row>
    <row r="2" spans="1:8" s="16" customFormat="1" ht="17.600000000000001" x14ac:dyDescent="0.3">
      <c r="A2" s="68" t="s">
        <v>41</v>
      </c>
      <c r="B2" s="69"/>
      <c r="C2" s="70"/>
      <c r="D2" s="49"/>
      <c r="E2" s="49"/>
      <c r="F2" s="49"/>
      <c r="G2" s="50"/>
      <c r="H2" s="15"/>
    </row>
    <row r="3" spans="1:8" ht="12.75" customHeight="1" x14ac:dyDescent="0.3">
      <c r="A3" s="71" t="s">
        <v>40</v>
      </c>
      <c r="B3" s="72"/>
      <c r="C3" s="73"/>
      <c r="D3" s="48"/>
      <c r="E3" s="48"/>
      <c r="F3" s="48"/>
    </row>
    <row r="4" spans="1:8" s="18" customFormat="1" ht="13.95" customHeight="1" x14ac:dyDescent="0.3">
      <c r="A4" s="66" t="s">
        <v>0</v>
      </c>
      <c r="B4" s="67" t="s">
        <v>1</v>
      </c>
      <c r="C4" s="74" t="s">
        <v>5</v>
      </c>
      <c r="D4" s="48"/>
      <c r="E4" s="48"/>
      <c r="F4" s="48"/>
    </row>
    <row r="5" spans="1:8" s="18" customFormat="1" ht="13.95" customHeight="1" x14ac:dyDescent="0.3">
      <c r="A5" s="66"/>
      <c r="B5" s="67"/>
      <c r="C5" s="74"/>
      <c r="D5" s="17"/>
      <c r="E5" s="17"/>
      <c r="F5" s="17"/>
    </row>
    <row r="6" spans="1:8" s="17" customFormat="1" x14ac:dyDescent="0.3">
      <c r="A6" s="66"/>
      <c r="B6" s="67"/>
      <c r="C6" s="74"/>
    </row>
    <row r="7" spans="1:8" s="17" customFormat="1" ht="14.15" x14ac:dyDescent="0.35">
      <c r="A7" s="54"/>
      <c r="B7" s="34"/>
      <c r="C7" s="55"/>
    </row>
    <row r="8" spans="1:8" x14ac:dyDescent="0.3">
      <c r="A8" s="56">
        <v>1</v>
      </c>
      <c r="B8" s="35" t="s">
        <v>23</v>
      </c>
      <c r="C8" s="57" t="e">
        <f>'KITCHEN AND BAR BOQ'!#REF!</f>
        <v>#REF!</v>
      </c>
    </row>
    <row r="9" spans="1:8" x14ac:dyDescent="0.3">
      <c r="A9" s="56"/>
      <c r="B9" s="9"/>
      <c r="C9" s="58"/>
    </row>
    <row r="10" spans="1:8" x14ac:dyDescent="0.3">
      <c r="A10" s="56">
        <v>2</v>
      </c>
      <c r="B10" s="35" t="s">
        <v>29</v>
      </c>
      <c r="C10" s="59" t="e">
        <f>'KITCHEN AND BAR BOQ'!#REF!</f>
        <v>#REF!</v>
      </c>
    </row>
    <row r="11" spans="1:8" x14ac:dyDescent="0.3">
      <c r="A11" s="56"/>
      <c r="B11" s="9"/>
      <c r="C11" s="58"/>
    </row>
    <row r="12" spans="1:8" x14ac:dyDescent="0.3">
      <c r="A12" s="56">
        <v>3</v>
      </c>
      <c r="B12" s="35" t="s">
        <v>24</v>
      </c>
      <c r="C12" s="59" t="e">
        <f>'KITCHEN AND BAR BOQ'!#REF!</f>
        <v>#REF!</v>
      </c>
    </row>
    <row r="13" spans="1:8" x14ac:dyDescent="0.3">
      <c r="A13" s="56"/>
      <c r="B13" s="9"/>
      <c r="C13" s="58"/>
    </row>
    <row r="14" spans="1:8" x14ac:dyDescent="0.3">
      <c r="A14" s="56">
        <v>4</v>
      </c>
      <c r="B14" s="35" t="s">
        <v>25</v>
      </c>
      <c r="C14" s="59" t="e">
        <f>'KITCHEN AND BAR BOQ'!#REF!</f>
        <v>#REF!</v>
      </c>
    </row>
    <row r="15" spans="1:8" x14ac:dyDescent="0.3">
      <c r="A15" s="56"/>
      <c r="B15" s="9"/>
      <c r="C15" s="58"/>
    </row>
    <row r="16" spans="1:8" x14ac:dyDescent="0.3">
      <c r="A16" s="56">
        <v>5</v>
      </c>
      <c r="B16" s="36" t="s">
        <v>26</v>
      </c>
      <c r="C16" s="59" t="e">
        <f>'KITCHEN AND BAR BOQ'!#REF!</f>
        <v>#REF!</v>
      </c>
    </row>
    <row r="17" spans="1:3" x14ac:dyDescent="0.3">
      <c r="A17" s="56"/>
      <c r="B17" s="9"/>
      <c r="C17" s="58"/>
    </row>
    <row r="18" spans="1:3" x14ac:dyDescent="0.3">
      <c r="A18" s="56">
        <v>6</v>
      </c>
      <c r="B18" s="36" t="s">
        <v>27</v>
      </c>
      <c r="C18" s="59" t="e">
        <f>'KITCHEN AND BAR BOQ'!#REF!</f>
        <v>#REF!</v>
      </c>
    </row>
    <row r="19" spans="1:3" x14ac:dyDescent="0.3">
      <c r="A19" s="56"/>
      <c r="B19" s="9"/>
      <c r="C19" s="58"/>
    </row>
    <row r="20" spans="1:3" x14ac:dyDescent="0.3">
      <c r="A20" s="56">
        <v>7</v>
      </c>
      <c r="B20" s="37" t="s">
        <v>38</v>
      </c>
      <c r="C20" s="59" t="e">
        <f>'KITCHEN AND BAR BOQ'!#REF!</f>
        <v>#REF!</v>
      </c>
    </row>
    <row r="21" spans="1:3" hidden="1" x14ac:dyDescent="0.3">
      <c r="A21" s="56"/>
      <c r="B21" s="37"/>
      <c r="C21" s="59"/>
    </row>
    <row r="22" spans="1:3" hidden="1" x14ac:dyDescent="0.3">
      <c r="A22" s="56">
        <v>8</v>
      </c>
      <c r="B22" s="37" t="s">
        <v>39</v>
      </c>
      <c r="C22" s="59" t="e">
        <f>'KITCHEN AND BAR BOQ'!#REF!</f>
        <v>#REF!</v>
      </c>
    </row>
    <row r="23" spans="1:3" x14ac:dyDescent="0.3">
      <c r="A23" s="56"/>
      <c r="B23" s="37"/>
      <c r="C23" s="59"/>
    </row>
    <row r="24" spans="1:3" x14ac:dyDescent="0.3">
      <c r="A24" s="60"/>
      <c r="B24" s="47" t="s">
        <v>28</v>
      </c>
      <c r="C24" s="61" t="e">
        <f>SUM(C8:C23)</f>
        <v>#REF!</v>
      </c>
    </row>
    <row r="25" spans="1:3" x14ac:dyDescent="0.3">
      <c r="A25" s="56"/>
      <c r="B25" s="38"/>
      <c r="C25" s="62"/>
    </row>
    <row r="26" spans="1:3" x14ac:dyDescent="0.3">
      <c r="A26" s="56"/>
      <c r="B26" s="39" t="s">
        <v>35</v>
      </c>
      <c r="C26" s="62" t="e">
        <f>C24*9%</f>
        <v>#REF!</v>
      </c>
    </row>
    <row r="27" spans="1:3" x14ac:dyDescent="0.3">
      <c r="A27" s="56"/>
      <c r="B27" s="40" t="s">
        <v>36</v>
      </c>
      <c r="C27" s="62" t="e">
        <f>C24*9%</f>
        <v>#REF!</v>
      </c>
    </row>
    <row r="28" spans="1:3" ht="14.6" thickBot="1" x14ac:dyDescent="0.4">
      <c r="A28" s="63"/>
      <c r="B28" s="64" t="s">
        <v>30</v>
      </c>
      <c r="C28" s="65" t="e">
        <f>SUM(C24:C27)</f>
        <v>#REF!</v>
      </c>
    </row>
    <row r="30" spans="1:3" ht="15.9" x14ac:dyDescent="0.45">
      <c r="A30" s="10"/>
      <c r="B30" s="10"/>
      <c r="C30" s="11"/>
    </row>
    <row r="31" spans="1:3" ht="15.9" x14ac:dyDescent="0.45">
      <c r="A31" s="10"/>
      <c r="B31" s="10"/>
      <c r="C31" s="11"/>
    </row>
    <row r="32" spans="1:3" ht="15.9" x14ac:dyDescent="0.45">
      <c r="A32" s="10"/>
      <c r="B32" s="10"/>
      <c r="C32" s="11"/>
    </row>
    <row r="33" spans="1:3" ht="15.9" x14ac:dyDescent="0.45">
      <c r="A33" s="10"/>
      <c r="B33" s="10"/>
      <c r="C33" s="11"/>
    </row>
    <row r="34" spans="1:3" ht="15.9" x14ac:dyDescent="0.45">
      <c r="A34" s="10"/>
      <c r="B34" s="10"/>
      <c r="C34" s="11"/>
    </row>
    <row r="35" spans="1:3" ht="15.9" x14ac:dyDescent="0.45">
      <c r="A35" s="10"/>
      <c r="B35" s="10"/>
      <c r="C35" s="11"/>
    </row>
    <row r="36" spans="1:3" ht="15.9" x14ac:dyDescent="0.45">
      <c r="A36" s="10"/>
      <c r="B36" s="10"/>
      <c r="C36" s="11"/>
    </row>
    <row r="37" spans="1:3" ht="15.9" x14ac:dyDescent="0.45">
      <c r="A37" s="10"/>
      <c r="B37" s="10"/>
      <c r="C37" s="11"/>
    </row>
    <row r="38" spans="1:3" ht="15.9" x14ac:dyDescent="0.45">
      <c r="A38" s="10"/>
      <c r="B38" s="10"/>
      <c r="C38" s="11"/>
    </row>
    <row r="39" spans="1:3" ht="15.9" x14ac:dyDescent="0.45">
      <c r="A39" s="10"/>
      <c r="B39" s="10"/>
      <c r="C39" s="11"/>
    </row>
    <row r="40" spans="1:3" ht="15.9" x14ac:dyDescent="0.45">
      <c r="A40" s="10"/>
      <c r="B40" s="10"/>
      <c r="C40" s="11"/>
    </row>
    <row r="41" spans="1:3" ht="15.9" x14ac:dyDescent="0.45">
      <c r="A41" s="10"/>
      <c r="B41" s="10"/>
      <c r="C41" s="11"/>
    </row>
    <row r="42" spans="1:3" ht="15.9" x14ac:dyDescent="0.45">
      <c r="A42" s="10"/>
      <c r="B42" s="10"/>
      <c r="C42" s="11"/>
    </row>
    <row r="43" spans="1:3" ht="15.9" x14ac:dyDescent="0.45">
      <c r="A43" s="10"/>
      <c r="B43" s="10"/>
      <c r="C43" s="12"/>
    </row>
  </sheetData>
  <mergeCells count="5">
    <mergeCell ref="A4:A6"/>
    <mergeCell ref="B4:B6"/>
    <mergeCell ref="A2:C2"/>
    <mergeCell ref="A3:C3"/>
    <mergeCell ref="C4:C6"/>
  </mergeCells>
  <phoneticPr fontId="5" type="noConversion"/>
  <pageMargins left="0.61" right="0.26" top="1" bottom="1" header="0.5" footer="0.5"/>
  <pageSetup scale="7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showWhiteSpace="0" workbookViewId="0">
      <pane ySplit="5" topLeftCell="A6" activePane="bottomLeft" state="frozen"/>
      <selection activeCell="E1" sqref="E1"/>
      <selection pane="bottomLeft" activeCell="B7" sqref="B7"/>
    </sheetView>
  </sheetViews>
  <sheetFormatPr defaultColWidth="9.15234375" defaultRowHeight="12.45" x14ac:dyDescent="0.3"/>
  <cols>
    <col min="1" max="1" width="5.3828125" style="13" customWidth="1"/>
    <col min="2" max="2" width="60.3828125" style="14" customWidth="1"/>
    <col min="3" max="3" width="9" style="13" bestFit="1" customWidth="1"/>
    <col min="4" max="4" width="5.69140625" style="13" customWidth="1"/>
    <col min="5" max="5" width="11.84375" style="19" customWidth="1"/>
    <col min="6" max="6" width="13.15234375" style="19" customWidth="1"/>
    <col min="7" max="16384" width="9.15234375" style="16"/>
  </cols>
  <sheetData>
    <row r="1" spans="1:7" x14ac:dyDescent="0.3">
      <c r="A1" s="41"/>
      <c r="B1" s="42"/>
      <c r="C1" s="41"/>
      <c r="D1" s="41"/>
      <c r="E1" s="43"/>
      <c r="F1" s="43"/>
      <c r="G1" s="15"/>
    </row>
    <row r="2" spans="1:7" ht="17.600000000000001" x14ac:dyDescent="0.3">
      <c r="A2" s="78" t="s">
        <v>41</v>
      </c>
      <c r="B2" s="78"/>
      <c r="C2" s="78"/>
      <c r="D2" s="78"/>
      <c r="E2" s="78"/>
      <c r="F2" s="78"/>
      <c r="G2" s="15"/>
    </row>
    <row r="3" spans="1:7" ht="32.25" customHeight="1" x14ac:dyDescent="0.3">
      <c r="A3" s="75" t="s">
        <v>42</v>
      </c>
      <c r="B3" s="76"/>
      <c r="C3" s="76"/>
      <c r="D3" s="76"/>
      <c r="E3" s="76"/>
      <c r="F3" s="77"/>
      <c r="G3" s="15"/>
    </row>
    <row r="4" spans="1:7" ht="14.15" x14ac:dyDescent="0.3">
      <c r="A4" s="44" t="s">
        <v>0</v>
      </c>
      <c r="B4" s="45" t="s">
        <v>1</v>
      </c>
      <c r="C4" s="44" t="s">
        <v>2</v>
      </c>
      <c r="D4" s="44" t="s">
        <v>3</v>
      </c>
      <c r="E4" s="46" t="s">
        <v>4</v>
      </c>
      <c r="F4" s="46" t="s">
        <v>5</v>
      </c>
      <c r="G4" s="15"/>
    </row>
    <row r="5" spans="1:7" ht="14.15" x14ac:dyDescent="0.3">
      <c r="A5" s="22" t="s">
        <v>6</v>
      </c>
      <c r="B5" s="23"/>
      <c r="C5" s="22"/>
      <c r="D5" s="22"/>
      <c r="E5" s="20" t="s">
        <v>7</v>
      </c>
      <c r="F5" s="20" t="s">
        <v>7</v>
      </c>
      <c r="G5" s="15"/>
    </row>
    <row r="6" spans="1:7" ht="14.15" x14ac:dyDescent="0.3">
      <c r="A6" s="22"/>
      <c r="B6" s="23"/>
      <c r="C6" s="22"/>
      <c r="D6" s="22"/>
      <c r="E6" s="31"/>
      <c r="F6" s="31"/>
      <c r="G6" s="15"/>
    </row>
    <row r="7" spans="1:7" x14ac:dyDescent="0.3">
      <c r="A7" s="27">
        <v>1.1000000000000001</v>
      </c>
      <c r="B7" s="30" t="s">
        <v>43</v>
      </c>
      <c r="C7" s="27">
        <v>24</v>
      </c>
      <c r="D7" s="21" t="s">
        <v>8</v>
      </c>
      <c r="E7" s="29"/>
      <c r="F7" s="32">
        <f t="shared" ref="F7" si="0">C7*E7</f>
        <v>0</v>
      </c>
      <c r="G7" s="15"/>
    </row>
    <row r="8" spans="1:7" x14ac:dyDescent="0.3">
      <c r="A8" s="27"/>
      <c r="B8" s="28"/>
      <c r="C8" s="27"/>
      <c r="D8" s="21"/>
      <c r="E8" s="29"/>
      <c r="F8" s="32"/>
      <c r="G8" s="15"/>
    </row>
    <row r="9" spans="1:7" x14ac:dyDescent="0.3">
      <c r="A9" s="24"/>
      <c r="B9" s="25"/>
      <c r="C9" s="24"/>
      <c r="D9" s="24"/>
      <c r="E9" s="33"/>
      <c r="F9" s="26"/>
    </row>
  </sheetData>
  <mergeCells count="2">
    <mergeCell ref="A3:F3"/>
    <mergeCell ref="A2:F2"/>
  </mergeCells>
  <phoneticPr fontId="0" type="noConversion"/>
  <printOptions horizontalCentered="1"/>
  <pageMargins left="0" right="0" top="0.94488188976377996" bottom="0.511811023622047" header="0.511811023622047" footer="0.511811023622047"/>
  <pageSetup paperSize="9" scale="80" orientation="landscape" horizontalDpi="300" verticalDpi="300" r:id="rId1"/>
  <headerFooter alignWithMargins="0">
    <oddHeader>&amp;CPage &amp;P&amp;R&amp;A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49" workbookViewId="0">
      <selection activeCell="C33" sqref="C32:C33"/>
    </sheetView>
  </sheetViews>
  <sheetFormatPr defaultRowHeight="12.45" x14ac:dyDescent="0.3"/>
  <sheetData>
    <row r="1" spans="1:9" ht="14.15" x14ac:dyDescent="0.35">
      <c r="A1" s="79" t="s">
        <v>9</v>
      </c>
      <c r="B1" s="79"/>
      <c r="C1" s="79"/>
      <c r="D1" s="79"/>
      <c r="E1" s="79"/>
      <c r="F1" s="79"/>
      <c r="G1" s="79"/>
      <c r="H1" s="79"/>
      <c r="I1" s="79"/>
    </row>
    <row r="2" spans="1:9" ht="14.15" x14ac:dyDescent="0.35">
      <c r="A2" s="1"/>
    </row>
    <row r="3" spans="1:9" ht="14.15" x14ac:dyDescent="0.35">
      <c r="A3" s="2"/>
    </row>
    <row r="4" spans="1:9" ht="14.15" x14ac:dyDescent="0.35">
      <c r="A4" s="2"/>
    </row>
    <row r="5" spans="1:9" ht="14.15" x14ac:dyDescent="0.35">
      <c r="A5" s="2"/>
    </row>
    <row r="6" spans="1:9" ht="14.15" x14ac:dyDescent="0.35">
      <c r="A6" s="3" t="s">
        <v>10</v>
      </c>
    </row>
    <row r="7" spans="1:9" ht="14.15" x14ac:dyDescent="0.35">
      <c r="A7" s="3"/>
    </row>
    <row r="8" spans="1:9" ht="14.15" x14ac:dyDescent="0.35">
      <c r="A8" s="3" t="s">
        <v>31</v>
      </c>
    </row>
    <row r="9" spans="1:9" ht="14.15" x14ac:dyDescent="0.35">
      <c r="A9" s="3"/>
    </row>
    <row r="10" spans="1:9" ht="14.15" x14ac:dyDescent="0.35">
      <c r="A10" s="3" t="s">
        <v>11</v>
      </c>
    </row>
    <row r="11" spans="1:9" ht="14.15" x14ac:dyDescent="0.35">
      <c r="A11" s="3"/>
    </row>
    <row r="12" spans="1:9" ht="14.15" x14ac:dyDescent="0.35">
      <c r="A12" s="3" t="s">
        <v>20</v>
      </c>
    </row>
    <row r="13" spans="1:9" ht="14.15" x14ac:dyDescent="0.35">
      <c r="A13" s="3"/>
    </row>
    <row r="14" spans="1:9" ht="14.15" x14ac:dyDescent="0.35">
      <c r="A14" s="3" t="s">
        <v>32</v>
      </c>
    </row>
    <row r="15" spans="1:9" ht="14.15" x14ac:dyDescent="0.35">
      <c r="A15" s="3"/>
    </row>
    <row r="16" spans="1:9" ht="14.15" x14ac:dyDescent="0.35">
      <c r="A16" s="3" t="s">
        <v>33</v>
      </c>
    </row>
    <row r="17" spans="1:4" ht="14.15" x14ac:dyDescent="0.35">
      <c r="A17" s="3"/>
    </row>
    <row r="18" spans="1:4" ht="14.15" x14ac:dyDescent="0.35">
      <c r="A18" s="3" t="s">
        <v>12</v>
      </c>
    </row>
    <row r="19" spans="1:4" ht="14.15" x14ac:dyDescent="0.35">
      <c r="A19" s="3"/>
    </row>
    <row r="20" spans="1:4" ht="14.15" x14ac:dyDescent="0.35">
      <c r="A20" s="3" t="s">
        <v>13</v>
      </c>
    </row>
    <row r="21" spans="1:4" ht="14.15" x14ac:dyDescent="0.35">
      <c r="A21" s="3"/>
    </row>
    <row r="22" spans="1:4" ht="14.15" x14ac:dyDescent="0.35">
      <c r="A22" s="3" t="s">
        <v>14</v>
      </c>
    </row>
    <row r="23" spans="1:4" ht="14.15" x14ac:dyDescent="0.35">
      <c r="A23" s="3"/>
    </row>
    <row r="24" spans="1:4" ht="14.15" x14ac:dyDescent="0.35">
      <c r="A24" s="3" t="s">
        <v>21</v>
      </c>
    </row>
    <row r="25" spans="1:4" ht="14.15" x14ac:dyDescent="0.35">
      <c r="A25" s="3"/>
    </row>
    <row r="26" spans="1:4" ht="14.15" x14ac:dyDescent="0.35">
      <c r="A26" s="3" t="s">
        <v>15</v>
      </c>
    </row>
    <row r="27" spans="1:4" ht="14.15" x14ac:dyDescent="0.35">
      <c r="A27" s="3"/>
    </row>
    <row r="28" spans="1:4" ht="14.15" x14ac:dyDescent="0.35">
      <c r="A28" s="3" t="s">
        <v>22</v>
      </c>
      <c r="D28" t="s">
        <v>34</v>
      </c>
    </row>
    <row r="29" spans="1:4" ht="14.15" x14ac:dyDescent="0.35">
      <c r="A29" s="3"/>
    </row>
    <row r="30" spans="1:4" ht="14.15" x14ac:dyDescent="0.35">
      <c r="A30" s="3"/>
    </row>
    <row r="31" spans="1:4" ht="15.45" x14ac:dyDescent="0.4">
      <c r="A31" s="4"/>
    </row>
    <row r="32" spans="1:4" ht="15" x14ac:dyDescent="0.35">
      <c r="A32" s="5" t="s">
        <v>16</v>
      </c>
    </row>
    <row r="33" spans="1:1" ht="15" x14ac:dyDescent="0.35">
      <c r="A33" s="5"/>
    </row>
    <row r="34" spans="1:1" ht="14.15" x14ac:dyDescent="0.35">
      <c r="A34" s="7" t="s">
        <v>17</v>
      </c>
    </row>
    <row r="35" spans="1:1" ht="14.15" x14ac:dyDescent="0.35">
      <c r="A35" s="6"/>
    </row>
    <row r="36" spans="1:1" ht="14.15" x14ac:dyDescent="0.35">
      <c r="A36" s="7" t="s">
        <v>18</v>
      </c>
    </row>
    <row r="37" spans="1:1" ht="14.15" x14ac:dyDescent="0.35">
      <c r="A37" s="7" t="s">
        <v>19</v>
      </c>
    </row>
    <row r="50" spans="2:2" x14ac:dyDescent="0.3">
      <c r="B50" s="8"/>
    </row>
  </sheetData>
  <mergeCells count="1">
    <mergeCell ref="A1:I1"/>
  </mergeCells>
  <phoneticPr fontId="5" type="noConversion"/>
  <printOptions horizontalCentered="1" verticalCentered="1"/>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KITCHEN AND BAR BOQ</vt:lpstr>
      <vt:lpstr>APPD MAKES</vt:lpstr>
      <vt:lpstr>'KITCHEN AND BAR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mandar</dc:creator>
  <cp:lastModifiedBy>Smrutika Thoti</cp:lastModifiedBy>
  <cp:lastPrinted>2021-12-02T05:35:46Z</cp:lastPrinted>
  <dcterms:created xsi:type="dcterms:W3CDTF">2004-01-01T03:44:41Z</dcterms:created>
  <dcterms:modified xsi:type="dcterms:W3CDTF">2024-11-19T13:16:04Z</dcterms:modified>
</cp:coreProperties>
</file>