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Smrutika T\OneDrive - Travel food Services\Noida\Noida Base kitchen F26 Dom headhouse (Base Kitchen)\20241113-RLAD-Base Kitchen\20241113-RLAD-Base Kitchen\Fire Extinguisher\"/>
    </mc:Choice>
  </mc:AlternateContent>
  <bookViews>
    <workbookView xWindow="-120" yWindow="-120" windowWidth="19440" windowHeight="15000" activeTab="1"/>
  </bookViews>
  <sheets>
    <sheet name="SUMMARY" sheetId="8" r:id="rId1"/>
    <sheet name="KITCHEN AND BAR BOQ" sheetId="6" r:id="rId2"/>
    <sheet name="APPD MAKES" sheetId="4" r:id="rId3"/>
  </sheets>
  <definedNames>
    <definedName name="_xlnm.Print_Titles" localSheetId="1">'KITCHEN AND BAR BOQ'!$4:$4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7" i="6" l="1"/>
  <c r="F11" i="6" l="1"/>
  <c r="C20" i="8" l="1"/>
  <c r="C22" i="8"/>
  <c r="C14" i="8" l="1"/>
  <c r="C16" i="8"/>
  <c r="C10" i="8"/>
  <c r="C12" i="8"/>
  <c r="C18" i="8"/>
  <c r="C8" i="8" l="1"/>
  <c r="C24" i="8" s="1"/>
  <c r="C26" i="8" s="1"/>
  <c r="C27" i="8" l="1"/>
  <c r="C28" i="8" s="1"/>
</calcChain>
</file>

<file path=xl/sharedStrings.xml><?xml version="1.0" encoding="utf-8"?>
<sst xmlns="http://schemas.openxmlformats.org/spreadsheetml/2006/main" count="54" uniqueCount="46">
  <si>
    <t xml:space="preserve">Sr. </t>
  </si>
  <si>
    <t>Description</t>
  </si>
  <si>
    <t>Qty</t>
  </si>
  <si>
    <t>Unit</t>
  </si>
  <si>
    <t>Rate</t>
  </si>
  <si>
    <t>Amount</t>
  </si>
  <si>
    <t>LIST OF APPROVED BRANDS:</t>
  </si>
  <si>
    <t>PVC Conduits                        -    Precision</t>
  </si>
  <si>
    <t>Cables                                     -    Polycab / Asian</t>
  </si>
  <si>
    <t>Telephone Wires                    -     Finolex/Polycab/ITL</t>
  </si>
  <si>
    <t>T.V.Wires                               -     Comscop/Finolex</t>
  </si>
  <si>
    <t>Exhaust Fans                          -      Boss / Newtech /GMC</t>
  </si>
  <si>
    <t>Switch fuse units/starters       -      L&amp;T/ Siemens</t>
  </si>
  <si>
    <t>Notes:-</t>
  </si>
  <si>
    <r>
      <t>1.</t>
    </r>
    <r>
      <rPr>
        <sz val="7"/>
        <rFont val="Times New Roman"/>
        <family val="1"/>
      </rPr>
      <t xml:space="preserve">       </t>
    </r>
    <r>
      <rPr>
        <sz val="11"/>
        <rFont val="Times New Roman"/>
        <family val="1"/>
      </rPr>
      <t>The Contractor should quote the tender rates considering First make of materials given in above list.</t>
    </r>
  </si>
  <si>
    <r>
      <t>2.</t>
    </r>
    <r>
      <rPr>
        <sz val="7"/>
        <rFont val="Times New Roman"/>
        <family val="1"/>
      </rPr>
      <t xml:space="preserve">       </t>
    </r>
    <r>
      <rPr>
        <sz val="11"/>
        <rFont val="Times New Roman"/>
        <family val="1"/>
      </rPr>
      <t>Wherever contractor proposes to use `equivalent' makes  (i.e. other than specified) he shall obtain Client's prior approval. Client may consult Consultants before giving approval to the same. Any additional cost and time lost due to this will be on Contractor's account and no claims will be entertained.</t>
    </r>
  </si>
  <si>
    <t>3.  The contractor should take approval for make &amp; manufacturer from the consultants before using any material, which does not appear in the list of approved manufacturers.</t>
  </si>
  <si>
    <t>Switches                                 -   Clipsal-Opale/Crabtree/Northwest</t>
  </si>
  <si>
    <t>Light Fittings                         -     Philips</t>
  </si>
  <si>
    <t>Fire Alarm System</t>
  </si>
  <si>
    <t>SECTION-I-POINT WIRING</t>
  </si>
  <si>
    <t>SECTION III-TELEPHONE / DATA SYSTEM AND TV</t>
  </si>
  <si>
    <t>SECTION-IV-INSTALLATION OF LIGHTING FIXTURES</t>
  </si>
  <si>
    <t xml:space="preserve">SECTION-V PANELS, DISTRIBUTION BOARDS </t>
  </si>
  <si>
    <t>SECTION-VI -CABLING &amp; EARTHING</t>
  </si>
  <si>
    <t>GRAND TOTAL</t>
  </si>
  <si>
    <t>SECTION-II-SUPPLY &amp; INSTALLATION OF SWITCH SOCKET OUTLETS</t>
  </si>
  <si>
    <t>TOTAL</t>
  </si>
  <si>
    <t>FRLS Wires                             -    Finolex /Sandeep/ RR cables / polycab</t>
  </si>
  <si>
    <t>Distribution Boards                -    Siemens/legrand</t>
  </si>
  <si>
    <t>MCB’s /ELCB’s                     -    Siemens/legrand</t>
  </si>
  <si>
    <t>Apollo/System Sensor / ravel / agni</t>
  </si>
  <si>
    <t>CGST</t>
  </si>
  <si>
    <t>SCST</t>
  </si>
  <si>
    <t xml:space="preserve"> ELECTRICAL BOQ FOR SMOOR POWAI (TRANSEFORM)
</t>
  </si>
  <si>
    <t>SECTION-VII-SERVO STABILIZER/ UPS</t>
  </si>
  <si>
    <t>SECTION-VIII-MISCELLANEOUS</t>
  </si>
  <si>
    <t>ELECTRICAL BOQ FOR HAKKA AND KIKS CITY CENTRE MALL</t>
  </si>
  <si>
    <t>APK DESIGNS</t>
  </si>
  <si>
    <t>PROVIDING &amp; FIXING FIRE EXTINGUISHER</t>
  </si>
  <si>
    <t>NOS</t>
  </si>
  <si>
    <t>LOOSE ITEMS BOQ FOR BASE KITCHEN NOIDA</t>
  </si>
  <si>
    <t>Fire Extinguisher - K TYPE 4.5 KG APPROVED MAKE with Stand</t>
  </si>
  <si>
    <t>Fire Extinguisher - ABC TYPE 6 KG APPROVED MAKE with Stand</t>
  </si>
  <si>
    <t>Fire Extinguisher - CO2 TYPE 4 KG APPROVED MAKE with Stand</t>
  </si>
  <si>
    <t>CEILING MOUNTED AUTOMATIC FIRE EXTINGUISHER (CAPACITY:-4KG)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</si>
</sst>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0.0"/>
  </numFmts>
  <fonts count="17" x14ac:knownFonts="1">
    <font>
      <sz val="10"/>
      <name val="Arial"/>
    </font>
    <font>
      <sz val="10"/>
      <name val="Arial"/>
      <family val="2"/>
    </font>
    <font>
      <b/>
      <sz val="10"/>
      <name val="Arial"/>
      <family val="2"/>
    </font>
    <font>
      <b/>
      <sz val="11"/>
      <name val="Arial"/>
      <family val="2"/>
    </font>
    <font>
      <sz val="10"/>
      <name val="Arial"/>
      <family val="2"/>
    </font>
    <font>
      <sz val="8"/>
      <name val="Arial"/>
      <family val="2"/>
    </font>
    <font>
      <b/>
      <u/>
      <sz val="11"/>
      <name val="Arial"/>
      <family val="2"/>
    </font>
    <font>
      <b/>
      <sz val="11"/>
      <name val="Times New Roman"/>
      <family val="1"/>
    </font>
    <font>
      <sz val="11"/>
      <name val="Times New Roman"/>
      <family val="1"/>
    </font>
    <font>
      <sz val="12"/>
      <name val="Times New Roman"/>
      <family val="1"/>
    </font>
    <font>
      <b/>
      <sz val="12"/>
      <name val="Times New Roman"/>
      <family val="1"/>
    </font>
    <font>
      <sz val="7"/>
      <name val="Times New Roman"/>
      <family val="1"/>
    </font>
    <font>
      <b/>
      <u/>
      <sz val="11"/>
      <name val="Times New Roman"/>
      <family val="1"/>
    </font>
    <font>
      <sz val="11"/>
      <name val="Arial"/>
      <family val="2"/>
    </font>
    <font>
      <b/>
      <sz val="11"/>
      <name val="Arial"/>
      <family val="2"/>
    </font>
    <font>
      <b/>
      <sz val="12"/>
      <name val="Calibri"/>
      <family val="2"/>
    </font>
    <font>
      <b/>
      <sz val="14"/>
      <name val="Arial"/>
      <family val="2"/>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88">
    <xf numFmtId="0" fontId="0" fillId="0" borderId="0" xfId="0"/>
    <xf numFmtId="0" fontId="7" fillId="0" borderId="0" xfId="0" applyFont="1" applyAlignment="1">
      <alignment horizontal="center"/>
    </xf>
    <xf numFmtId="0" fontId="7" fillId="0" borderId="0" xfId="0" applyFont="1"/>
    <xf numFmtId="0" fontId="8" fillId="0" borderId="0" xfId="0" applyFont="1"/>
    <xf numFmtId="0" fontId="9" fillId="0" borderId="0" xfId="0" applyFont="1"/>
    <xf numFmtId="0" fontId="10" fillId="0" borderId="0" xfId="0" applyFont="1" applyAlignment="1">
      <alignment horizontal="justify"/>
    </xf>
    <xf numFmtId="0" fontId="8" fillId="0" borderId="0" xfId="0" applyFont="1" applyAlignment="1">
      <alignment horizontal="justify"/>
    </xf>
    <xf numFmtId="0" fontId="8" fillId="0" borderId="0" xfId="0" applyFont="1" applyAlignment="1">
      <alignment horizontal="left"/>
    </xf>
    <xf numFmtId="0" fontId="0" fillId="0" borderId="0" xfId="0" applyAlignment="1">
      <alignment horizontal="left"/>
    </xf>
    <xf numFmtId="0" fontId="0" fillId="0" borderId="1" xfId="0" applyBorder="1"/>
    <xf numFmtId="0" fontId="15" fillId="0" borderId="0" xfId="0" applyFont="1"/>
    <xf numFmtId="0" fontId="15" fillId="0" borderId="0" xfId="0" applyFont="1" applyAlignment="1">
      <alignment horizontal="center"/>
    </xf>
    <xf numFmtId="2" fontId="15" fillId="0" borderId="0" xfId="0" applyNumberFormat="1" applyFont="1"/>
    <xf numFmtId="0" fontId="4" fillId="2" borderId="2" xfId="0" applyFont="1" applyFill="1" applyBorder="1" applyAlignment="1">
      <alignment horizontal="center" vertical="center"/>
    </xf>
    <xf numFmtId="0" fontId="4" fillId="2" borderId="2" xfId="0" applyFont="1" applyFill="1" applyBorder="1" applyAlignment="1">
      <alignment horizontal="justify" vertical="center"/>
    </xf>
    <xf numFmtId="0" fontId="4" fillId="2" borderId="3" xfId="0" applyFont="1" applyFill="1" applyBorder="1" applyAlignment="1">
      <alignment vertical="center"/>
    </xf>
    <xf numFmtId="0" fontId="4" fillId="2" borderId="2" xfId="0" applyFont="1" applyFill="1" applyBorder="1" applyAlignment="1">
      <alignment vertical="center"/>
    </xf>
    <xf numFmtId="0" fontId="0" fillId="0" borderId="0" xfId="0" applyAlignment="1">
      <alignment vertical="center" wrapText="1"/>
    </xf>
    <xf numFmtId="0" fontId="0" fillId="0" borderId="0" xfId="0" applyAlignment="1">
      <alignment vertical="center"/>
    </xf>
    <xf numFmtId="164" fontId="4" fillId="2" borderId="2" xfId="1" applyFont="1" applyFill="1" applyBorder="1" applyAlignment="1">
      <alignment horizontal="right" vertical="center"/>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justify" vertical="center"/>
    </xf>
    <xf numFmtId="164" fontId="4" fillId="2" borderId="4" xfId="1" applyFont="1" applyFill="1" applyBorder="1" applyAlignment="1">
      <alignment horizontal="right" vertical="center"/>
    </xf>
    <xf numFmtId="0" fontId="1" fillId="2" borderId="1" xfId="0" applyFont="1" applyFill="1" applyBorder="1" applyAlignment="1">
      <alignment horizontal="center" vertical="center"/>
    </xf>
    <xf numFmtId="0" fontId="1" fillId="2" borderId="1" xfId="0" applyFont="1" applyFill="1" applyBorder="1" applyAlignment="1">
      <alignment horizontal="justify" vertical="center"/>
    </xf>
    <xf numFmtId="164" fontId="4" fillId="2" borderId="1" xfId="1" applyFont="1" applyFill="1" applyBorder="1" applyAlignment="1">
      <alignment horizontal="center" vertical="center"/>
    </xf>
    <xf numFmtId="0" fontId="2" fillId="2" borderId="1" xfId="0" applyFont="1" applyFill="1" applyBorder="1" applyAlignment="1">
      <alignment horizontal="justify" vertical="center"/>
    </xf>
    <xf numFmtId="164" fontId="4" fillId="2" borderId="1" xfId="1" applyFont="1" applyFill="1" applyBorder="1" applyAlignment="1">
      <alignment horizontal="right" vertical="center" wrapText="1"/>
    </xf>
    <xf numFmtId="0" fontId="2" fillId="2" borderId="1" xfId="0" applyFont="1" applyFill="1" applyBorder="1" applyAlignment="1">
      <alignment horizontal="center" vertical="center"/>
    </xf>
    <xf numFmtId="164" fontId="2" fillId="2" borderId="4" xfId="1" applyFont="1" applyFill="1" applyBorder="1" applyAlignment="1">
      <alignment horizontal="right" vertical="center"/>
    </xf>
    <xf numFmtId="0" fontId="3" fillId="0" borderId="1" xfId="0" applyFont="1" applyBorder="1" applyAlignment="1">
      <alignment horizontal="center"/>
    </xf>
    <xf numFmtId="0" fontId="2" fillId="0" borderId="1" xfId="0" applyFont="1" applyBorder="1"/>
    <xf numFmtId="0" fontId="2" fillId="0" borderId="1" xfId="0" applyFont="1" applyBorder="1" applyAlignment="1">
      <alignment horizontal="left"/>
    </xf>
    <xf numFmtId="0" fontId="2" fillId="0" borderId="1" xfId="0" applyFont="1" applyBorder="1" applyAlignment="1">
      <alignment horizontal="left" wrapText="1"/>
    </xf>
    <xf numFmtId="0" fontId="4" fillId="0" borderId="1" xfId="0" applyFont="1" applyBorder="1" applyAlignment="1">
      <alignment horizontal="left" wrapText="1"/>
    </xf>
    <xf numFmtId="0" fontId="1" fillId="0" borderId="1" xfId="0" applyFont="1" applyBorder="1" applyAlignment="1">
      <alignment horizontal="left" wrapText="1"/>
    </xf>
    <xf numFmtId="0" fontId="1" fillId="0" borderId="1" xfId="0" applyFont="1" applyBorder="1"/>
    <xf numFmtId="0" fontId="4" fillId="2" borderId="0" xfId="0" applyFont="1" applyFill="1" applyAlignment="1">
      <alignment horizontal="center" vertical="center"/>
    </xf>
    <xf numFmtId="0" fontId="4" fillId="2" borderId="0" xfId="0" applyFont="1" applyFill="1" applyAlignment="1">
      <alignment horizontal="justify" vertical="center"/>
    </xf>
    <xf numFmtId="164" fontId="4" fillId="2" borderId="0" xfId="1" applyFont="1" applyFill="1" applyBorder="1" applyAlignment="1">
      <alignment horizontal="right" vertical="center"/>
    </xf>
    <xf numFmtId="0" fontId="3" fillId="6" borderId="1" xfId="0" applyFont="1" applyFill="1" applyBorder="1" applyAlignment="1">
      <alignment horizontal="center" vertical="center"/>
    </xf>
    <xf numFmtId="0" fontId="3" fillId="6" borderId="1" xfId="0" applyFont="1" applyFill="1" applyBorder="1" applyAlignment="1">
      <alignment horizontal="justify" vertical="center"/>
    </xf>
    <xf numFmtId="164" fontId="3" fillId="6" borderId="1" xfId="1" applyFont="1" applyFill="1" applyBorder="1" applyAlignment="1">
      <alignment horizontal="right" vertical="center"/>
    </xf>
    <xf numFmtId="0" fontId="2" fillId="5" borderId="1" xfId="0" applyFont="1" applyFill="1" applyBorder="1" applyAlignment="1">
      <alignment horizontal="center" vertical="center"/>
    </xf>
    <xf numFmtId="0" fontId="2" fillId="5" borderId="1" xfId="0" applyFont="1" applyFill="1" applyBorder="1" applyAlignment="1">
      <alignment horizontal="justify" vertical="center"/>
    </xf>
    <xf numFmtId="0" fontId="4" fillId="5" borderId="1" xfId="0" applyFont="1" applyFill="1" applyBorder="1" applyAlignment="1">
      <alignment horizontal="center" vertical="center"/>
    </xf>
    <xf numFmtId="164" fontId="4" fillId="5" borderId="1" xfId="1" applyFont="1" applyFill="1" applyBorder="1" applyAlignment="1">
      <alignment horizontal="center" vertical="center"/>
    </xf>
    <xf numFmtId="164" fontId="4" fillId="5" borderId="1" xfId="1" applyFont="1" applyFill="1" applyBorder="1" applyAlignment="1">
      <alignment horizontal="right" vertical="center" wrapText="1"/>
    </xf>
    <xf numFmtId="0" fontId="2" fillId="6" borderId="1" xfId="0" applyFont="1" applyFill="1" applyBorder="1" applyAlignment="1">
      <alignment horizontal="right"/>
    </xf>
    <xf numFmtId="0" fontId="6" fillId="2" borderId="0" xfId="0" applyFont="1" applyFill="1" applyAlignment="1">
      <alignment vertical="center" wrapText="1"/>
    </xf>
    <xf numFmtId="0" fontId="16" fillId="0" borderId="0" xfId="0" applyFont="1" applyAlignment="1">
      <alignment vertical="center"/>
    </xf>
    <xf numFmtId="0" fontId="4" fillId="2" borderId="0" xfId="0" applyFont="1" applyFill="1" applyAlignment="1">
      <alignment vertical="center"/>
    </xf>
    <xf numFmtId="0" fontId="6" fillId="2" borderId="8" xfId="0" applyFont="1" applyFill="1" applyBorder="1" applyAlignment="1">
      <alignment vertical="center" wrapText="1"/>
    </xf>
    <xf numFmtId="0" fontId="6" fillId="2" borderId="8" xfId="0" applyFont="1" applyFill="1" applyBorder="1" applyAlignment="1">
      <alignment vertical="center"/>
    </xf>
    <xf numFmtId="0" fontId="6" fillId="2" borderId="10" xfId="0" applyFont="1" applyFill="1" applyBorder="1" applyAlignment="1">
      <alignment vertical="center"/>
    </xf>
    <xf numFmtId="0" fontId="3" fillId="0" borderId="14" xfId="0" applyFont="1" applyBorder="1" applyAlignment="1">
      <alignment horizontal="center"/>
    </xf>
    <xf numFmtId="0" fontId="2" fillId="0" borderId="15" xfId="0" applyFont="1" applyBorder="1" applyAlignment="1">
      <alignment horizontal="center" vertical="center" wrapText="1"/>
    </xf>
    <xf numFmtId="0" fontId="0" fillId="0" borderId="14" xfId="0" applyBorder="1"/>
    <xf numFmtId="4" fontId="0" fillId="3" borderId="15" xfId="0" applyNumberFormat="1" applyFill="1" applyBorder="1"/>
    <xf numFmtId="0" fontId="0" fillId="0" borderId="15" xfId="0" applyBorder="1"/>
    <xf numFmtId="4" fontId="0" fillId="0" borderId="15" xfId="0" applyNumberFormat="1" applyBorder="1"/>
    <xf numFmtId="0" fontId="0" fillId="6" borderId="14" xfId="0" applyFill="1" applyBorder="1"/>
    <xf numFmtId="4" fontId="2" fillId="6" borderId="15" xfId="0" applyNumberFormat="1" applyFont="1" applyFill="1" applyBorder="1"/>
    <xf numFmtId="0" fontId="4" fillId="0" borderId="15" xfId="0" applyFont="1" applyBorder="1"/>
    <xf numFmtId="0" fontId="13" fillId="6" borderId="16" xfId="0" applyFont="1" applyFill="1" applyBorder="1"/>
    <xf numFmtId="0" fontId="14" fillId="6" borderId="17" xfId="0" applyFont="1" applyFill="1" applyBorder="1"/>
    <xf numFmtId="4" fontId="14" fillId="6" borderId="18" xfId="0" applyNumberFormat="1" applyFont="1" applyFill="1" applyBorder="1"/>
    <xf numFmtId="0" fontId="1" fillId="0" borderId="1" xfId="2" applyBorder="1" applyAlignment="1">
      <alignment horizontal="justify" vertical="top" wrapText="1"/>
    </xf>
    <xf numFmtId="0" fontId="1" fillId="4" borderId="1" xfId="0" applyFont="1" applyFill="1" applyBorder="1" applyAlignment="1">
      <alignment horizontal="center" vertical="center"/>
    </xf>
    <xf numFmtId="0" fontId="4" fillId="4" borderId="1" xfId="0" applyFont="1" applyFill="1" applyBorder="1" applyAlignment="1">
      <alignment horizontal="center" vertical="center"/>
    </xf>
    <xf numFmtId="164" fontId="4" fillId="4" borderId="1" xfId="1" applyFont="1" applyFill="1" applyBorder="1" applyAlignment="1">
      <alignment horizontal="center" vertical="center"/>
    </xf>
    <xf numFmtId="164" fontId="4" fillId="4" borderId="1" xfId="1" applyFont="1" applyFill="1" applyBorder="1" applyAlignment="1">
      <alignment horizontal="right" vertical="center" wrapText="1"/>
    </xf>
    <xf numFmtId="0" fontId="2" fillId="4" borderId="1" xfId="0" applyFont="1" applyFill="1" applyBorder="1" applyAlignment="1">
      <alignment vertical="center" wrapText="1"/>
    </xf>
    <xf numFmtId="0" fontId="3" fillId="5" borderId="14" xfId="0" applyFont="1" applyFill="1" applyBorder="1" applyAlignment="1">
      <alignment horizontal="center" vertical="center"/>
    </xf>
    <xf numFmtId="0" fontId="3" fillId="5" borderId="1" xfId="0" applyFont="1" applyFill="1" applyBorder="1" applyAlignment="1">
      <alignment horizontal="center" vertical="center"/>
    </xf>
    <xf numFmtId="0" fontId="16" fillId="4" borderId="11" xfId="0" applyFont="1" applyFill="1" applyBorder="1" applyAlignment="1">
      <alignment horizontal="center" vertical="center"/>
    </xf>
    <xf numFmtId="0" fontId="16" fillId="4" borderId="12" xfId="0" applyFont="1" applyFill="1" applyBorder="1" applyAlignment="1">
      <alignment horizontal="center" vertical="center"/>
    </xf>
    <xf numFmtId="0" fontId="16" fillId="4" borderId="13" xfId="0" applyFont="1" applyFill="1" applyBorder="1" applyAlignment="1">
      <alignment horizontal="center" vertical="center"/>
    </xf>
    <xf numFmtId="0" fontId="6" fillId="5" borderId="14"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5" xfId="0" applyFont="1" applyFill="1" applyBorder="1" applyAlignment="1">
      <alignment horizontal="center" vertical="center" wrapText="1"/>
    </xf>
    <xf numFmtId="165" fontId="3" fillId="5" borderId="15" xfId="0" applyNumberFormat="1" applyFont="1" applyFill="1" applyBorder="1" applyAlignment="1">
      <alignment horizontal="center" vertical="center"/>
    </xf>
    <xf numFmtId="0" fontId="6" fillId="5" borderId="5"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16" fillId="4" borderId="9" xfId="0" applyFont="1" applyFill="1" applyBorder="1" applyAlignment="1">
      <alignment horizontal="center" vertical="center"/>
    </xf>
    <xf numFmtId="0" fontId="12" fillId="0" borderId="0" xfId="0" applyFont="1" applyAlignment="1">
      <alignment horizontal="center"/>
    </xf>
  </cellXfs>
  <cellStyles count="3">
    <cellStyle name="Comma" xfId="1" builtinId="3"/>
    <cellStyle name="Normal" xfId="0" builtinId="0"/>
    <cellStyle name="Normal 2" xfId="2"/>
  </cellStyles>
  <dxfs count="0"/>
  <tableStyles count="0" defaultTableStyle="TableStyleMedium9"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workbookViewId="0">
      <pane ySplit="6" topLeftCell="A7" activePane="bottomLeft" state="frozen"/>
      <selection pane="bottomLeft" activeCell="F13" sqref="F13"/>
    </sheetView>
  </sheetViews>
  <sheetFormatPr defaultRowHeight="12.45" x14ac:dyDescent="0.3"/>
  <cols>
    <col min="1" max="1" width="8.3828125" customWidth="1"/>
    <col min="2" max="2" width="72.3046875" customWidth="1"/>
    <col min="3" max="3" width="16" bestFit="1" customWidth="1"/>
  </cols>
  <sheetData>
    <row r="1" spans="1:8" ht="12.75" customHeight="1" thickBot="1" x14ac:dyDescent="0.35">
      <c r="A1" s="53" t="s">
        <v>34</v>
      </c>
      <c r="B1" s="54"/>
      <c r="C1" s="55"/>
      <c r="D1" s="50"/>
      <c r="E1" s="50"/>
      <c r="F1" s="50"/>
    </row>
    <row r="2" spans="1:8" s="16" customFormat="1" ht="17.600000000000001" x14ac:dyDescent="0.3">
      <c r="A2" s="76" t="s">
        <v>38</v>
      </c>
      <c r="B2" s="77"/>
      <c r="C2" s="78"/>
      <c r="D2" s="51"/>
      <c r="E2" s="51"/>
      <c r="F2" s="51"/>
      <c r="G2" s="52"/>
      <c r="H2" s="15"/>
    </row>
    <row r="3" spans="1:8" ht="12.75" customHeight="1" x14ac:dyDescent="0.3">
      <c r="A3" s="79" t="s">
        <v>37</v>
      </c>
      <c r="B3" s="80"/>
      <c r="C3" s="81"/>
      <c r="D3" s="50"/>
      <c r="E3" s="50"/>
      <c r="F3" s="50"/>
    </row>
    <row r="4" spans="1:8" s="18" customFormat="1" ht="13.95" customHeight="1" x14ac:dyDescent="0.3">
      <c r="A4" s="74" t="s">
        <v>0</v>
      </c>
      <c r="B4" s="75" t="s">
        <v>1</v>
      </c>
      <c r="C4" s="82" t="s">
        <v>5</v>
      </c>
      <c r="D4" s="50"/>
      <c r="E4" s="50"/>
      <c r="F4" s="50"/>
    </row>
    <row r="5" spans="1:8" s="18" customFormat="1" ht="13.95" customHeight="1" x14ac:dyDescent="0.3">
      <c r="A5" s="74"/>
      <c r="B5" s="75"/>
      <c r="C5" s="82"/>
      <c r="D5" s="17"/>
      <c r="E5" s="17"/>
      <c r="F5" s="17"/>
    </row>
    <row r="6" spans="1:8" s="17" customFormat="1" x14ac:dyDescent="0.3">
      <c r="A6" s="74"/>
      <c r="B6" s="75"/>
      <c r="C6" s="82"/>
    </row>
    <row r="7" spans="1:8" s="17" customFormat="1" ht="14.15" x14ac:dyDescent="0.35">
      <c r="A7" s="56"/>
      <c r="B7" s="31"/>
      <c r="C7" s="57"/>
    </row>
    <row r="8" spans="1:8" x14ac:dyDescent="0.3">
      <c r="A8" s="58">
        <v>1</v>
      </c>
      <c r="B8" s="32" t="s">
        <v>20</v>
      </c>
      <c r="C8" s="59" t="e">
        <f>'KITCHEN AND BAR BOQ'!#REF!</f>
        <v>#REF!</v>
      </c>
    </row>
    <row r="9" spans="1:8" x14ac:dyDescent="0.3">
      <c r="A9" s="58"/>
      <c r="B9" s="9"/>
      <c r="C9" s="60"/>
    </row>
    <row r="10" spans="1:8" x14ac:dyDescent="0.3">
      <c r="A10" s="58">
        <v>2</v>
      </c>
      <c r="B10" s="32" t="s">
        <v>26</v>
      </c>
      <c r="C10" s="61" t="e">
        <f>'KITCHEN AND BAR BOQ'!#REF!</f>
        <v>#REF!</v>
      </c>
    </row>
    <row r="11" spans="1:8" x14ac:dyDescent="0.3">
      <c r="A11" s="58"/>
      <c r="B11" s="9"/>
      <c r="C11" s="60"/>
    </row>
    <row r="12" spans="1:8" x14ac:dyDescent="0.3">
      <c r="A12" s="58">
        <v>3</v>
      </c>
      <c r="B12" s="32" t="s">
        <v>21</v>
      </c>
      <c r="C12" s="61" t="e">
        <f>'KITCHEN AND BAR BOQ'!#REF!</f>
        <v>#REF!</v>
      </c>
    </row>
    <row r="13" spans="1:8" x14ac:dyDescent="0.3">
      <c r="A13" s="58"/>
      <c r="B13" s="9"/>
      <c r="C13" s="60"/>
    </row>
    <row r="14" spans="1:8" x14ac:dyDescent="0.3">
      <c r="A14" s="58">
        <v>4</v>
      </c>
      <c r="B14" s="32" t="s">
        <v>22</v>
      </c>
      <c r="C14" s="61" t="e">
        <f>'KITCHEN AND BAR BOQ'!#REF!</f>
        <v>#REF!</v>
      </c>
    </row>
    <row r="15" spans="1:8" x14ac:dyDescent="0.3">
      <c r="A15" s="58"/>
      <c r="B15" s="9"/>
      <c r="C15" s="60"/>
    </row>
    <row r="16" spans="1:8" x14ac:dyDescent="0.3">
      <c r="A16" s="58">
        <v>5</v>
      </c>
      <c r="B16" s="33" t="s">
        <v>23</v>
      </c>
      <c r="C16" s="61" t="e">
        <f>'KITCHEN AND BAR BOQ'!#REF!</f>
        <v>#REF!</v>
      </c>
    </row>
    <row r="17" spans="1:3" x14ac:dyDescent="0.3">
      <c r="A17" s="58"/>
      <c r="B17" s="9"/>
      <c r="C17" s="60"/>
    </row>
    <row r="18" spans="1:3" x14ac:dyDescent="0.3">
      <c r="A18" s="58">
        <v>6</v>
      </c>
      <c r="B18" s="33" t="s">
        <v>24</v>
      </c>
      <c r="C18" s="61" t="e">
        <f>'KITCHEN AND BAR BOQ'!#REF!</f>
        <v>#REF!</v>
      </c>
    </row>
    <row r="19" spans="1:3" x14ac:dyDescent="0.3">
      <c r="A19" s="58"/>
      <c r="B19" s="9"/>
      <c r="C19" s="60"/>
    </row>
    <row r="20" spans="1:3" x14ac:dyDescent="0.3">
      <c r="A20" s="58">
        <v>7</v>
      </c>
      <c r="B20" s="34" t="s">
        <v>35</v>
      </c>
      <c r="C20" s="61" t="e">
        <f>'KITCHEN AND BAR BOQ'!#REF!</f>
        <v>#REF!</v>
      </c>
    </row>
    <row r="21" spans="1:3" hidden="1" x14ac:dyDescent="0.3">
      <c r="A21" s="58"/>
      <c r="B21" s="34"/>
      <c r="C21" s="61"/>
    </row>
    <row r="22" spans="1:3" hidden="1" x14ac:dyDescent="0.3">
      <c r="A22" s="58">
        <v>8</v>
      </c>
      <c r="B22" s="34" t="s">
        <v>36</v>
      </c>
      <c r="C22" s="61" t="e">
        <f>'KITCHEN AND BAR BOQ'!#REF!</f>
        <v>#REF!</v>
      </c>
    </row>
    <row r="23" spans="1:3" x14ac:dyDescent="0.3">
      <c r="A23" s="58"/>
      <c r="B23" s="34"/>
      <c r="C23" s="61"/>
    </row>
    <row r="24" spans="1:3" x14ac:dyDescent="0.3">
      <c r="A24" s="62"/>
      <c r="B24" s="49" t="s">
        <v>25</v>
      </c>
      <c r="C24" s="63" t="e">
        <f>SUM(C8:C23)</f>
        <v>#REF!</v>
      </c>
    </row>
    <row r="25" spans="1:3" x14ac:dyDescent="0.3">
      <c r="A25" s="58"/>
      <c r="B25" s="35"/>
      <c r="C25" s="64"/>
    </row>
    <row r="26" spans="1:3" x14ac:dyDescent="0.3">
      <c r="A26" s="58"/>
      <c r="B26" s="36" t="s">
        <v>32</v>
      </c>
      <c r="C26" s="64" t="e">
        <f>C24*9%</f>
        <v>#REF!</v>
      </c>
    </row>
    <row r="27" spans="1:3" x14ac:dyDescent="0.3">
      <c r="A27" s="58"/>
      <c r="B27" s="37" t="s">
        <v>33</v>
      </c>
      <c r="C27" s="64" t="e">
        <f>C24*9%</f>
        <v>#REF!</v>
      </c>
    </row>
    <row r="28" spans="1:3" ht="14.6" thickBot="1" x14ac:dyDescent="0.4">
      <c r="A28" s="65"/>
      <c r="B28" s="66" t="s">
        <v>27</v>
      </c>
      <c r="C28" s="67" t="e">
        <f>SUM(C24:C27)</f>
        <v>#REF!</v>
      </c>
    </row>
    <row r="30" spans="1:3" ht="15.9" x14ac:dyDescent="0.45">
      <c r="A30" s="10"/>
      <c r="B30" s="10"/>
      <c r="C30" s="11"/>
    </row>
    <row r="31" spans="1:3" ht="15.9" x14ac:dyDescent="0.45">
      <c r="A31" s="10"/>
      <c r="B31" s="10"/>
      <c r="C31" s="11"/>
    </row>
    <row r="32" spans="1:3" ht="15.9" x14ac:dyDescent="0.45">
      <c r="A32" s="10"/>
      <c r="B32" s="10"/>
      <c r="C32" s="11"/>
    </row>
    <row r="33" spans="1:3" ht="15.9" x14ac:dyDescent="0.45">
      <c r="A33" s="10"/>
      <c r="B33" s="10"/>
      <c r="C33" s="11"/>
    </row>
    <row r="34" spans="1:3" ht="15.9" x14ac:dyDescent="0.45">
      <c r="A34" s="10"/>
      <c r="B34" s="10"/>
      <c r="C34" s="11"/>
    </row>
    <row r="35" spans="1:3" ht="15.9" x14ac:dyDescent="0.45">
      <c r="A35" s="10"/>
      <c r="B35" s="10"/>
      <c r="C35" s="11"/>
    </row>
    <row r="36" spans="1:3" ht="15.9" x14ac:dyDescent="0.45">
      <c r="A36" s="10"/>
      <c r="B36" s="10"/>
      <c r="C36" s="11"/>
    </row>
    <row r="37" spans="1:3" ht="15.9" x14ac:dyDescent="0.45">
      <c r="A37" s="10"/>
      <c r="B37" s="10"/>
      <c r="C37" s="11"/>
    </row>
    <row r="38" spans="1:3" ht="15.9" x14ac:dyDescent="0.45">
      <c r="A38" s="10"/>
      <c r="B38" s="10"/>
      <c r="C38" s="11"/>
    </row>
    <row r="39" spans="1:3" ht="15.9" x14ac:dyDescent="0.45">
      <c r="A39" s="10"/>
      <c r="B39" s="10"/>
      <c r="C39" s="11"/>
    </row>
    <row r="40" spans="1:3" ht="15.9" x14ac:dyDescent="0.45">
      <c r="A40" s="10"/>
      <c r="B40" s="10"/>
      <c r="C40" s="11"/>
    </row>
    <row r="41" spans="1:3" ht="15.9" x14ac:dyDescent="0.45">
      <c r="A41" s="10"/>
      <c r="B41" s="10"/>
      <c r="C41" s="11"/>
    </row>
    <row r="42" spans="1:3" ht="15.9" x14ac:dyDescent="0.45">
      <c r="A42" s="10"/>
      <c r="B42" s="10"/>
      <c r="C42" s="11"/>
    </row>
    <row r="43" spans="1:3" ht="15.9" x14ac:dyDescent="0.45">
      <c r="A43" s="10"/>
      <c r="B43" s="10"/>
      <c r="C43" s="12"/>
    </row>
  </sheetData>
  <mergeCells count="5">
    <mergeCell ref="A4:A6"/>
    <mergeCell ref="B4:B6"/>
    <mergeCell ref="A2:C2"/>
    <mergeCell ref="A3:C3"/>
    <mergeCell ref="C4:C6"/>
  </mergeCells>
  <phoneticPr fontId="5" type="noConversion"/>
  <pageMargins left="0.61" right="0.26" top="1" bottom="1" header="0.5" footer="0.5"/>
  <pageSetup scale="7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tabSelected="1" showWhiteSpace="0" workbookViewId="0">
      <pane ySplit="4" topLeftCell="A5" activePane="bottomLeft" state="frozen"/>
      <selection activeCell="E1" sqref="E1"/>
      <selection pane="bottomLeft" activeCell="D9" sqref="D9:D10"/>
    </sheetView>
  </sheetViews>
  <sheetFormatPr defaultColWidth="9.15234375" defaultRowHeight="12.45" x14ac:dyDescent="0.3"/>
  <cols>
    <col min="1" max="1" width="5.3828125" style="13" customWidth="1"/>
    <col min="2" max="2" width="60.3828125" style="14" customWidth="1"/>
    <col min="3" max="3" width="9" style="13" bestFit="1" customWidth="1"/>
    <col min="4" max="4" width="5.69140625" style="13" customWidth="1"/>
    <col min="5" max="5" width="11.84375" style="19" customWidth="1"/>
    <col min="6" max="6" width="13.15234375" style="19" customWidth="1"/>
    <col min="7" max="16384" width="9.15234375" style="16"/>
  </cols>
  <sheetData>
    <row r="1" spans="1:7" x14ac:dyDescent="0.3">
      <c r="A1" s="38"/>
      <c r="B1" s="39"/>
      <c r="C1" s="38"/>
      <c r="D1" s="38"/>
      <c r="E1" s="40"/>
      <c r="F1" s="40"/>
      <c r="G1" s="15"/>
    </row>
    <row r="2" spans="1:7" ht="17.600000000000001" x14ac:dyDescent="0.3">
      <c r="A2" s="86" t="s">
        <v>38</v>
      </c>
      <c r="B2" s="86"/>
      <c r="C2" s="86"/>
      <c r="D2" s="86"/>
      <c r="E2" s="86"/>
      <c r="F2" s="86"/>
      <c r="G2" s="15"/>
    </row>
    <row r="3" spans="1:7" ht="32.25" customHeight="1" x14ac:dyDescent="0.3">
      <c r="A3" s="83" t="s">
        <v>41</v>
      </c>
      <c r="B3" s="84"/>
      <c r="C3" s="84"/>
      <c r="D3" s="84"/>
      <c r="E3" s="84"/>
      <c r="F3" s="85"/>
      <c r="G3" s="15"/>
    </row>
    <row r="4" spans="1:7" ht="14.15" x14ac:dyDescent="0.3">
      <c r="A4" s="41" t="s">
        <v>0</v>
      </c>
      <c r="B4" s="42" t="s">
        <v>1</v>
      </c>
      <c r="C4" s="41" t="s">
        <v>2</v>
      </c>
      <c r="D4" s="41" t="s">
        <v>3</v>
      </c>
      <c r="E4" s="43" t="s">
        <v>4</v>
      </c>
      <c r="F4" s="43" t="s">
        <v>5</v>
      </c>
      <c r="G4" s="15"/>
    </row>
    <row r="5" spans="1:7" x14ac:dyDescent="0.3">
      <c r="A5" s="44">
        <v>2</v>
      </c>
      <c r="B5" s="45" t="s">
        <v>39</v>
      </c>
      <c r="C5" s="46"/>
      <c r="D5" s="46"/>
      <c r="E5" s="47"/>
      <c r="F5" s="48"/>
      <c r="G5" s="15"/>
    </row>
    <row r="6" spans="1:7" x14ac:dyDescent="0.3">
      <c r="A6" s="29"/>
      <c r="B6" s="27"/>
      <c r="C6" s="20"/>
      <c r="D6" s="20"/>
      <c r="E6" s="26"/>
      <c r="F6" s="28"/>
      <c r="G6" s="15"/>
    </row>
    <row r="7" spans="1:7" x14ac:dyDescent="0.3">
      <c r="A7" s="24">
        <v>2.1</v>
      </c>
      <c r="B7" s="68" t="s">
        <v>42</v>
      </c>
      <c r="C7" s="20">
        <v>1</v>
      </c>
      <c r="D7" s="24" t="s">
        <v>40</v>
      </c>
      <c r="E7" s="26"/>
      <c r="F7" s="28">
        <f t="shared" ref="F7" si="0">C7*E7</f>
        <v>0</v>
      </c>
      <c r="G7" s="15"/>
    </row>
    <row r="8" spans="1:7" x14ac:dyDescent="0.3">
      <c r="A8" s="24">
        <v>2.2000000000000002</v>
      </c>
      <c r="B8" s="68" t="s">
        <v>43</v>
      </c>
      <c r="C8" s="20">
        <v>2</v>
      </c>
      <c r="D8" s="24" t="s">
        <v>40</v>
      </c>
      <c r="E8" s="26"/>
      <c r="F8" s="28"/>
      <c r="G8" s="15"/>
    </row>
    <row r="9" spans="1:7" x14ac:dyDescent="0.3">
      <c r="A9" s="24">
        <v>2.2999999999999998</v>
      </c>
      <c r="B9" s="68" t="s">
        <v>44</v>
      </c>
      <c r="C9" s="20">
        <v>2</v>
      </c>
      <c r="D9" s="24" t="s">
        <v>40</v>
      </c>
      <c r="E9" s="26"/>
      <c r="F9" s="28"/>
      <c r="G9" s="15"/>
    </row>
    <row r="10" spans="1:7" ht="24.9" x14ac:dyDescent="0.3">
      <c r="A10" s="24"/>
      <c r="B10" s="25" t="s">
        <v>45</v>
      </c>
      <c r="C10" s="20">
        <v>1</v>
      </c>
      <c r="D10" s="24" t="s">
        <v>40</v>
      </c>
      <c r="E10" s="26"/>
      <c r="F10" s="28"/>
      <c r="G10" s="15"/>
    </row>
    <row r="11" spans="1:7" x14ac:dyDescent="0.3">
      <c r="A11" s="69"/>
      <c r="B11" s="73" t="s">
        <v>27</v>
      </c>
      <c r="C11" s="70"/>
      <c r="D11" s="70"/>
      <c r="E11" s="71"/>
      <c r="F11" s="72">
        <f>SUM(F5:F10)</f>
        <v>0</v>
      </c>
      <c r="G11" s="15"/>
    </row>
    <row r="12" spans="1:7" x14ac:dyDescent="0.3">
      <c r="A12" s="24"/>
      <c r="B12" s="25"/>
      <c r="C12" s="24"/>
      <c r="D12" s="20"/>
      <c r="E12" s="26"/>
      <c r="F12" s="28"/>
      <c r="G12" s="15"/>
    </row>
    <row r="13" spans="1:7" x14ac:dyDescent="0.3">
      <c r="A13" s="21"/>
      <c r="B13" s="22"/>
      <c r="C13" s="21"/>
      <c r="D13" s="21"/>
      <c r="E13" s="30"/>
      <c r="F13" s="23"/>
    </row>
  </sheetData>
  <mergeCells count="2">
    <mergeCell ref="A3:F3"/>
    <mergeCell ref="A2:F2"/>
  </mergeCells>
  <phoneticPr fontId="0" type="noConversion"/>
  <printOptions horizontalCentered="1"/>
  <pageMargins left="0" right="0" top="0.94488188976377996" bottom="0.511811023622047" header="0.511811023622047" footer="0.511811023622047"/>
  <pageSetup paperSize="9" scale="80" orientation="landscape" horizontalDpi="300" verticalDpi="300" r:id="rId1"/>
  <headerFooter alignWithMargins="0">
    <oddHeader>&amp;CPage &amp;P&amp;R&amp;A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topLeftCell="A49" workbookViewId="0">
      <selection activeCell="C33" sqref="C32:C33"/>
    </sheetView>
  </sheetViews>
  <sheetFormatPr defaultRowHeight="12.45" x14ac:dyDescent="0.3"/>
  <sheetData>
    <row r="1" spans="1:9" ht="14.15" x14ac:dyDescent="0.35">
      <c r="A1" s="87" t="s">
        <v>6</v>
      </c>
      <c r="B1" s="87"/>
      <c r="C1" s="87"/>
      <c r="D1" s="87"/>
      <c r="E1" s="87"/>
      <c r="F1" s="87"/>
      <c r="G1" s="87"/>
      <c r="H1" s="87"/>
      <c r="I1" s="87"/>
    </row>
    <row r="2" spans="1:9" ht="14.15" x14ac:dyDescent="0.35">
      <c r="A2" s="1"/>
    </row>
    <row r="3" spans="1:9" ht="14.15" x14ac:dyDescent="0.35">
      <c r="A3" s="2"/>
    </row>
    <row r="4" spans="1:9" ht="14.15" x14ac:dyDescent="0.35">
      <c r="A4" s="2"/>
    </row>
    <row r="5" spans="1:9" ht="14.15" x14ac:dyDescent="0.35">
      <c r="A5" s="2"/>
    </row>
    <row r="6" spans="1:9" ht="14.15" x14ac:dyDescent="0.35">
      <c r="A6" s="3" t="s">
        <v>7</v>
      </c>
    </row>
    <row r="7" spans="1:9" ht="14.15" x14ac:dyDescent="0.35">
      <c r="A7" s="3"/>
    </row>
    <row r="8" spans="1:9" ht="14.15" x14ac:dyDescent="0.35">
      <c r="A8" s="3" t="s">
        <v>28</v>
      </c>
    </row>
    <row r="9" spans="1:9" ht="14.15" x14ac:dyDescent="0.35">
      <c r="A9" s="3"/>
    </row>
    <row r="10" spans="1:9" ht="14.15" x14ac:dyDescent="0.35">
      <c r="A10" s="3" t="s">
        <v>8</v>
      </c>
    </row>
    <row r="11" spans="1:9" ht="14.15" x14ac:dyDescent="0.35">
      <c r="A11" s="3"/>
    </row>
    <row r="12" spans="1:9" ht="14.15" x14ac:dyDescent="0.35">
      <c r="A12" s="3" t="s">
        <v>17</v>
      </c>
    </row>
    <row r="13" spans="1:9" ht="14.15" x14ac:dyDescent="0.35">
      <c r="A13" s="3"/>
    </row>
    <row r="14" spans="1:9" ht="14.15" x14ac:dyDescent="0.35">
      <c r="A14" s="3" t="s">
        <v>29</v>
      </c>
    </row>
    <row r="15" spans="1:9" ht="14.15" x14ac:dyDescent="0.35">
      <c r="A15" s="3"/>
    </row>
    <row r="16" spans="1:9" ht="14.15" x14ac:dyDescent="0.35">
      <c r="A16" s="3" t="s">
        <v>30</v>
      </c>
    </row>
    <row r="17" spans="1:4" ht="14.15" x14ac:dyDescent="0.35">
      <c r="A17" s="3"/>
    </row>
    <row r="18" spans="1:4" ht="14.15" x14ac:dyDescent="0.35">
      <c r="A18" s="3" t="s">
        <v>9</v>
      </c>
    </row>
    <row r="19" spans="1:4" ht="14.15" x14ac:dyDescent="0.35">
      <c r="A19" s="3"/>
    </row>
    <row r="20" spans="1:4" ht="14.15" x14ac:dyDescent="0.35">
      <c r="A20" s="3" t="s">
        <v>10</v>
      </c>
    </row>
    <row r="21" spans="1:4" ht="14.15" x14ac:dyDescent="0.35">
      <c r="A21" s="3"/>
    </row>
    <row r="22" spans="1:4" ht="14.15" x14ac:dyDescent="0.35">
      <c r="A22" s="3" t="s">
        <v>11</v>
      </c>
    </row>
    <row r="23" spans="1:4" ht="14.15" x14ac:dyDescent="0.35">
      <c r="A23" s="3"/>
    </row>
    <row r="24" spans="1:4" ht="14.15" x14ac:dyDescent="0.35">
      <c r="A24" s="3" t="s">
        <v>18</v>
      </c>
    </row>
    <row r="25" spans="1:4" ht="14.15" x14ac:dyDescent="0.35">
      <c r="A25" s="3"/>
    </row>
    <row r="26" spans="1:4" ht="14.15" x14ac:dyDescent="0.35">
      <c r="A26" s="3" t="s">
        <v>12</v>
      </c>
    </row>
    <row r="27" spans="1:4" ht="14.15" x14ac:dyDescent="0.35">
      <c r="A27" s="3"/>
    </row>
    <row r="28" spans="1:4" ht="14.15" x14ac:dyDescent="0.35">
      <c r="A28" s="3" t="s">
        <v>19</v>
      </c>
      <c r="D28" t="s">
        <v>31</v>
      </c>
    </row>
    <row r="29" spans="1:4" ht="14.15" x14ac:dyDescent="0.35">
      <c r="A29" s="3"/>
    </row>
    <row r="30" spans="1:4" ht="14.15" x14ac:dyDescent="0.35">
      <c r="A30" s="3"/>
    </row>
    <row r="31" spans="1:4" ht="15.45" x14ac:dyDescent="0.4">
      <c r="A31" s="4"/>
    </row>
    <row r="32" spans="1:4" ht="15" x14ac:dyDescent="0.35">
      <c r="A32" s="5" t="s">
        <v>13</v>
      </c>
    </row>
    <row r="33" spans="1:1" ht="15" x14ac:dyDescent="0.35">
      <c r="A33" s="5"/>
    </row>
    <row r="34" spans="1:1" ht="14.15" x14ac:dyDescent="0.35">
      <c r="A34" s="7" t="s">
        <v>14</v>
      </c>
    </row>
    <row r="35" spans="1:1" ht="14.15" x14ac:dyDescent="0.35">
      <c r="A35" s="6"/>
    </row>
    <row r="36" spans="1:1" ht="14.15" x14ac:dyDescent="0.35">
      <c r="A36" s="7" t="s">
        <v>15</v>
      </c>
    </row>
    <row r="37" spans="1:1" ht="14.15" x14ac:dyDescent="0.35">
      <c r="A37" s="7" t="s">
        <v>16</v>
      </c>
    </row>
    <row r="50" spans="2:2" x14ac:dyDescent="0.3">
      <c r="B50" s="8"/>
    </row>
  </sheetData>
  <mergeCells count="1">
    <mergeCell ref="A1:I1"/>
  </mergeCells>
  <phoneticPr fontId="5" type="noConversion"/>
  <printOptions horizontalCentered="1" verticalCentered="1"/>
  <pageMargins left="0.75" right="0.75" top="1" bottom="1" header="0.5" footer="0.5"/>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KITCHEN AND BAR BOQ</vt:lpstr>
      <vt:lpstr>APPD MAKES</vt:lpstr>
      <vt:lpstr>'KITCHEN AND BAR BOQ'!Print_Titles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mandar</dc:creator>
  <cp:lastModifiedBy>Smrutika Thoti</cp:lastModifiedBy>
  <cp:lastPrinted>2021-12-02T05:35:46Z</cp:lastPrinted>
  <dcterms:created xsi:type="dcterms:W3CDTF">2004-01-01T03:44:41Z</dcterms:created>
  <dcterms:modified xsi:type="dcterms:W3CDTF">2024-11-19T13:14:05Z</dcterms:modified>
</cp:coreProperties>
</file>