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kcorp11-my.sharepoint.com/personal/hemant_kumar_charcoalconcepts_com/Documents/Desktop/Bombay Brasserie/Cyber/Plumbing/"/>
    </mc:Choice>
  </mc:AlternateContent>
  <xr:revisionPtr revIDLastSave="0" documentId="8_{9F6DC9A0-76B9-4CC8-A33C-18D43D78E63F}" xr6:coauthVersionLast="47" xr6:coauthVersionMax="47" xr10:uidLastSave="{00000000-0000-0000-0000-000000000000}"/>
  <bookViews>
    <workbookView xWindow="-120" yWindow="-120" windowWidth="20730" windowHeight="11040" tabRatio="862" xr2:uid="{00000000-000D-0000-FFFF-FFFF00000000}"/>
  </bookViews>
  <sheets>
    <sheet name="Plumbing &amp; Sanitation" sheetId="3" r:id="rId1"/>
    <sheet name="Make List" sheetId="8" r:id="rId2"/>
  </sheets>
  <definedNames>
    <definedName name="_xlnm.Print_Area" localSheetId="1">'Make List'!$A$1:$C$84</definedName>
    <definedName name="_xlnm.Print_Area" localSheetId="0">'Plumbing &amp; Sanitation'!$A$1:$G$102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5" i="3" l="1"/>
  <c r="G61" i="3"/>
  <c r="G91" i="3"/>
  <c r="G92" i="3"/>
  <c r="G93" i="3"/>
  <c r="G94" i="3"/>
  <c r="G95" i="3"/>
  <c r="G96" i="3"/>
  <c r="G97" i="3"/>
  <c r="G98" i="3"/>
  <c r="G99" i="3"/>
  <c r="G100" i="3"/>
  <c r="G90" i="3"/>
  <c r="G82" i="3"/>
  <c r="G81" i="3"/>
  <c r="G55" i="3"/>
  <c r="G9" i="3"/>
  <c r="G10" i="3"/>
  <c r="G11" i="3"/>
  <c r="G12" i="3"/>
  <c r="G13" i="3"/>
  <c r="G15" i="3"/>
  <c r="G16" i="3"/>
  <c r="G17" i="3"/>
  <c r="G18" i="3"/>
  <c r="G23" i="3"/>
  <c r="G24" i="3"/>
  <c r="G25" i="3"/>
  <c r="G26" i="3"/>
  <c r="G27" i="3"/>
  <c r="G28" i="3"/>
  <c r="G29" i="3"/>
  <c r="G30" i="3"/>
  <c r="G31" i="3"/>
  <c r="G32" i="3"/>
  <c r="G35" i="3"/>
  <c r="G36" i="3"/>
  <c r="G37" i="3"/>
  <c r="G38" i="3"/>
  <c r="G39" i="3"/>
  <c r="G40" i="3"/>
  <c r="G43" i="3"/>
  <c r="G44" i="3"/>
  <c r="G45" i="3"/>
  <c r="G46" i="3"/>
  <c r="G48" i="3"/>
  <c r="G49" i="3"/>
  <c r="G50" i="3"/>
  <c r="G51" i="3"/>
  <c r="G54" i="3"/>
  <c r="G56" i="3"/>
  <c r="G60" i="3"/>
  <c r="G62" i="3"/>
  <c r="G63" i="3"/>
  <c r="G64" i="3"/>
  <c r="G65" i="3"/>
  <c r="G66" i="3"/>
  <c r="G67" i="3"/>
  <c r="G69" i="3"/>
  <c r="G70" i="3"/>
  <c r="G71" i="3"/>
  <c r="G72" i="3"/>
  <c r="G73" i="3"/>
  <c r="G74" i="3"/>
  <c r="G79" i="3"/>
  <c r="G85" i="3"/>
  <c r="G86" i="3"/>
  <c r="G87" i="3"/>
  <c r="G88" i="3"/>
  <c r="G89" i="3"/>
  <c r="G8" i="3"/>
  <c r="G102" i="3" l="1"/>
  <c r="A30" i="8"/>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22" i="8"/>
  <c r="A20" i="8"/>
  <c r="A18" i="8"/>
  <c r="A16" i="8"/>
  <c r="A14" i="8"/>
  <c r="A12" i="8"/>
  <c r="A10" i="8"/>
</calcChain>
</file>

<file path=xl/sharedStrings.xml><?xml version="1.0" encoding="utf-8"?>
<sst xmlns="http://schemas.openxmlformats.org/spreadsheetml/2006/main" count="345" uniqueCount="248">
  <si>
    <t>Description</t>
  </si>
  <si>
    <t>A</t>
  </si>
  <si>
    <t>B</t>
  </si>
  <si>
    <t>C</t>
  </si>
  <si>
    <t>D</t>
  </si>
  <si>
    <t>E</t>
  </si>
  <si>
    <t>F</t>
  </si>
  <si>
    <t>G</t>
  </si>
  <si>
    <t>Sr.No.</t>
  </si>
  <si>
    <t>Qty</t>
  </si>
  <si>
    <t>Unit</t>
  </si>
  <si>
    <t>a</t>
  </si>
  <si>
    <t>b</t>
  </si>
  <si>
    <t>c</t>
  </si>
  <si>
    <t>d</t>
  </si>
  <si>
    <t>e</t>
  </si>
  <si>
    <t>Rmt</t>
  </si>
  <si>
    <t>Nos</t>
  </si>
  <si>
    <t>BOQ for Plumbing Work</t>
  </si>
  <si>
    <t>Material</t>
  </si>
  <si>
    <t>WATER SUPPLY PIPES</t>
  </si>
  <si>
    <t>Supply, laying, testing &amp; commissioning of FOOD GRADE CPVC pipes conforming to CTS (Copper Tube Size) SDR-11 as per (is 15778 ASTM D 2846)  with necessary fittings up to the size of 50 mm dia, jointing with CPVC solvent cement of medium body IPS brand or equivalent conform. (Make – AJAY / ASHIRVAD / ASTRAL)</t>
  </si>
  <si>
    <t>15mm dia</t>
  </si>
  <si>
    <t>20mm dia</t>
  </si>
  <si>
    <t>25mm dia</t>
  </si>
  <si>
    <t>32mm dia</t>
  </si>
  <si>
    <t>DRAIN PIPES</t>
  </si>
  <si>
    <t>CHAMBER &amp; GRATING</t>
  </si>
  <si>
    <t>300mm x 300mm</t>
  </si>
  <si>
    <t>Nos.</t>
  </si>
  <si>
    <t>450mm x 900mm</t>
  </si>
  <si>
    <t>Providing, laying, testing and commissioning of 150 x 100mm SW gully trap housed including Brick masonary chamber of size 300 x 300 mm with 150mm thick BW 150 mm thick PLL bedding plaster in CM 1:3 C.I. Cover and frame weighting not less than 5 kg. with necessary connection, refilling etc. complete.</t>
  </si>
  <si>
    <t>NAHNI TRAP</t>
  </si>
  <si>
    <t>Supply, Laying, Testing &amp; Commissioning of Approved UPVC  Nahani - Floor Trap with Approved Make heavy duty round or Square UPVC Grating etc. Complete.</t>
  </si>
  <si>
    <t>P Trap (110mm)</t>
  </si>
  <si>
    <t>Supply, Laying, Testing &amp; Commissioning of P Trap with Approved Make heavy duty round shape with all side solvent pressed. P trap should have door in bottom.Trap confiriming to IS 13593 (1992) for installation with piping network &amp; trap should be sealed completely at all joints.</t>
  </si>
  <si>
    <t xml:space="preserve">CP FIXTURES &amp; VALVES </t>
  </si>
  <si>
    <t>Angle Cock</t>
  </si>
  <si>
    <t>P/F Angle Cock. Make- Jaquar Continental series</t>
  </si>
  <si>
    <t>Pillar Cock</t>
  </si>
  <si>
    <t>P/F Tall Pillar Cock for counter flush basin. Make- Jaquar</t>
  </si>
  <si>
    <t>Flush Tank</t>
  </si>
  <si>
    <t>P/F concealed Flush tank. Make- Jaquar, Parryware, Hindware</t>
  </si>
  <si>
    <t>Health Faucet</t>
  </si>
  <si>
    <t>P/F CP Health Faucet with 1m long CP Flexible Tube with wall Hook. Make- Jaquar</t>
  </si>
  <si>
    <t>2 in 1 Bib Cock</t>
  </si>
  <si>
    <t>P/F 2 in 1 bib cock in washrooms for mounting Health Faucet. Health faucet to be paid for separetly. Make- Jaquar</t>
  </si>
  <si>
    <t>Bottle Trap</t>
  </si>
  <si>
    <t>Providing &amp; fixing 32mm CP finished Bottle Trap with wall flanges. Make- Jaquar</t>
  </si>
  <si>
    <t>Waste Coupling</t>
  </si>
  <si>
    <t>Providing Waste Coupling 32mm size full thread waste coupling to be use. Make- Jaquar</t>
  </si>
  <si>
    <t>Ball Valves (Brass)</t>
  </si>
  <si>
    <t xml:space="preserve">15mm dia </t>
  </si>
  <si>
    <t xml:space="preserve">20mm dia </t>
  </si>
  <si>
    <t>40mm dia</t>
  </si>
  <si>
    <t>Toilet Paper Holder</t>
  </si>
  <si>
    <t>Providing &amp; Fixing toilet paper holder near WC. Make. Jaquar or Equivalent</t>
  </si>
  <si>
    <t>ACCESSORIES / MISCELLANEOUS</t>
  </si>
  <si>
    <t>Flexible Water Pipe</t>
  </si>
  <si>
    <t>Hand Dryer</t>
  </si>
  <si>
    <t>Providing &amp; Fixing hand SS body dryer on wall. Make: Euronics</t>
  </si>
  <si>
    <t>Wash Basin</t>
  </si>
  <si>
    <t>P/F Counter top type recangular wash Basin, Basic Price: 6500/- Make &amp; Size- Jaquar/Parryware</t>
  </si>
  <si>
    <t>Water Closet</t>
  </si>
  <si>
    <t>P/F Wall hung EWC with Seat &amp; Cover. Basic Price:8000/- Make- Jaquar/Parryware as per drawing</t>
  </si>
  <si>
    <t>P/F Wall Urinal with brackets without sensor. Basic Price; 6500/-Make &amp; size- Jaquar/Parryware as per drawing</t>
  </si>
  <si>
    <t>Urinal Pressomatic Flush Valve</t>
  </si>
  <si>
    <t>P &amp; F pressomatic type flush valve for urinals. Make: Jaquar</t>
  </si>
  <si>
    <t>PLUMBING TOTAL</t>
  </si>
  <si>
    <t xml:space="preserve"> MATERIAL MAKE LIST</t>
  </si>
  <si>
    <t>No deviations shall be permitted.</t>
  </si>
  <si>
    <t>All materials to be used shall be of first quality unless otherwise specified</t>
  </si>
  <si>
    <t>Wherever there is a proposal to use "equivalent " makes(other than the specified makes mentioned in BOQ)the same shall be done only after the prior approval of engineer incharge.</t>
  </si>
  <si>
    <t>ELECTRICAL WORKS</t>
  </si>
  <si>
    <t>S.NO</t>
  </si>
  <si>
    <t>ITEM DESCRIPTION</t>
  </si>
  <si>
    <t>MAKE</t>
  </si>
  <si>
    <t>PANELS,DISTRIBUTION BOARDS,MCCB'S &amp; MCB'S</t>
  </si>
  <si>
    <t>LEGRANDS / L&amp;T / SCHNEIDER</t>
  </si>
  <si>
    <t>STARTER</t>
  </si>
  <si>
    <t>SIEMENS / L&amp;T</t>
  </si>
  <si>
    <t>UPS</t>
  </si>
  <si>
    <t>EMERSON/EQT.</t>
  </si>
  <si>
    <t>CABLES</t>
  </si>
  <si>
    <t>POLYCAB / RR / KEI / FINOLEX</t>
  </si>
  <si>
    <t>CABLE TERMINATION</t>
  </si>
  <si>
    <t>JAISON / COMET</t>
  </si>
  <si>
    <t>PVC CODUIT</t>
  </si>
  <si>
    <t>PRECISION / DIAMOND / FINOLEX</t>
  </si>
  <si>
    <t>MS CONDUIT</t>
  </si>
  <si>
    <t>BEC / AKG</t>
  </si>
  <si>
    <t>ELECTRICALS WIRES</t>
  </si>
  <si>
    <t>SWITCHES &amp; SOCKETS</t>
  </si>
  <si>
    <t>LEGRAND ARTEOR / ANCHOR ROMA / OPAL</t>
  </si>
  <si>
    <t>METRA PLUGS</t>
  </si>
  <si>
    <t>LEGRAND</t>
  </si>
  <si>
    <t>DATA CABLES</t>
  </si>
  <si>
    <t>AMPS / SYSTIMAX / D-LINK</t>
  </si>
  <si>
    <t>FIRE ALARM SYSTEM CONVENTIONAL</t>
  </si>
  <si>
    <t>SYSTEM SENOR / APOLLO / AGNI</t>
  </si>
  <si>
    <t>FIRE ALARM SYSTEM ADDRESSABLE</t>
  </si>
  <si>
    <t>MORLEY / HONEY WELL /SIEMENS</t>
  </si>
  <si>
    <t>CHEMICAL EARTHING</t>
  </si>
  <si>
    <t>ASHLOK / LPI</t>
  </si>
  <si>
    <t>CCTV CAMERAS</t>
  </si>
  <si>
    <t>AXIS/ HIKEVISION</t>
  </si>
  <si>
    <t>SPEAKER</t>
  </si>
  <si>
    <t>BOSE EQT.</t>
  </si>
  <si>
    <t>HVAC WORKS</t>
  </si>
  <si>
    <t>AIR HANDLING UNITS</t>
  </si>
  <si>
    <t>ZECO / NUTECH / HPS</t>
  </si>
  <si>
    <t>DX DUCTABLE UNITS</t>
  </si>
  <si>
    <t>CARRIER / DIAKIN/ BLUESTAR</t>
  </si>
  <si>
    <t>CONCELLED SPLIT UNITS TYPE CELING SUPENDED UNIT</t>
  </si>
  <si>
    <t>CARRIER / DAIKIN / BLUESTAR</t>
  </si>
  <si>
    <t>CASSET UNIT</t>
  </si>
  <si>
    <t>HI WALL UNIT</t>
  </si>
  <si>
    <t>VRV / VRF UNITS</t>
  </si>
  <si>
    <t>DAIKIN / TOSHIBA / BLUESTAR</t>
  </si>
  <si>
    <t>INLINE EXHAUST AIR FAN</t>
  </si>
  <si>
    <t>NADI / NICOTRA</t>
  </si>
  <si>
    <t xml:space="preserve">AIR CURTAIN  </t>
  </si>
  <si>
    <t>RUSSEL / FINESSES</t>
  </si>
  <si>
    <t>CHILLED WATER MS PIPE</t>
  </si>
  <si>
    <t>JINDAL / TATA</t>
  </si>
  <si>
    <t>BUTTERFLY VALVE</t>
  </si>
  <si>
    <t>AUDCO</t>
  </si>
  <si>
    <t>BALANCING VALVE</t>
  </si>
  <si>
    <t>TOUR / ANDERSON</t>
  </si>
  <si>
    <t>TWO WAY VALVE</t>
  </si>
  <si>
    <t>HONEYWELL / RAPID CONTROL / BELIMO</t>
  </si>
  <si>
    <t xml:space="preserve">Y' STAINER </t>
  </si>
  <si>
    <t>AUTO AIR VENT VALVE</t>
  </si>
  <si>
    <t>RUBBER BELLOW</t>
  </si>
  <si>
    <t>PRESSURE GUAGE / THERMOMETER</t>
  </si>
  <si>
    <t>NITRILE RUBBER INSULATION</t>
  </si>
  <si>
    <t>TWIGA / ARMCELL / ARMAFLEX</t>
  </si>
  <si>
    <t>THERMOCOL INSULATION / POLYETHYLENE FOAM PIPE SECTION.(XLPE)</t>
  </si>
  <si>
    <t>REFRIGERATION COPPER PIPE</t>
  </si>
  <si>
    <t>HIDALCO / JINDAL / MALDEV</t>
  </si>
  <si>
    <t xml:space="preserve">9" DIA PROPELLER FAN </t>
  </si>
  <si>
    <t>KHETAN</t>
  </si>
  <si>
    <t>GI SHEET METAL RECTANGULAR / CIRCULAR DUCT</t>
  </si>
  <si>
    <t>TATA / JINDAL / SAIL / EQUIVALENT</t>
  </si>
  <si>
    <t xml:space="preserve">ACOUSTIC INSULATION </t>
  </si>
  <si>
    <t>KIMMCO / OWEN'S CORNING / UP TWIGA</t>
  </si>
  <si>
    <t>AC GRILLS</t>
  </si>
  <si>
    <t>AIR MASTER / COSMOS</t>
  </si>
  <si>
    <t>AC DIFFUSERS</t>
  </si>
  <si>
    <t>AC DAMPERS</t>
  </si>
  <si>
    <t>PVC &amp; CPVC DRAIN PIPE</t>
  </si>
  <si>
    <t>PRINCE / ASTRAL</t>
  </si>
  <si>
    <t>PLUMBING WORKS</t>
  </si>
  <si>
    <t>SPECIFICATION</t>
  </si>
  <si>
    <t>CPVC PIPES (FILTER WATER &amp; RAW WATER)</t>
  </si>
  <si>
    <t>FOOD GRADE CPVC PIPES CONFORMING TO CTS (COPPER TUBE SIZE)  SDR-11 AS PER ASTM D 2846 WITH NECESSARY FITTINGS UPTO THE SIZE OF 50MM DIA, JOINTING WITH CPVC SOLVENT CEMENT OF MEDUIM BODY IPS BRAND OR EQUIVALENT CONFRM</t>
  </si>
  <si>
    <t>CPVC PIPES ( HOT WATER)</t>
  </si>
  <si>
    <t>CPVC-SCHEDULE 80 PIPES &amp; FITTING SUITABLE FOR DOMESTIC HOT WATER APPLICATION (MAX TEMP.85 DEG.C) RATED FOR WORKING PRESSURE OF 5KG / CM 2 AND CONFORMING TO LATEST INDIAN / INTERNATIONAL STANDARDS</t>
  </si>
  <si>
    <t>THERMAL INSULATION ( HOT WATER )</t>
  </si>
  <si>
    <t>THERMAL INSULATION ON HOT WATER PIPES WITH 6MM THK PERFORMED CLOSED CELL NITRILE RUBBER PIPE SECTION INSULATION HAVING DENSITY NOT LESS THA 60 KG / CM 2 AND "K" VALVE NOT MORE THAN 0.034 W / M DEG. K @ 20 DEG.C MAEN TEMPERATURE</t>
  </si>
  <si>
    <t xml:space="preserve">CP FITTING </t>
  </si>
  <si>
    <t>PVC WATER DRAIN PIPES</t>
  </si>
  <si>
    <t>PVC PLASTIC SCHEDULE 40 ( ASTMOD 1785)</t>
  </si>
  <si>
    <t>EXTERNAL DRAIN CHAMBER COVER</t>
  </si>
  <si>
    <t>C.I.  COVER  ALONG WITH FRAME</t>
  </si>
  <si>
    <t>NAHNI TRAP (UPVC 75MM)</t>
  </si>
  <si>
    <t>UPVC NAHIN FLOOR TRAP DUTY ROUND OR SQUARE UPVC GRATING ETC</t>
  </si>
  <si>
    <t>INSTANT HOT WATER DISPENSER</t>
  </si>
  <si>
    <t>ANGLE COCK</t>
  </si>
  <si>
    <t>BIB COCK</t>
  </si>
  <si>
    <t>CPVC BALL VALVE</t>
  </si>
  <si>
    <t>FLUSH VALVE</t>
  </si>
  <si>
    <t>FLUSH VALVE DUAL FLOW CONCEALED TYPE WITH COVER PLATE 32MM SIZE</t>
  </si>
  <si>
    <t>SINK WALL MOUNTED FOR RESTROOM</t>
  </si>
  <si>
    <t>PILLAR COCK IN RESTROOM</t>
  </si>
  <si>
    <t>URINAL</t>
  </si>
  <si>
    <t xml:space="preserve">WC </t>
  </si>
  <si>
    <t>HEALTH FAUCET</t>
  </si>
  <si>
    <t>HEALTH FAUCET OF CLOSER MOUNTING TYPE WITH ANGLE VALVE HAND WASHER HEALTH FAUCET 1MM LONG PVC TUBE WITH WALL HOCK</t>
  </si>
  <si>
    <t>GEYSER</t>
  </si>
  <si>
    <t>WATER FILTER</t>
  </si>
  <si>
    <t>TOILET PAPER HOLDER</t>
  </si>
  <si>
    <t xml:space="preserve">SOAP DISPENSER </t>
  </si>
  <si>
    <t>PORTABLE GREASE TRAP</t>
  </si>
  <si>
    <t>PVC TANKS</t>
  </si>
  <si>
    <t>FIRE SPRINKLERS</t>
  </si>
  <si>
    <t>CAST IRON PIPES</t>
  </si>
  <si>
    <r>
      <t xml:space="preserve">Providing &amp; Fixing of heavy quality Ball Valve ISI mark of brass body with scrwed ends 16kg class(For Inlet) as per material specifications / list with necessary fittings etc. All complete as per drawings and directions of the engineer-in-charge. valves should confirm IS 9890 (1981)  (Make – KITZ / ZOLOTO / AUDCO) </t>
    </r>
    <r>
      <rPr>
        <b/>
        <sz val="12"/>
        <rFont val="Arial"/>
        <family val="2"/>
      </rPr>
      <t>Rates are for BRASS ball valves</t>
    </r>
  </si>
  <si>
    <t>Rate</t>
  </si>
  <si>
    <t>Amount</t>
  </si>
  <si>
    <r>
      <t>Providing , laying and jointing best quality rigid</t>
    </r>
    <r>
      <rPr>
        <b/>
        <sz val="12"/>
        <rFont val="Aptos Narrow"/>
        <family val="2"/>
      </rPr>
      <t xml:space="preserve"> CI pipes</t>
    </r>
    <r>
      <rPr>
        <sz val="12"/>
        <rFont val="Aptos Narrow"/>
        <family val="2"/>
      </rPr>
      <t xml:space="preserve"> (</t>
    </r>
    <r>
      <rPr>
        <b/>
        <sz val="12"/>
        <rFont val="Aptos Narrow"/>
      </rPr>
      <t>Tata/Jindal or Equivalent make)</t>
    </r>
    <r>
      <rPr>
        <sz val="12"/>
        <rFont val="Aptos Narrow"/>
        <family val="2"/>
      </rPr>
      <t xml:space="preserve"> with all fittings etc. for waste drains from wash basin, sinks, etc. or vent connections from sanitary fittings to vent pipe including testing etc. complete with screwed points, Rates inclusive of floor traps, floor extension piece, drain points, etc Complete</t>
    </r>
  </si>
  <si>
    <t xml:space="preserve">160 mm OD - </t>
  </si>
  <si>
    <t xml:space="preserve">110 mm OD - </t>
  </si>
  <si>
    <t>90 mm OD -</t>
  </si>
  <si>
    <t xml:space="preserve">75 mm OD - </t>
  </si>
  <si>
    <t xml:space="preserve">50 mm OD - </t>
  </si>
  <si>
    <t>40 mm OD -</t>
  </si>
  <si>
    <t>32 mm OD -</t>
  </si>
  <si>
    <t xml:space="preserve">25 mm OD - </t>
  </si>
  <si>
    <t xml:space="preserve">20 mm OD - </t>
  </si>
  <si>
    <t xml:space="preserve">15 mm OD - </t>
  </si>
  <si>
    <t xml:space="preserve">PVC WASTE PIPE </t>
  </si>
  <si>
    <t>SITC of  SWR- heavy duty PVC pipes and all necessary fittings such,as 45 or 90 deg. bends, Tee's, Y's, Cowls including fixing of pipe support with PVC coated GI clamps on GI brackets and ring jointing with testing of pipes and making the joints leak proof and as directed by Engineer in charge etc, complete. Piping work should be ISI marked &amp; confirming to IS 4985 (2000) &amp; IS 13593 (1992).  (Make – AJAY / ASHIRVAD / ASTRAL).UPVC should be of min 6kg/cm2 of pressure capacity.</t>
  </si>
  <si>
    <t>CI Pipes</t>
  </si>
  <si>
    <t>50 mm OD -</t>
  </si>
  <si>
    <t xml:space="preserve">32 mm OD - </t>
  </si>
  <si>
    <t>25 mm OD -</t>
  </si>
  <si>
    <t>GI Pipes</t>
  </si>
  <si>
    <t xml:space="preserve">SS GRATING CHAMBER &amp; COVER </t>
  </si>
  <si>
    <t>Providing, constructing, &amp; installation of SS grating in SS 304 wiht angle frame, 1.2mm thick perforated jali, 25x25mm pipe top frame &amp; provision of handle of lifting. Grating set to be fixed in brick work with cement or screw as required. Solid cover chamber should be of 1.2mm thickness of SS 304 grade. Grating set to be completed in all respect as directed.</t>
  </si>
  <si>
    <t>EXTERNAL CHAMBER &amp; GULLY TRAP</t>
  </si>
  <si>
    <t>300mm x 300mm-SS Grating</t>
  </si>
  <si>
    <t>450mm x 900mm-SS Grating</t>
  </si>
  <si>
    <t>300mm x 300mm-SS Solid Cover Chamber</t>
  </si>
  <si>
    <r>
      <t>Providing , laying and best quality</t>
    </r>
    <r>
      <rPr>
        <b/>
        <sz val="12"/>
        <rFont val="Aptos Narrow"/>
        <family val="2"/>
      </rPr>
      <t xml:space="preserve"> GI pipes</t>
    </r>
    <r>
      <rPr>
        <sz val="12"/>
        <rFont val="Aptos Narrow"/>
        <family val="2"/>
      </rPr>
      <t xml:space="preserve"> </t>
    </r>
    <r>
      <rPr>
        <b/>
        <sz val="12"/>
        <rFont val="Aptos Narrow"/>
      </rPr>
      <t>(Tata/Jindal or Equivalent make)</t>
    </r>
    <r>
      <rPr>
        <sz val="12"/>
        <rFont val="Aptos Narrow"/>
        <family val="2"/>
      </rPr>
      <t xml:space="preserve"> with all fittings etc. for all sinks, etc. G.I. Pipes complete with G.I. fittings and clamps, i/c making good the walls etc. concealed pipe, including painting with anti corrosive bitumastic paint, cutting chases and making good the wall : etc. complete with screwed points.
</t>
    </r>
    <r>
      <rPr>
        <sz val="12"/>
        <color indexed="8"/>
        <rFont val="Aptos Narrow"/>
        <family val="2"/>
      </rPr>
      <t>Note: Rates inclusive of bends, Elbows, and  other required fittings</t>
    </r>
    <r>
      <rPr>
        <sz val="12"/>
        <rFont val="Aptos Narrow"/>
        <family val="2"/>
      </rPr>
      <t xml:space="preserve"> </t>
    </r>
  </si>
  <si>
    <t xml:space="preserve">CPVC Pipes                        </t>
  </si>
  <si>
    <t>25mm OD</t>
  </si>
  <si>
    <t>50mm OD</t>
  </si>
  <si>
    <t>75mm OD</t>
  </si>
  <si>
    <t>110mm OD</t>
  </si>
  <si>
    <t>150mm OD</t>
  </si>
  <si>
    <t>Nahani Trap                        (UPVC)</t>
  </si>
  <si>
    <t>Nahani Trap                        (CI)</t>
  </si>
  <si>
    <t>Supply, Laying, Testing &amp; Commissioning of Cast iron Nahani - Floor Trap with Approved Make heavy duty metal etc. Complete.</t>
  </si>
  <si>
    <t>Grease Trap</t>
  </si>
  <si>
    <t>Providing &amp; installation of SS 304 grade portable grease trap below sink with internal vertical, inlet &amp; outlet coupling,perforated jali to collect solid particle, SS sheet of 1.2mm thickness &amp; top cover with handle etc</t>
  </si>
  <si>
    <t>GT-450x300x300</t>
  </si>
  <si>
    <t xml:space="preserve">Providing Flexible brass braided connector water pipe to connect Angle Valve to faucet                        </t>
  </si>
  <si>
    <t>Soap Dispenser</t>
  </si>
  <si>
    <t>Providing &amp; fixing SS soap dispensor wall mounted with required accessories. Make: Jaquar</t>
  </si>
  <si>
    <t>Urinal</t>
  </si>
  <si>
    <t>SANITARYWARE &amp; OTHER ACCESSORIES</t>
  </si>
  <si>
    <t>Water meter</t>
  </si>
  <si>
    <t>SS 4" x 4" Cockroach Jali</t>
  </si>
  <si>
    <t>Water Meter</t>
  </si>
  <si>
    <t>Geyser</t>
  </si>
  <si>
    <t>Jali</t>
  </si>
  <si>
    <t>Pump</t>
  </si>
  <si>
    <t>Water tank</t>
  </si>
  <si>
    <t>P &amp; F plastic loft water tank of 1000 litres capacity. Make: Sintex</t>
  </si>
  <si>
    <t>P &amp; F plastic loft water tank of 2000 litres capacity. Make: Sintex</t>
  </si>
  <si>
    <t>Exit Jaali at End Point-CI</t>
  </si>
  <si>
    <t>P &amp; F geyser 25litres.Make-Racold/Jquar/Venus</t>
  </si>
  <si>
    <t>P &amp; F geyser 15litres.Make-Racold/Jquar/Venus</t>
  </si>
  <si>
    <t>P &amp; F geyser 10litres.Make-Racold/Jquar/Venus</t>
  </si>
  <si>
    <t>P &amp; F geyser 3litres.Make-Racold/Jquar/Venus</t>
  </si>
  <si>
    <t>BOOSTER PUMP for Water Tank (Only Installation)</t>
  </si>
  <si>
    <t>Submersible Pump/Water Pump (Only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</si>
</sst>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_(* #,##0.00_);_(* \(#,##0.00\);_(* \-??_);_(@_)"/>
    <numFmt numFmtId="166" formatCode="0.0"/>
    <numFmt numFmtId="167" formatCode="#,##0.00\ ;&quot; (&quot;#,##0.00\);&quot; -&quot;#\ ;@\ "/>
    <numFmt numFmtId="168" formatCode="_ * #,##0.00_ ;_ * \-#,##0.00_ ;_ * \-??_ ;_ @_ "/>
  </numFmts>
  <fonts count="21">
    <font>
      <sz val="11"/>
      <color indexed="8"/>
      <name val="Calibri"/>
      <charset val="134"/>
    </font>
    <font>
      <b/>
      <sz val="11"/>
      <name val="Arial"/>
      <family val="2"/>
    </font>
    <font>
      <sz val="11"/>
      <name val="Arial"/>
      <family val="2"/>
    </font>
    <font>
      <b/>
      <sz val="16"/>
      <color indexed="8"/>
      <name val="Arial"/>
      <family val="2"/>
    </font>
    <font>
      <sz val="11"/>
      <color indexed="8"/>
      <name val="Arial"/>
      <family val="2"/>
    </font>
    <font>
      <sz val="14"/>
      <color indexed="8"/>
      <name val="Arial"/>
      <family val="2"/>
    </font>
    <font>
      <sz val="12"/>
      <color indexed="8"/>
      <name val="Arial"/>
      <family val="2"/>
    </font>
    <font>
      <b/>
      <sz val="12"/>
      <color indexed="8"/>
      <name val="Arial"/>
      <family val="2"/>
    </font>
    <font>
      <sz val="12"/>
      <name val="Arial"/>
      <family val="2"/>
    </font>
    <font>
      <b/>
      <sz val="12"/>
      <name val="Arial"/>
      <family val="2"/>
    </font>
    <font>
      <sz val="11"/>
      <color theme="1"/>
      <name val="Helvetica Neue"/>
      <charset val="134"/>
      <scheme val="minor"/>
    </font>
    <font>
      <sz val="10"/>
      <name val="Arial"/>
      <family val="2"/>
    </font>
    <font>
      <sz val="10"/>
      <name val="Arial"/>
      <family val="2"/>
    </font>
    <font>
      <sz val="11"/>
      <color indexed="8"/>
      <name val="Calibri"/>
      <family val="2"/>
    </font>
    <font>
      <sz val="10"/>
      <name val="Verdana"/>
      <family val="2"/>
    </font>
    <font>
      <sz val="12"/>
      <name val="Aptos Narrow"/>
      <family val="2"/>
    </font>
    <font>
      <b/>
      <sz val="12"/>
      <name val="Aptos Narrow"/>
      <family val="2"/>
    </font>
    <font>
      <b/>
      <sz val="12"/>
      <name val="Aptos Narrow"/>
    </font>
    <font>
      <sz val="12"/>
      <color rgb="FF000000"/>
      <name val="Aptos Narrow"/>
      <family val="2"/>
    </font>
    <font>
      <sz val="12"/>
      <color indexed="8"/>
      <name val="Aptos Narrow"/>
      <family val="2"/>
    </font>
    <font>
      <sz val="12"/>
      <color theme="1"/>
      <name val="Aptos Narrow"/>
      <family val="2"/>
    </font>
  </fonts>
  <fills count="9">
    <fill>
      <patternFill patternType="none"/>
    </fill>
    <fill>
      <patternFill patternType="gray125"/>
    </fill>
    <fill>
      <patternFill patternType="solid">
        <fgColor indexed="55"/>
        <bgColor indexed="23"/>
      </patternFill>
    </fill>
    <fill>
      <patternFill patternType="solid">
        <fgColor theme="0"/>
        <bgColor indexed="64"/>
      </patternFill>
    </fill>
    <fill>
      <patternFill patternType="solid">
        <fgColor theme="0" tint="-0.14993743705557422"/>
        <bgColor indexed="64"/>
      </patternFill>
    </fill>
    <fill>
      <patternFill patternType="solid">
        <fgColor theme="0" tint="-0.14993743705557422"/>
        <bgColor indexed="44"/>
      </patternFill>
    </fill>
    <fill>
      <patternFill patternType="solid">
        <fgColor theme="0" tint="-0.14993743705557422"/>
        <bgColor indexed="54"/>
      </patternFill>
    </fill>
    <fill>
      <patternFill patternType="solid">
        <fgColor theme="2" tint="0.79998168889431442"/>
        <bgColor indexed="44"/>
      </patternFill>
    </fill>
    <fill>
      <patternFill patternType="solid">
        <fgColor theme="2"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24">
    <xf numFmtId="0" fontId="0" fillId="0" borderId="0" applyNumberFormat="0" applyFill="0" applyBorder="0" applyProtection="0"/>
    <xf numFmtId="164" fontId="13" fillId="0" borderId="0" applyFont="0" applyFill="0" applyBorder="0" applyAlignment="0" applyProtection="0"/>
    <xf numFmtId="0" fontId="11" fillId="0" borderId="0"/>
    <xf numFmtId="43" fontId="11" fillId="0" borderId="0" applyFont="0" applyFill="0" applyBorder="0" applyAlignment="0" applyProtection="0"/>
    <xf numFmtId="165" fontId="13" fillId="0" borderId="0" applyFill="0" applyBorder="0" applyAlignment="0" applyProtection="0"/>
    <xf numFmtId="43" fontId="11" fillId="0" borderId="0" applyFont="0" applyFill="0" applyBorder="0" applyAlignment="0" applyProtection="0"/>
    <xf numFmtId="166" fontId="13" fillId="0" borderId="0" applyFill="0" applyBorder="0" applyAlignment="0" applyProtection="0"/>
    <xf numFmtId="165" fontId="13" fillId="0" borderId="0" applyFill="0" applyBorder="0" applyAlignment="0" applyProtection="0"/>
    <xf numFmtId="43" fontId="10" fillId="0" borderId="0" applyFont="0" applyFill="0" applyBorder="0" applyAlignment="0" applyProtection="0"/>
    <xf numFmtId="165" fontId="12" fillId="0" borderId="0">
      <alignment horizontal="justify" vertical="top" wrapText="1"/>
    </xf>
    <xf numFmtId="0" fontId="11" fillId="0" borderId="0"/>
    <xf numFmtId="0" fontId="12"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 fillId="0" borderId="0"/>
  </cellStyleXfs>
  <cellXfs count="123">
    <xf numFmtId="0" fontId="0" fillId="0" borderId="0" xfId="0"/>
    <xf numFmtId="0" fontId="1" fillId="0" borderId="0" xfId="10" applyFont="1"/>
    <xf numFmtId="0" fontId="2" fillId="0" borderId="0" xfId="10" applyFont="1" applyAlignment="1">
      <alignment horizontal="center"/>
    </xf>
    <xf numFmtId="0" fontId="2" fillId="0" borderId="0" xfId="10" applyFont="1"/>
    <xf numFmtId="0" fontId="4" fillId="0" borderId="1" xfId="10" applyFont="1" applyBorder="1" applyAlignment="1">
      <alignment horizontal="center" vertical="center" wrapText="1"/>
    </xf>
    <xf numFmtId="0" fontId="6" fillId="0" borderId="1" xfId="10" applyFont="1" applyBorder="1" applyAlignment="1">
      <alignment horizontal="left" vertical="center" wrapText="1"/>
    </xf>
    <xf numFmtId="0" fontId="7" fillId="2" borderId="1" xfId="10" applyFont="1" applyFill="1" applyBorder="1" applyAlignment="1">
      <alignment horizontal="center" vertical="top" wrapText="1"/>
    </xf>
    <xf numFmtId="0" fontId="6" fillId="0" borderId="1" xfId="10" applyFont="1" applyBorder="1" applyAlignment="1">
      <alignment horizontal="center" vertical="top" wrapText="1"/>
    </xf>
    <xf numFmtId="0" fontId="6" fillId="0" borderId="1" xfId="10" applyFont="1" applyBorder="1" applyAlignment="1">
      <alignment vertical="top" wrapText="1"/>
    </xf>
    <xf numFmtId="0" fontId="8" fillId="0" borderId="1" xfId="10" applyFont="1" applyBorder="1" applyAlignment="1">
      <alignment horizontal="left" vertical="center" wrapText="1"/>
    </xf>
    <xf numFmtId="0" fontId="8" fillId="0" borderId="1" xfId="10" applyFont="1" applyBorder="1"/>
    <xf numFmtId="0" fontId="8" fillId="0" borderId="1" xfId="10" applyFont="1" applyBorder="1" applyAlignment="1">
      <alignment wrapText="1"/>
    </xf>
    <xf numFmtId="0" fontId="8" fillId="0" borderId="1" xfId="10" applyFont="1" applyBorder="1" applyAlignment="1">
      <alignment horizontal="left" vertical="center"/>
    </xf>
    <xf numFmtId="0" fontId="8" fillId="0" borderId="1" xfId="10" applyFont="1" applyBorder="1" applyAlignment="1">
      <alignment horizontal="left" vertical="top"/>
    </xf>
    <xf numFmtId="0" fontId="8" fillId="0" borderId="1" xfId="10" applyFont="1" applyBorder="1" applyAlignment="1">
      <alignment horizontal="left" vertical="top" wrapText="1"/>
    </xf>
    <xf numFmtId="0" fontId="6" fillId="0" borderId="0" xfId="10" applyFont="1" applyAlignment="1">
      <alignment vertical="top" wrapText="1"/>
    </xf>
    <xf numFmtId="0" fontId="6" fillId="0" borderId="1" xfId="10" applyFont="1" applyBorder="1" applyAlignment="1">
      <alignment horizontal="left" vertical="top" wrapText="1"/>
    </xf>
    <xf numFmtId="0" fontId="8" fillId="0" borderId="0" xfId="0" applyFont="1" applyBorder="1" applyAlignment="1">
      <alignment vertical="center"/>
    </xf>
    <xf numFmtId="0" fontId="8" fillId="0" borderId="0" xfId="0" applyFont="1" applyFill="1" applyBorder="1" applyAlignment="1">
      <alignment vertical="center"/>
    </xf>
    <xf numFmtId="2" fontId="8" fillId="0" borderId="1" xfId="9" applyNumberFormat="1" applyFont="1" applyBorder="1" applyAlignment="1" applyProtection="1">
      <alignment horizontal="center" vertical="center" wrapText="1"/>
      <protection locked="0"/>
    </xf>
    <xf numFmtId="0" fontId="9" fillId="0" borderId="1" xfId="9" applyNumberFormat="1" applyFont="1" applyBorder="1" applyAlignment="1" applyProtection="1">
      <alignment horizontal="center" vertical="center" wrapText="1"/>
      <protection locked="0"/>
    </xf>
    <xf numFmtId="2" fontId="9" fillId="0" borderId="1" xfId="9" applyNumberFormat="1" applyFont="1" applyBorder="1" applyAlignment="1" applyProtection="1">
      <alignment horizontal="center" vertical="center" wrapText="1"/>
      <protection locked="0"/>
    </xf>
    <xf numFmtId="0" fontId="8" fillId="3" borderId="0" xfId="0" applyFont="1" applyFill="1" applyBorder="1" applyAlignment="1">
      <alignment vertical="center"/>
    </xf>
    <xf numFmtId="0" fontId="6" fillId="3" borderId="0" xfId="0" applyFont="1" applyFill="1" applyBorder="1" applyAlignment="1">
      <alignment vertical="center"/>
    </xf>
    <xf numFmtId="0" fontId="6" fillId="0" borderId="0" xfId="0" applyFont="1" applyFill="1" applyBorder="1" applyAlignment="1">
      <alignment vertical="center"/>
    </xf>
    <xf numFmtId="1" fontId="8" fillId="0" borderId="0" xfId="0" applyNumberFormat="1" applyFont="1" applyAlignment="1">
      <alignment vertical="center"/>
    </xf>
    <xf numFmtId="0" fontId="9" fillId="0" borderId="0" xfId="0" applyFont="1" applyAlignment="1">
      <alignment horizontal="center" vertical="center"/>
    </xf>
    <xf numFmtId="0" fontId="8" fillId="0" borderId="0" xfId="0" applyFont="1" applyAlignment="1">
      <alignment vertical="center"/>
    </xf>
    <xf numFmtId="1" fontId="8" fillId="0" borderId="5" xfId="9" applyNumberFormat="1" applyFont="1" applyBorder="1" applyAlignment="1" applyProtection="1">
      <alignment horizontal="center" vertical="center" wrapText="1"/>
      <protection locked="0"/>
    </xf>
    <xf numFmtId="1" fontId="9" fillId="4" borderId="5"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49" fontId="9" fillId="4" borderId="1" xfId="0" applyNumberFormat="1" applyFont="1" applyFill="1" applyBorder="1" applyAlignment="1" applyProtection="1">
      <alignment horizontal="center" vertical="center" wrapText="1"/>
      <protection locked="0"/>
    </xf>
    <xf numFmtId="1" fontId="8" fillId="0" borderId="5" xfId="0" applyNumberFormat="1" applyFont="1" applyFill="1" applyBorder="1" applyAlignment="1">
      <alignment horizontal="center" vertical="center"/>
    </xf>
    <xf numFmtId="2"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165" fontId="9" fillId="0" borderId="1" xfId="1" applyNumberFormat="1" applyFont="1" applyFill="1" applyBorder="1" applyAlignment="1" applyProtection="1">
      <alignment horizontal="center" vertical="center"/>
    </xf>
    <xf numFmtId="1" fontId="7" fillId="5" borderId="5"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5" borderId="1" xfId="0" applyFont="1" applyFill="1" applyBorder="1" applyAlignment="1" applyProtection="1">
      <alignment horizontal="left" vertical="center" wrapText="1"/>
      <protection locked="0"/>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1" fontId="8" fillId="0" borderId="1" xfId="0" applyNumberFormat="1" applyFont="1" applyFill="1" applyBorder="1" applyAlignment="1" applyProtection="1">
      <alignment horizontal="center" vertical="center"/>
      <protection locked="0"/>
    </xf>
    <xf numFmtId="165" fontId="8" fillId="0" borderId="1" xfId="1" applyNumberFormat="1" applyFont="1" applyFill="1" applyBorder="1" applyAlignment="1" applyProtection="1">
      <alignment horizontal="center" vertical="center"/>
    </xf>
    <xf numFmtId="167" fontId="8" fillId="0" borderId="1" xfId="5" applyNumberFormat="1" applyFont="1" applyFill="1" applyBorder="1" applyAlignment="1" applyProtection="1">
      <alignment horizontal="center" vertical="center"/>
    </xf>
    <xf numFmtId="1" fontId="8" fillId="3" borderId="5" xfId="0" applyNumberFormat="1" applyFont="1" applyFill="1" applyBorder="1" applyAlignment="1">
      <alignment horizontal="center" vertical="center"/>
    </xf>
    <xf numFmtId="2" fontId="9" fillId="3" borderId="1" xfId="0"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xf>
    <xf numFmtId="1" fontId="8" fillId="3" borderId="1" xfId="0" applyNumberFormat="1" applyFont="1" applyFill="1" applyBorder="1" applyAlignment="1" applyProtection="1">
      <alignment horizontal="center" vertical="center"/>
      <protection locked="0"/>
    </xf>
    <xf numFmtId="167" fontId="8" fillId="3" borderId="1" xfId="5" applyNumberFormat="1" applyFont="1" applyFill="1" applyBorder="1" applyAlignment="1" applyProtection="1">
      <alignment horizontal="center" vertical="center"/>
    </xf>
    <xf numFmtId="165" fontId="8" fillId="3" borderId="1" xfId="1" applyNumberFormat="1" applyFont="1" applyFill="1" applyBorder="1" applyAlignment="1" applyProtection="1">
      <alignment horizontal="center" vertical="center"/>
    </xf>
    <xf numFmtId="0" fontId="8" fillId="0" borderId="1" xfId="0" applyFont="1" applyBorder="1" applyAlignment="1">
      <alignment vertical="center"/>
    </xf>
    <xf numFmtId="1" fontId="7" fillId="5" borderId="1" xfId="0" applyNumberFormat="1" applyFont="1" applyFill="1" applyBorder="1" applyAlignment="1" applyProtection="1">
      <alignment horizontal="left" vertical="center" wrapText="1"/>
      <protection locked="0"/>
    </xf>
    <xf numFmtId="1" fontId="8" fillId="0" borderId="5" xfId="20" applyNumberFormat="1" applyFont="1" applyBorder="1" applyAlignment="1">
      <alignment horizontal="center" vertical="center" wrapText="1"/>
    </xf>
    <xf numFmtId="1" fontId="8" fillId="0" borderId="1" xfId="20" applyNumberFormat="1" applyFont="1" applyBorder="1" applyAlignment="1" applyProtection="1">
      <alignment horizontal="center" vertical="center" wrapText="1"/>
      <protection locked="0"/>
    </xf>
    <xf numFmtId="165" fontId="8" fillId="0" borderId="1" xfId="1" applyNumberFormat="1" applyFont="1" applyFill="1" applyBorder="1" applyAlignment="1" applyProtection="1">
      <alignment horizontal="center" vertical="center" wrapText="1"/>
    </xf>
    <xf numFmtId="1" fontId="8" fillId="0" borderId="1" xfId="21" applyNumberFormat="1" applyFont="1" applyBorder="1" applyAlignment="1" applyProtection="1">
      <alignment horizontal="center" vertical="center" wrapText="1"/>
      <protection locked="0"/>
    </xf>
    <xf numFmtId="1" fontId="8" fillId="3" borderId="5" xfId="20" applyNumberFormat="1" applyFont="1" applyFill="1" applyBorder="1" applyAlignment="1">
      <alignment horizontal="center" vertical="center" wrapText="1"/>
    </xf>
    <xf numFmtId="0" fontId="9" fillId="3" borderId="1" xfId="20" applyFont="1" applyFill="1" applyBorder="1" applyAlignment="1">
      <alignment horizontal="center" vertical="center" wrapText="1"/>
    </xf>
    <xf numFmtId="1" fontId="8" fillId="3" borderId="1" xfId="16" applyNumberFormat="1" applyFont="1" applyFill="1" applyBorder="1" applyAlignment="1" applyProtection="1">
      <alignment horizontal="center" vertical="center"/>
      <protection locked="0"/>
    </xf>
    <xf numFmtId="165" fontId="8" fillId="3" borderId="1" xfId="5" applyNumberFormat="1" applyFont="1" applyFill="1" applyBorder="1" applyAlignment="1" applyProtection="1">
      <alignment horizontal="center" vertical="center"/>
    </xf>
    <xf numFmtId="1" fontId="8" fillId="3" borderId="5" xfId="0" applyNumberFormat="1"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xf>
    <xf numFmtId="0" fontId="8" fillId="3" borderId="1" xfId="0" applyFont="1" applyFill="1" applyBorder="1" applyAlignment="1">
      <alignment horizontal="center" vertical="center" wrapText="1"/>
    </xf>
    <xf numFmtId="1" fontId="8" fillId="3" borderId="1" xfId="0" applyNumberFormat="1" applyFont="1" applyFill="1" applyBorder="1" applyAlignment="1">
      <alignment horizontal="center" vertical="center"/>
    </xf>
    <xf numFmtId="165" fontId="8" fillId="3" borderId="1" xfId="3" applyNumberFormat="1" applyFont="1" applyFill="1" applyBorder="1" applyAlignment="1" applyProtection="1">
      <alignment horizontal="center" vertical="center"/>
    </xf>
    <xf numFmtId="0" fontId="9" fillId="0" borderId="1" xfId="20" applyFont="1" applyBorder="1" applyAlignment="1">
      <alignment horizontal="center" vertical="center" wrapText="1"/>
    </xf>
    <xf numFmtId="1" fontId="8" fillId="0" borderId="5" xfId="0" applyNumberFormat="1" applyFont="1" applyFill="1" applyBorder="1" applyAlignment="1">
      <alignment horizontal="center" vertical="center" wrapText="1"/>
    </xf>
    <xf numFmtId="1" fontId="8" fillId="0" borderId="1" xfId="0" applyNumberFormat="1" applyFont="1" applyFill="1" applyBorder="1" applyAlignment="1" applyProtection="1">
      <alignment horizontal="center" vertical="center" wrapText="1"/>
      <protection locked="0"/>
    </xf>
    <xf numFmtId="1" fontId="8" fillId="0" borderId="1" xfId="18" applyNumberFormat="1" applyFont="1" applyBorder="1" applyAlignment="1" applyProtection="1">
      <alignment horizontal="center" vertical="center"/>
      <protection locked="0"/>
    </xf>
    <xf numFmtId="165" fontId="8" fillId="0" borderId="1" xfId="5" applyNumberFormat="1" applyFont="1" applyFill="1" applyBorder="1" applyAlignment="1" applyProtection="1">
      <alignment horizontal="center" vertical="center"/>
    </xf>
    <xf numFmtId="1" fontId="8" fillId="0" borderId="1" xfId="19" applyNumberFormat="1" applyFont="1" applyBorder="1" applyAlignment="1" applyProtection="1">
      <alignment horizontal="center" vertical="center"/>
      <protection locked="0"/>
    </xf>
    <xf numFmtId="0" fontId="8" fillId="0" borderId="1" xfId="0" applyFont="1" applyFill="1" applyBorder="1" applyAlignment="1">
      <alignment vertical="center" wrapText="1"/>
    </xf>
    <xf numFmtId="2" fontId="9" fillId="0" borderId="1" xfId="13" applyNumberFormat="1" applyFont="1" applyBorder="1" applyAlignment="1">
      <alignment horizontal="center" vertical="center"/>
    </xf>
    <xf numFmtId="2" fontId="8" fillId="0" borderId="1" xfId="13" applyNumberFormat="1" applyFont="1" applyBorder="1" applyAlignment="1">
      <alignment horizontal="left" vertical="center"/>
    </xf>
    <xf numFmtId="0" fontId="8" fillId="0" borderId="1" xfId="13" applyFont="1" applyBorder="1" applyAlignment="1">
      <alignment horizontal="center" vertical="center"/>
    </xf>
    <xf numFmtId="1" fontId="8" fillId="0" borderId="1" xfId="13" applyNumberFormat="1" applyFont="1" applyBorder="1" applyAlignment="1" applyProtection="1">
      <alignment horizontal="center" vertical="center"/>
      <protection locked="0"/>
    </xf>
    <xf numFmtId="0" fontId="8" fillId="0" borderId="1" xfId="13" applyFont="1" applyBorder="1" applyAlignment="1">
      <alignment horizontal="left" vertical="center" wrapText="1"/>
    </xf>
    <xf numFmtId="0" fontId="9" fillId="0" borderId="1" xfId="20" applyFont="1" applyBorder="1" applyAlignment="1">
      <alignment horizontal="center" vertical="center"/>
    </xf>
    <xf numFmtId="2" fontId="9" fillId="0" borderId="1" xfId="0" applyNumberFormat="1" applyFont="1" applyFill="1" applyBorder="1" applyAlignment="1">
      <alignment horizontal="center" vertical="center"/>
    </xf>
    <xf numFmtId="1" fontId="8" fillId="0" borderId="5" xfId="0" applyNumberFormat="1" applyFont="1" applyBorder="1" applyAlignment="1">
      <alignment vertical="center"/>
    </xf>
    <xf numFmtId="0" fontId="9" fillId="0" borderId="1" xfId="0" applyFont="1" applyBorder="1" applyAlignment="1">
      <alignment horizontal="center" vertical="center"/>
    </xf>
    <xf numFmtId="1" fontId="8" fillId="0" borderId="1" xfId="0" applyNumberFormat="1" applyFont="1" applyBorder="1" applyAlignment="1" applyProtection="1">
      <alignment vertical="center"/>
      <protection locked="0"/>
    </xf>
    <xf numFmtId="1" fontId="8" fillId="0" borderId="5"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1" fontId="8" fillId="0" borderId="1" xfId="3" applyNumberFormat="1" applyFont="1" applyFill="1" applyBorder="1" applyAlignment="1" applyProtection="1">
      <alignment horizontal="center" vertical="center" wrapText="1"/>
    </xf>
    <xf numFmtId="165" fontId="8" fillId="0" borderId="1" xfId="3" applyNumberFormat="1" applyFont="1" applyFill="1" applyBorder="1" applyAlignment="1" applyProtection="1">
      <alignment horizontal="center" vertical="center"/>
    </xf>
    <xf numFmtId="0" fontId="8" fillId="0" borderId="1" xfId="0" applyFont="1" applyBorder="1" applyAlignment="1" applyProtection="1">
      <alignment vertical="center"/>
      <protection locked="0"/>
    </xf>
    <xf numFmtId="165" fontId="9" fillId="0" borderId="1" xfId="5" applyNumberFormat="1" applyFont="1" applyFill="1" applyBorder="1" applyAlignment="1" applyProtection="1">
      <alignment horizontal="center" vertical="center"/>
    </xf>
    <xf numFmtId="165" fontId="9" fillId="0" borderId="1" xfId="0" applyNumberFormat="1" applyFont="1" applyBorder="1" applyAlignment="1">
      <alignment vertical="center"/>
    </xf>
    <xf numFmtId="1" fontId="9" fillId="6" borderId="6" xfId="0" applyNumberFormat="1" applyFont="1" applyFill="1" applyBorder="1" applyAlignment="1">
      <alignment vertical="center"/>
    </xf>
    <xf numFmtId="0" fontId="9" fillId="6" borderId="7" xfId="0" applyFont="1" applyFill="1" applyBorder="1" applyAlignment="1">
      <alignment horizontal="center" vertical="center"/>
    </xf>
    <xf numFmtId="0" fontId="9" fillId="6" borderId="7" xfId="0" applyFont="1" applyFill="1" applyBorder="1" applyAlignment="1">
      <alignment vertical="center"/>
    </xf>
    <xf numFmtId="168" fontId="9" fillId="6" borderId="7" xfId="0" applyNumberFormat="1" applyFont="1" applyFill="1" applyBorder="1" applyAlignment="1">
      <alignment vertical="center"/>
    </xf>
    <xf numFmtId="1" fontId="7" fillId="0"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 fontId="7" fillId="0" borderId="1" xfId="0"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wrapText="1"/>
    </xf>
    <xf numFmtId="0" fontId="18" fillId="0" borderId="1" xfId="13" applyFont="1" applyBorder="1" applyAlignment="1">
      <alignment horizontal="center" vertical="center"/>
    </xf>
    <xf numFmtId="4" fontId="18" fillId="0" borderId="1" xfId="13" applyNumberFormat="1" applyFont="1" applyBorder="1" applyAlignment="1">
      <alignment vertical="center"/>
    </xf>
    <xf numFmtId="0" fontId="15" fillId="0" borderId="1" xfId="0" applyFont="1" applyBorder="1" applyAlignment="1">
      <alignment horizontal="center" vertical="center"/>
    </xf>
    <xf numFmtId="1" fontId="7" fillId="7" borderId="5"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1" fontId="7" fillId="7" borderId="1" xfId="0" applyNumberFormat="1" applyFont="1" applyFill="1" applyBorder="1" applyAlignment="1" applyProtection="1">
      <alignment horizontal="left" vertical="center" wrapText="1"/>
      <protection locked="0"/>
    </xf>
    <xf numFmtId="165" fontId="8" fillId="8" borderId="1" xfId="1" applyNumberFormat="1" applyFont="1" applyFill="1" applyBorder="1" applyAlignment="1" applyProtection="1">
      <alignment horizontal="center" vertical="center"/>
    </xf>
    <xf numFmtId="1" fontId="6" fillId="0" borderId="5" xfId="0" applyNumberFormat="1" applyFont="1" applyFill="1" applyBorder="1" applyAlignment="1">
      <alignment horizontal="center" vertical="center" wrapText="1"/>
    </xf>
    <xf numFmtId="0" fontId="9" fillId="0" borderId="2" xfId="0" applyFont="1" applyFill="1" applyBorder="1" applyAlignment="1" applyProtection="1">
      <alignment horizontal="center" vertical="center" wrapText="1"/>
    </xf>
    <xf numFmtId="0" fontId="18" fillId="0" borderId="1" xfId="13" applyFont="1" applyBorder="1" applyAlignment="1">
      <alignment horizontal="left" vertical="center" wrapText="1"/>
    </xf>
    <xf numFmtId="0" fontId="20" fillId="0" borderId="1" xfId="0" applyFont="1" applyBorder="1" applyAlignment="1">
      <alignment horizontal="left" vertical="center" wrapText="1"/>
    </xf>
    <xf numFmtId="0" fontId="9" fillId="6" borderId="7" xfId="0" applyFont="1" applyFill="1" applyBorder="1" applyAlignment="1">
      <alignment horizontal="right" vertical="center"/>
    </xf>
    <xf numFmtId="0" fontId="9" fillId="4" borderId="3" xfId="9" applyNumberFormat="1" applyFont="1" applyFill="1" applyBorder="1" applyAlignment="1" applyProtection="1">
      <alignment horizontal="center" vertical="center" wrapText="1"/>
      <protection locked="0"/>
    </xf>
    <xf numFmtId="0" fontId="9" fillId="4" borderId="4" xfId="9" applyNumberFormat="1" applyFont="1" applyFill="1" applyBorder="1" applyAlignment="1" applyProtection="1">
      <alignment horizontal="center" vertical="center" wrapText="1"/>
      <protection locked="0"/>
    </xf>
    <xf numFmtId="0" fontId="3" fillId="2" borderId="1" xfId="10" applyFont="1" applyFill="1" applyBorder="1" applyAlignment="1">
      <alignment horizontal="center" wrapText="1"/>
    </xf>
    <xf numFmtId="0" fontId="3" fillId="2" borderId="1" xfId="10" applyFont="1" applyFill="1" applyBorder="1" applyAlignment="1">
      <alignment horizontal="center" vertical="center" wrapText="1"/>
    </xf>
    <xf numFmtId="0" fontId="5" fillId="0" borderId="1" xfId="10" applyFont="1" applyBorder="1" applyAlignment="1">
      <alignment horizontal="left" vertical="center" wrapText="1"/>
    </xf>
  </cellXfs>
  <cellStyles count="24">
    <cellStyle name="0,0_x000d__x000a_NA_x000d__x000a_" xfId="2" xr:uid="{00000000-0005-0000-0000-000000000000}"/>
    <cellStyle name="Comma" xfId="1" builtinId="3"/>
    <cellStyle name="Comma 10" xfId="3" xr:uid="{00000000-0005-0000-0000-000002000000}"/>
    <cellStyle name="Comma 11" xfId="4" xr:uid="{00000000-0005-0000-0000-000003000000}"/>
    <cellStyle name="Comma 2" xfId="5" xr:uid="{00000000-0005-0000-0000-000004000000}"/>
    <cellStyle name="Comma 2 2 2" xfId="6" xr:uid="{00000000-0005-0000-0000-000005000000}"/>
    <cellStyle name="Comma 3" xfId="7" xr:uid="{00000000-0005-0000-0000-000006000000}"/>
    <cellStyle name="Comma 7 2" xfId="8" xr:uid="{00000000-0005-0000-0000-000007000000}"/>
    <cellStyle name="Comma_tender bill" xfId="9" xr:uid="{00000000-0005-0000-0000-000008000000}"/>
    <cellStyle name="Normal" xfId="0" builtinId="0"/>
    <cellStyle name="Normal 10 2" xfId="10" xr:uid="{00000000-0005-0000-0000-00000A000000}"/>
    <cellStyle name="Normal 10 3" xfId="11" xr:uid="{00000000-0005-0000-0000-00000B000000}"/>
    <cellStyle name="Normal 19 2 5" xfId="12" xr:uid="{00000000-0005-0000-0000-00000C000000}"/>
    <cellStyle name="Normal 2 2" xfId="13" xr:uid="{00000000-0005-0000-0000-00000D000000}"/>
    <cellStyle name="Normal 2_2nd RA Bill For Civil Interior Work 090110" xfId="14" xr:uid="{00000000-0005-0000-0000-00000E000000}"/>
    <cellStyle name="Normal 3" xfId="15" xr:uid="{00000000-0005-0000-0000-000010000000}"/>
    <cellStyle name="Normal 37" xfId="16" xr:uid="{00000000-0005-0000-0000-000011000000}"/>
    <cellStyle name="Normal 38" xfId="17" xr:uid="{00000000-0005-0000-0000-000012000000}"/>
    <cellStyle name="Normal 39" xfId="18" xr:uid="{00000000-0005-0000-0000-000013000000}"/>
    <cellStyle name="Normal 40" xfId="19" xr:uid="{00000000-0005-0000-0000-000014000000}"/>
    <cellStyle name="Normal 7" xfId="23" xr:uid="{FD568FAD-2EEB-4F72-A3DD-27819C3F5363}"/>
    <cellStyle name="Normal_costing sheet" xfId="20" xr:uid="{00000000-0005-0000-0000-000015000000}"/>
    <cellStyle name="Normal_costing sheet 2" xfId="21" xr:uid="{00000000-0005-0000-0000-000016000000}"/>
    <cellStyle name="標準 2 2" xfId="22" xr:uid="{7516FA3A-DC16-477F-9F31-924893D62F02}"/>
  </cellStyles>
  <dxfs count="0"/>
  <tableStyles count="0"/>
  <colors>
    <indexedColors>
      <rgbColor rgb="00000000"/>
      <rgbColor rgb="00FFFFFF"/>
      <rgbColor rgb="00FF0000"/>
      <rgbColor rgb="0000FF00"/>
      <rgbColor rgb="000000FF"/>
      <rgbColor rgb="00FFFF00"/>
      <rgbColor rgb="00FF00FF"/>
      <rgbColor rgb="0000FFFF"/>
      <rgbColor rgb="00000000"/>
      <rgbColor rgb="00AAAAAA"/>
      <rgbColor rgb="00FFFFFF"/>
      <rgbColor rgb="00808080"/>
      <rgbColor rgb="00C0C0C0"/>
      <rgbColor rgb="00BFBFBF"/>
      <rgbColor rgb="00C5DEB5"/>
      <rgbColor rgb="009CC2E5"/>
      <rgbColor rgb="006711FF"/>
      <rgbColor rgb="00FF0000"/>
      <rgbColor rgb="00FFFF00"/>
      <rgbColor rgb="00FFCF3F"/>
      <rgbColor rgb="00800080"/>
      <rgbColor rgb="007030A0"/>
      <rgbColor rgb="00CC66FF"/>
      <rgbColor rgb="00990099"/>
      <rgbColor rgb="00FFE598"/>
      <rgbColor rgb="00FFF2CB"/>
      <rgbColor rgb="00000000"/>
      <rgbColor rgb="00BDD6EE"/>
      <rgbColor rgb="00ADACAC"/>
      <rgbColor rgb="00A5A5A5"/>
      <rgbColor rgb="00F7CAAC"/>
      <rgbColor rgb="007B7B7B"/>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F1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2"/>
  <sheetViews>
    <sheetView showGridLines="0" tabSelected="1" view="pageBreakPreview" topLeftCell="A90" zoomScale="85" zoomScaleNormal="85" zoomScaleSheetLayoutView="85" workbookViewId="0">
      <selection activeCell="C99" sqref="C99"/>
    </sheetView>
  </sheetViews>
  <sheetFormatPr defaultColWidth="9" defaultRowHeight="15.75"/>
  <cols>
    <col min="1" max="1" width="8" style="25" customWidth="1"/>
    <col min="2" max="2" width="19" style="26" customWidth="1"/>
    <col min="3" max="3" width="70" style="27" customWidth="1"/>
    <col min="4" max="4" width="8.5703125" style="27" customWidth="1"/>
    <col min="5" max="5" width="8.85546875" style="27" customWidth="1"/>
    <col min="6" max="6" width="13.140625" style="27" customWidth="1"/>
    <col min="7" max="7" width="15.5703125" style="27" customWidth="1"/>
    <col min="8" max="8" width="19" style="17" customWidth="1"/>
    <col min="9" max="9" width="15.5703125" style="17" customWidth="1"/>
    <col min="10" max="10" width="16.28515625" style="17" customWidth="1"/>
    <col min="11" max="244" width="9.140625" style="17"/>
    <col min="245" max="245" width="8.28515625" style="17" customWidth="1"/>
    <col min="246" max="246" width="19.42578125" style="17" customWidth="1"/>
    <col min="247" max="247" width="71.140625" style="17" customWidth="1"/>
    <col min="248" max="248" width="5.85546875" style="17" customWidth="1"/>
    <col min="249" max="249" width="7.28515625" style="17" customWidth="1"/>
    <col min="250" max="250" width="15.140625" style="17" customWidth="1"/>
    <col min="251" max="251" width="13.140625" style="17" customWidth="1"/>
    <col min="252" max="252" width="3" style="17" customWidth="1"/>
    <col min="253" max="255" width="14.42578125" style="17" customWidth="1"/>
    <col min="256" max="256" width="9.7109375" style="17" customWidth="1"/>
    <col min="257" max="257" width="9.140625" style="17"/>
    <col min="258" max="258" width="12.140625" style="17" customWidth="1"/>
    <col min="259" max="500" width="9.140625" style="17"/>
    <col min="501" max="501" width="8.28515625" style="17" customWidth="1"/>
    <col min="502" max="502" width="19.42578125" style="17" customWidth="1"/>
    <col min="503" max="503" width="71.140625" style="17" customWidth="1"/>
    <col min="504" max="504" width="5.85546875" style="17" customWidth="1"/>
    <col min="505" max="505" width="7.28515625" style="17" customWidth="1"/>
    <col min="506" max="506" width="15.140625" style="17" customWidth="1"/>
    <col min="507" max="507" width="13.140625" style="17" customWidth="1"/>
    <col min="508" max="508" width="3" style="17" customWidth="1"/>
    <col min="509" max="511" width="14.42578125" style="17" customWidth="1"/>
    <col min="512" max="512" width="9.7109375" style="17" customWidth="1"/>
    <col min="513" max="513" width="9.140625" style="17"/>
    <col min="514" max="514" width="12.140625" style="17" customWidth="1"/>
    <col min="515" max="756" width="9.140625" style="17"/>
    <col min="757" max="757" width="8.28515625" style="17" customWidth="1"/>
    <col min="758" max="758" width="19.42578125" style="17" customWidth="1"/>
    <col min="759" max="759" width="71.140625" style="17" customWidth="1"/>
    <col min="760" max="760" width="5.85546875" style="17" customWidth="1"/>
    <col min="761" max="761" width="7.28515625" style="17" customWidth="1"/>
    <col min="762" max="762" width="15.140625" style="17" customWidth="1"/>
    <col min="763" max="763" width="13.140625" style="17" customWidth="1"/>
    <col min="764" max="764" width="3" style="17" customWidth="1"/>
    <col min="765" max="767" width="14.42578125" style="17" customWidth="1"/>
    <col min="768" max="768" width="9.7109375" style="17" customWidth="1"/>
    <col min="769" max="769" width="9.140625" style="17"/>
    <col min="770" max="770" width="12.140625" style="17" customWidth="1"/>
    <col min="771" max="1012" width="9.140625" style="17"/>
    <col min="1013" max="1013" width="8.28515625" style="17" customWidth="1"/>
    <col min="1014" max="1014" width="19.42578125" style="17" customWidth="1"/>
    <col min="1015" max="1015" width="71.140625" style="17" customWidth="1"/>
    <col min="1016" max="1016" width="5.85546875" style="17" customWidth="1"/>
    <col min="1017" max="1017" width="7.28515625" style="17" customWidth="1"/>
    <col min="1018" max="1018" width="15.140625" style="17" customWidth="1"/>
    <col min="1019" max="1019" width="13.140625" style="17" customWidth="1"/>
    <col min="1020" max="1020" width="3" style="17" customWidth="1"/>
    <col min="1021" max="1023" width="14.42578125" style="17" customWidth="1"/>
    <col min="1024" max="1024" width="9.7109375" style="17" customWidth="1"/>
    <col min="1025" max="1025" width="9.140625" style="17"/>
    <col min="1026" max="1026" width="12.140625" style="17" customWidth="1"/>
    <col min="1027" max="1268" width="9.140625" style="17"/>
    <col min="1269" max="1269" width="8.28515625" style="17" customWidth="1"/>
    <col min="1270" max="1270" width="19.42578125" style="17" customWidth="1"/>
    <col min="1271" max="1271" width="71.140625" style="17" customWidth="1"/>
    <col min="1272" max="1272" width="5.85546875" style="17" customWidth="1"/>
    <col min="1273" max="1273" width="7.28515625" style="17" customWidth="1"/>
    <col min="1274" max="1274" width="15.140625" style="17" customWidth="1"/>
    <col min="1275" max="1275" width="13.140625" style="17" customWidth="1"/>
    <col min="1276" max="1276" width="3" style="17" customWidth="1"/>
    <col min="1277" max="1279" width="14.42578125" style="17" customWidth="1"/>
    <col min="1280" max="1280" width="9.7109375" style="17" customWidth="1"/>
    <col min="1281" max="1281" width="9.140625" style="17"/>
    <col min="1282" max="1282" width="12.140625" style="17" customWidth="1"/>
    <col min="1283" max="1524" width="9.140625" style="17"/>
    <col min="1525" max="1525" width="8.28515625" style="17" customWidth="1"/>
    <col min="1526" max="1526" width="19.42578125" style="17" customWidth="1"/>
    <col min="1527" max="1527" width="71.140625" style="17" customWidth="1"/>
    <col min="1528" max="1528" width="5.85546875" style="17" customWidth="1"/>
    <col min="1529" max="1529" width="7.28515625" style="17" customWidth="1"/>
    <col min="1530" max="1530" width="15.140625" style="17" customWidth="1"/>
    <col min="1531" max="1531" width="13.140625" style="17" customWidth="1"/>
    <col min="1532" max="1532" width="3" style="17" customWidth="1"/>
    <col min="1533" max="1535" width="14.42578125" style="17" customWidth="1"/>
    <col min="1536" max="1536" width="9.7109375" style="17" customWidth="1"/>
    <col min="1537" max="1537" width="9.140625" style="17"/>
    <col min="1538" max="1538" width="12.140625" style="17" customWidth="1"/>
    <col min="1539" max="1780" width="9.140625" style="17"/>
    <col min="1781" max="1781" width="8.28515625" style="17" customWidth="1"/>
    <col min="1782" max="1782" width="19.42578125" style="17" customWidth="1"/>
    <col min="1783" max="1783" width="71.140625" style="17" customWidth="1"/>
    <col min="1784" max="1784" width="5.85546875" style="17" customWidth="1"/>
    <col min="1785" max="1785" width="7.28515625" style="17" customWidth="1"/>
    <col min="1786" max="1786" width="15.140625" style="17" customWidth="1"/>
    <col min="1787" max="1787" width="13.140625" style="17" customWidth="1"/>
    <col min="1788" max="1788" width="3" style="17" customWidth="1"/>
    <col min="1789" max="1791" width="14.42578125" style="17" customWidth="1"/>
    <col min="1792" max="1792" width="9.7109375" style="17" customWidth="1"/>
    <col min="1793" max="1793" width="9.140625" style="17"/>
    <col min="1794" max="1794" width="12.140625" style="17" customWidth="1"/>
    <col min="1795" max="2036" width="9.140625" style="17"/>
    <col min="2037" max="2037" width="8.28515625" style="17" customWidth="1"/>
    <col min="2038" max="2038" width="19.42578125" style="17" customWidth="1"/>
    <col min="2039" max="2039" width="71.140625" style="17" customWidth="1"/>
    <col min="2040" max="2040" width="5.85546875" style="17" customWidth="1"/>
    <col min="2041" max="2041" width="7.28515625" style="17" customWidth="1"/>
    <col min="2042" max="2042" width="15.140625" style="17" customWidth="1"/>
    <col min="2043" max="2043" width="13.140625" style="17" customWidth="1"/>
    <col min="2044" max="2044" width="3" style="17" customWidth="1"/>
    <col min="2045" max="2047" width="14.42578125" style="17" customWidth="1"/>
    <col min="2048" max="2048" width="9.7109375" style="17" customWidth="1"/>
    <col min="2049" max="2049" width="9.140625" style="17"/>
    <col min="2050" max="2050" width="12.140625" style="17" customWidth="1"/>
    <col min="2051" max="2292" width="9.140625" style="17"/>
    <col min="2293" max="2293" width="8.28515625" style="17" customWidth="1"/>
    <col min="2294" max="2294" width="19.42578125" style="17" customWidth="1"/>
    <col min="2295" max="2295" width="71.140625" style="17" customWidth="1"/>
    <col min="2296" max="2296" width="5.85546875" style="17" customWidth="1"/>
    <col min="2297" max="2297" width="7.28515625" style="17" customWidth="1"/>
    <col min="2298" max="2298" width="15.140625" style="17" customWidth="1"/>
    <col min="2299" max="2299" width="13.140625" style="17" customWidth="1"/>
    <col min="2300" max="2300" width="3" style="17" customWidth="1"/>
    <col min="2301" max="2303" width="14.42578125" style="17" customWidth="1"/>
    <col min="2304" max="2304" width="9.7109375" style="17" customWidth="1"/>
    <col min="2305" max="2305" width="9.140625" style="17"/>
    <col min="2306" max="2306" width="12.140625" style="17" customWidth="1"/>
    <col min="2307" max="2548" width="9.140625" style="17"/>
    <col min="2549" max="2549" width="8.28515625" style="17" customWidth="1"/>
    <col min="2550" max="2550" width="19.42578125" style="17" customWidth="1"/>
    <col min="2551" max="2551" width="71.140625" style="17" customWidth="1"/>
    <col min="2552" max="2552" width="5.85546875" style="17" customWidth="1"/>
    <col min="2553" max="2553" width="7.28515625" style="17" customWidth="1"/>
    <col min="2554" max="2554" width="15.140625" style="17" customWidth="1"/>
    <col min="2555" max="2555" width="13.140625" style="17" customWidth="1"/>
    <col min="2556" max="2556" width="3" style="17" customWidth="1"/>
    <col min="2557" max="2559" width="14.42578125" style="17" customWidth="1"/>
    <col min="2560" max="2560" width="9.7109375" style="17" customWidth="1"/>
    <col min="2561" max="2561" width="9.140625" style="17"/>
    <col min="2562" max="2562" width="12.140625" style="17" customWidth="1"/>
    <col min="2563" max="2804" width="9.140625" style="17"/>
    <col min="2805" max="2805" width="8.28515625" style="17" customWidth="1"/>
    <col min="2806" max="2806" width="19.42578125" style="17" customWidth="1"/>
    <col min="2807" max="2807" width="71.140625" style="17" customWidth="1"/>
    <col min="2808" max="2808" width="5.85546875" style="17" customWidth="1"/>
    <col min="2809" max="2809" width="7.28515625" style="17" customWidth="1"/>
    <col min="2810" max="2810" width="15.140625" style="17" customWidth="1"/>
    <col min="2811" max="2811" width="13.140625" style="17" customWidth="1"/>
    <col min="2812" max="2812" width="3" style="17" customWidth="1"/>
    <col min="2813" max="2815" width="14.42578125" style="17" customWidth="1"/>
    <col min="2816" max="2816" width="9.7109375" style="17" customWidth="1"/>
    <col min="2817" max="2817" width="9.140625" style="17"/>
    <col min="2818" max="2818" width="12.140625" style="17" customWidth="1"/>
    <col min="2819" max="3060" width="9.140625" style="17"/>
    <col min="3061" max="3061" width="8.28515625" style="17" customWidth="1"/>
    <col min="3062" max="3062" width="19.42578125" style="17" customWidth="1"/>
    <col min="3063" max="3063" width="71.140625" style="17" customWidth="1"/>
    <col min="3064" max="3064" width="5.85546875" style="17" customWidth="1"/>
    <col min="3065" max="3065" width="7.28515625" style="17" customWidth="1"/>
    <col min="3066" max="3066" width="15.140625" style="17" customWidth="1"/>
    <col min="3067" max="3067" width="13.140625" style="17" customWidth="1"/>
    <col min="3068" max="3068" width="3" style="17" customWidth="1"/>
    <col min="3069" max="3071" width="14.42578125" style="17" customWidth="1"/>
    <col min="3072" max="3072" width="9.7109375" style="17" customWidth="1"/>
    <col min="3073" max="3073" width="9.140625" style="17"/>
    <col min="3074" max="3074" width="12.140625" style="17" customWidth="1"/>
    <col min="3075" max="3316" width="9.140625" style="17"/>
    <col min="3317" max="3317" width="8.28515625" style="17" customWidth="1"/>
    <col min="3318" max="3318" width="19.42578125" style="17" customWidth="1"/>
    <col min="3319" max="3319" width="71.140625" style="17" customWidth="1"/>
    <col min="3320" max="3320" width="5.85546875" style="17" customWidth="1"/>
    <col min="3321" max="3321" width="7.28515625" style="17" customWidth="1"/>
    <col min="3322" max="3322" width="15.140625" style="17" customWidth="1"/>
    <col min="3323" max="3323" width="13.140625" style="17" customWidth="1"/>
    <col min="3324" max="3324" width="3" style="17" customWidth="1"/>
    <col min="3325" max="3327" width="14.42578125" style="17" customWidth="1"/>
    <col min="3328" max="3328" width="9.7109375" style="17" customWidth="1"/>
    <col min="3329" max="3329" width="9.140625" style="17"/>
    <col min="3330" max="3330" width="12.140625" style="17" customWidth="1"/>
    <col min="3331" max="3572" width="9.140625" style="17"/>
    <col min="3573" max="3573" width="8.28515625" style="17" customWidth="1"/>
    <col min="3574" max="3574" width="19.42578125" style="17" customWidth="1"/>
    <col min="3575" max="3575" width="71.140625" style="17" customWidth="1"/>
    <col min="3576" max="3576" width="5.85546875" style="17" customWidth="1"/>
    <col min="3577" max="3577" width="7.28515625" style="17" customWidth="1"/>
    <col min="3578" max="3578" width="15.140625" style="17" customWidth="1"/>
    <col min="3579" max="3579" width="13.140625" style="17" customWidth="1"/>
    <col min="3580" max="3580" width="3" style="17" customWidth="1"/>
    <col min="3581" max="3583" width="14.42578125" style="17" customWidth="1"/>
    <col min="3584" max="3584" width="9.7109375" style="17" customWidth="1"/>
    <col min="3585" max="3585" width="9.140625" style="17"/>
    <col min="3586" max="3586" width="12.140625" style="17" customWidth="1"/>
    <col min="3587" max="3828" width="9.140625" style="17"/>
    <col min="3829" max="3829" width="8.28515625" style="17" customWidth="1"/>
    <col min="3830" max="3830" width="19.42578125" style="17" customWidth="1"/>
    <col min="3831" max="3831" width="71.140625" style="17" customWidth="1"/>
    <col min="3832" max="3832" width="5.85546875" style="17" customWidth="1"/>
    <col min="3833" max="3833" width="7.28515625" style="17" customWidth="1"/>
    <col min="3834" max="3834" width="15.140625" style="17" customWidth="1"/>
    <col min="3835" max="3835" width="13.140625" style="17" customWidth="1"/>
    <col min="3836" max="3836" width="3" style="17" customWidth="1"/>
    <col min="3837" max="3839" width="14.42578125" style="17" customWidth="1"/>
    <col min="3840" max="3840" width="9.7109375" style="17" customWidth="1"/>
    <col min="3841" max="3841" width="9.140625" style="17"/>
    <col min="3842" max="3842" width="12.140625" style="17" customWidth="1"/>
    <col min="3843" max="4084" width="9.140625" style="17"/>
    <col min="4085" max="4085" width="8.28515625" style="17" customWidth="1"/>
    <col min="4086" max="4086" width="19.42578125" style="17" customWidth="1"/>
    <col min="4087" max="4087" width="71.140625" style="17" customWidth="1"/>
    <col min="4088" max="4088" width="5.85546875" style="17" customWidth="1"/>
    <col min="4089" max="4089" width="7.28515625" style="17" customWidth="1"/>
    <col min="4090" max="4090" width="15.140625" style="17" customWidth="1"/>
    <col min="4091" max="4091" width="13.140625" style="17" customWidth="1"/>
    <col min="4092" max="4092" width="3" style="17" customWidth="1"/>
    <col min="4093" max="4095" width="14.42578125" style="17" customWidth="1"/>
    <col min="4096" max="4096" width="9.7109375" style="17" customWidth="1"/>
    <col min="4097" max="4097" width="9.140625" style="17"/>
    <col min="4098" max="4098" width="12.140625" style="17" customWidth="1"/>
    <col min="4099" max="4340" width="9.140625" style="17"/>
    <col min="4341" max="4341" width="8.28515625" style="17" customWidth="1"/>
    <col min="4342" max="4342" width="19.42578125" style="17" customWidth="1"/>
    <col min="4343" max="4343" width="71.140625" style="17" customWidth="1"/>
    <col min="4344" max="4344" width="5.85546875" style="17" customWidth="1"/>
    <col min="4345" max="4345" width="7.28515625" style="17" customWidth="1"/>
    <col min="4346" max="4346" width="15.140625" style="17" customWidth="1"/>
    <col min="4347" max="4347" width="13.140625" style="17" customWidth="1"/>
    <col min="4348" max="4348" width="3" style="17" customWidth="1"/>
    <col min="4349" max="4351" width="14.42578125" style="17" customWidth="1"/>
    <col min="4352" max="4352" width="9.7109375" style="17" customWidth="1"/>
    <col min="4353" max="4353" width="9.140625" style="17"/>
    <col min="4354" max="4354" width="12.140625" style="17" customWidth="1"/>
    <col min="4355" max="4596" width="9.140625" style="17"/>
    <col min="4597" max="4597" width="8.28515625" style="17" customWidth="1"/>
    <col min="4598" max="4598" width="19.42578125" style="17" customWidth="1"/>
    <col min="4599" max="4599" width="71.140625" style="17" customWidth="1"/>
    <col min="4600" max="4600" width="5.85546875" style="17" customWidth="1"/>
    <col min="4601" max="4601" width="7.28515625" style="17" customWidth="1"/>
    <col min="4602" max="4602" width="15.140625" style="17" customWidth="1"/>
    <col min="4603" max="4603" width="13.140625" style="17" customWidth="1"/>
    <col min="4604" max="4604" width="3" style="17" customWidth="1"/>
    <col min="4605" max="4607" width="14.42578125" style="17" customWidth="1"/>
    <col min="4608" max="4608" width="9.7109375" style="17" customWidth="1"/>
    <col min="4609" max="4609" width="9.140625" style="17"/>
    <col min="4610" max="4610" width="12.140625" style="17" customWidth="1"/>
    <col min="4611" max="4852" width="9.140625" style="17"/>
    <col min="4853" max="4853" width="8.28515625" style="17" customWidth="1"/>
    <col min="4854" max="4854" width="19.42578125" style="17" customWidth="1"/>
    <col min="4855" max="4855" width="71.140625" style="17" customWidth="1"/>
    <col min="4856" max="4856" width="5.85546875" style="17" customWidth="1"/>
    <col min="4857" max="4857" width="7.28515625" style="17" customWidth="1"/>
    <col min="4858" max="4858" width="15.140625" style="17" customWidth="1"/>
    <col min="4859" max="4859" width="13.140625" style="17" customWidth="1"/>
    <col min="4860" max="4860" width="3" style="17" customWidth="1"/>
    <col min="4861" max="4863" width="14.42578125" style="17" customWidth="1"/>
    <col min="4864" max="4864" width="9.7109375" style="17" customWidth="1"/>
    <col min="4865" max="4865" width="9.140625" style="17"/>
    <col min="4866" max="4866" width="12.140625" style="17" customWidth="1"/>
    <col min="4867" max="5108" width="9.140625" style="17"/>
    <col min="5109" max="5109" width="8.28515625" style="17" customWidth="1"/>
    <col min="5110" max="5110" width="19.42578125" style="17" customWidth="1"/>
    <col min="5111" max="5111" width="71.140625" style="17" customWidth="1"/>
    <col min="5112" max="5112" width="5.85546875" style="17" customWidth="1"/>
    <col min="5113" max="5113" width="7.28515625" style="17" customWidth="1"/>
    <col min="5114" max="5114" width="15.140625" style="17" customWidth="1"/>
    <col min="5115" max="5115" width="13.140625" style="17" customWidth="1"/>
    <col min="5116" max="5116" width="3" style="17" customWidth="1"/>
    <col min="5117" max="5119" width="14.42578125" style="17" customWidth="1"/>
    <col min="5120" max="5120" width="9.7109375" style="17" customWidth="1"/>
    <col min="5121" max="5121" width="9.140625" style="17"/>
    <col min="5122" max="5122" width="12.140625" style="17" customWidth="1"/>
    <col min="5123" max="5364" width="9.140625" style="17"/>
    <col min="5365" max="5365" width="8.28515625" style="17" customWidth="1"/>
    <col min="5366" max="5366" width="19.42578125" style="17" customWidth="1"/>
    <col min="5367" max="5367" width="71.140625" style="17" customWidth="1"/>
    <col min="5368" max="5368" width="5.85546875" style="17" customWidth="1"/>
    <col min="5369" max="5369" width="7.28515625" style="17" customWidth="1"/>
    <col min="5370" max="5370" width="15.140625" style="17" customWidth="1"/>
    <col min="5371" max="5371" width="13.140625" style="17" customWidth="1"/>
    <col min="5372" max="5372" width="3" style="17" customWidth="1"/>
    <col min="5373" max="5375" width="14.42578125" style="17" customWidth="1"/>
    <col min="5376" max="5376" width="9.7109375" style="17" customWidth="1"/>
    <col min="5377" max="5377" width="9.140625" style="17"/>
    <col min="5378" max="5378" width="12.140625" style="17" customWidth="1"/>
    <col min="5379" max="5620" width="9.140625" style="17"/>
    <col min="5621" max="5621" width="8.28515625" style="17" customWidth="1"/>
    <col min="5622" max="5622" width="19.42578125" style="17" customWidth="1"/>
    <col min="5623" max="5623" width="71.140625" style="17" customWidth="1"/>
    <col min="5624" max="5624" width="5.85546875" style="17" customWidth="1"/>
    <col min="5625" max="5625" width="7.28515625" style="17" customWidth="1"/>
    <col min="5626" max="5626" width="15.140625" style="17" customWidth="1"/>
    <col min="5627" max="5627" width="13.140625" style="17" customWidth="1"/>
    <col min="5628" max="5628" width="3" style="17" customWidth="1"/>
    <col min="5629" max="5631" width="14.42578125" style="17" customWidth="1"/>
    <col min="5632" max="5632" width="9.7109375" style="17" customWidth="1"/>
    <col min="5633" max="5633" width="9.140625" style="17"/>
    <col min="5634" max="5634" width="12.140625" style="17" customWidth="1"/>
    <col min="5635" max="5876" width="9.140625" style="17"/>
    <col min="5877" max="5877" width="8.28515625" style="17" customWidth="1"/>
    <col min="5878" max="5878" width="19.42578125" style="17" customWidth="1"/>
    <col min="5879" max="5879" width="71.140625" style="17" customWidth="1"/>
    <col min="5880" max="5880" width="5.85546875" style="17" customWidth="1"/>
    <col min="5881" max="5881" width="7.28515625" style="17" customWidth="1"/>
    <col min="5882" max="5882" width="15.140625" style="17" customWidth="1"/>
    <col min="5883" max="5883" width="13.140625" style="17" customWidth="1"/>
    <col min="5884" max="5884" width="3" style="17" customWidth="1"/>
    <col min="5885" max="5887" width="14.42578125" style="17" customWidth="1"/>
    <col min="5888" max="5888" width="9.7109375" style="17" customWidth="1"/>
    <col min="5889" max="5889" width="9.140625" style="17"/>
    <col min="5890" max="5890" width="12.140625" style="17" customWidth="1"/>
    <col min="5891" max="6132" width="9.140625" style="17"/>
    <col min="6133" max="6133" width="8.28515625" style="17" customWidth="1"/>
    <col min="6134" max="6134" width="19.42578125" style="17" customWidth="1"/>
    <col min="6135" max="6135" width="71.140625" style="17" customWidth="1"/>
    <col min="6136" max="6136" width="5.85546875" style="17" customWidth="1"/>
    <col min="6137" max="6137" width="7.28515625" style="17" customWidth="1"/>
    <col min="6138" max="6138" width="15.140625" style="17" customWidth="1"/>
    <col min="6139" max="6139" width="13.140625" style="17" customWidth="1"/>
    <col min="6140" max="6140" width="3" style="17" customWidth="1"/>
    <col min="6141" max="6143" width="14.42578125" style="17" customWidth="1"/>
    <col min="6144" max="6144" width="9.7109375" style="17" customWidth="1"/>
    <col min="6145" max="6145" width="9.140625" style="17"/>
    <col min="6146" max="6146" width="12.140625" style="17" customWidth="1"/>
    <col min="6147" max="6388" width="9.140625" style="17"/>
    <col min="6389" max="6389" width="8.28515625" style="17" customWidth="1"/>
    <col min="6390" max="6390" width="19.42578125" style="17" customWidth="1"/>
    <col min="6391" max="6391" width="71.140625" style="17" customWidth="1"/>
    <col min="6392" max="6392" width="5.85546875" style="17" customWidth="1"/>
    <col min="6393" max="6393" width="7.28515625" style="17" customWidth="1"/>
    <col min="6394" max="6394" width="15.140625" style="17" customWidth="1"/>
    <col min="6395" max="6395" width="13.140625" style="17" customWidth="1"/>
    <col min="6396" max="6396" width="3" style="17" customWidth="1"/>
    <col min="6397" max="6399" width="14.42578125" style="17" customWidth="1"/>
    <col min="6400" max="6400" width="9.7109375" style="17" customWidth="1"/>
    <col min="6401" max="6401" width="9.140625" style="17"/>
    <col min="6402" max="6402" width="12.140625" style="17" customWidth="1"/>
    <col min="6403" max="6644" width="9.140625" style="17"/>
    <col min="6645" max="6645" width="8.28515625" style="17" customWidth="1"/>
    <col min="6646" max="6646" width="19.42578125" style="17" customWidth="1"/>
    <col min="6647" max="6647" width="71.140625" style="17" customWidth="1"/>
    <col min="6648" max="6648" width="5.85546875" style="17" customWidth="1"/>
    <col min="6649" max="6649" width="7.28515625" style="17" customWidth="1"/>
    <col min="6650" max="6650" width="15.140625" style="17" customWidth="1"/>
    <col min="6651" max="6651" width="13.140625" style="17" customWidth="1"/>
    <col min="6652" max="6652" width="3" style="17" customWidth="1"/>
    <col min="6653" max="6655" width="14.42578125" style="17" customWidth="1"/>
    <col min="6656" max="6656" width="9.7109375" style="17" customWidth="1"/>
    <col min="6657" max="6657" width="9.140625" style="17"/>
    <col min="6658" max="6658" width="12.140625" style="17" customWidth="1"/>
    <col min="6659" max="6900" width="9.140625" style="17"/>
    <col min="6901" max="6901" width="8.28515625" style="17" customWidth="1"/>
    <col min="6902" max="6902" width="19.42578125" style="17" customWidth="1"/>
    <col min="6903" max="6903" width="71.140625" style="17" customWidth="1"/>
    <col min="6904" max="6904" width="5.85546875" style="17" customWidth="1"/>
    <col min="6905" max="6905" width="7.28515625" style="17" customWidth="1"/>
    <col min="6906" max="6906" width="15.140625" style="17" customWidth="1"/>
    <col min="6907" max="6907" width="13.140625" style="17" customWidth="1"/>
    <col min="6908" max="6908" width="3" style="17" customWidth="1"/>
    <col min="6909" max="6911" width="14.42578125" style="17" customWidth="1"/>
    <col min="6912" max="6912" width="9.7109375" style="17" customWidth="1"/>
    <col min="6913" max="6913" width="9.140625" style="17"/>
    <col min="6914" max="6914" width="12.140625" style="17" customWidth="1"/>
    <col min="6915" max="7156" width="9.140625" style="17"/>
    <col min="7157" max="7157" width="8.28515625" style="17" customWidth="1"/>
    <col min="7158" max="7158" width="19.42578125" style="17" customWidth="1"/>
    <col min="7159" max="7159" width="71.140625" style="17" customWidth="1"/>
    <col min="7160" max="7160" width="5.85546875" style="17" customWidth="1"/>
    <col min="7161" max="7161" width="7.28515625" style="17" customWidth="1"/>
    <col min="7162" max="7162" width="15.140625" style="17" customWidth="1"/>
    <col min="7163" max="7163" width="13.140625" style="17" customWidth="1"/>
    <col min="7164" max="7164" width="3" style="17" customWidth="1"/>
    <col min="7165" max="7167" width="14.42578125" style="17" customWidth="1"/>
    <col min="7168" max="7168" width="9.7109375" style="17" customWidth="1"/>
    <col min="7169" max="7169" width="9.140625" style="17"/>
    <col min="7170" max="7170" width="12.140625" style="17" customWidth="1"/>
    <col min="7171" max="7412" width="9.140625" style="17"/>
    <col min="7413" max="7413" width="8.28515625" style="17" customWidth="1"/>
    <col min="7414" max="7414" width="19.42578125" style="17" customWidth="1"/>
    <col min="7415" max="7415" width="71.140625" style="17" customWidth="1"/>
    <col min="7416" max="7416" width="5.85546875" style="17" customWidth="1"/>
    <col min="7417" max="7417" width="7.28515625" style="17" customWidth="1"/>
    <col min="7418" max="7418" width="15.140625" style="17" customWidth="1"/>
    <col min="7419" max="7419" width="13.140625" style="17" customWidth="1"/>
    <col min="7420" max="7420" width="3" style="17" customWidth="1"/>
    <col min="7421" max="7423" width="14.42578125" style="17" customWidth="1"/>
    <col min="7424" max="7424" width="9.7109375" style="17" customWidth="1"/>
    <col min="7425" max="7425" width="9.140625" style="17"/>
    <col min="7426" max="7426" width="12.140625" style="17" customWidth="1"/>
    <col min="7427" max="7668" width="9.140625" style="17"/>
    <col min="7669" max="7669" width="8.28515625" style="17" customWidth="1"/>
    <col min="7670" max="7670" width="19.42578125" style="17" customWidth="1"/>
    <col min="7671" max="7671" width="71.140625" style="17" customWidth="1"/>
    <col min="7672" max="7672" width="5.85546875" style="17" customWidth="1"/>
    <col min="7673" max="7673" width="7.28515625" style="17" customWidth="1"/>
    <col min="7674" max="7674" width="15.140625" style="17" customWidth="1"/>
    <col min="7675" max="7675" width="13.140625" style="17" customWidth="1"/>
    <col min="7676" max="7676" width="3" style="17" customWidth="1"/>
    <col min="7677" max="7679" width="14.42578125" style="17" customWidth="1"/>
    <col min="7680" max="7680" width="9.7109375" style="17" customWidth="1"/>
    <col min="7681" max="7681" width="9.140625" style="17"/>
    <col min="7682" max="7682" width="12.140625" style="17" customWidth="1"/>
    <col min="7683" max="7924" width="9.140625" style="17"/>
    <col min="7925" max="7925" width="8.28515625" style="17" customWidth="1"/>
    <col min="7926" max="7926" width="19.42578125" style="17" customWidth="1"/>
    <col min="7927" max="7927" width="71.140625" style="17" customWidth="1"/>
    <col min="7928" max="7928" width="5.85546875" style="17" customWidth="1"/>
    <col min="7929" max="7929" width="7.28515625" style="17" customWidth="1"/>
    <col min="7930" max="7930" width="15.140625" style="17" customWidth="1"/>
    <col min="7931" max="7931" width="13.140625" style="17" customWidth="1"/>
    <col min="7932" max="7932" width="3" style="17" customWidth="1"/>
    <col min="7933" max="7935" width="14.42578125" style="17" customWidth="1"/>
    <col min="7936" max="7936" width="9.7109375" style="17" customWidth="1"/>
    <col min="7937" max="7937" width="9.140625" style="17"/>
    <col min="7938" max="7938" width="12.140625" style="17" customWidth="1"/>
    <col min="7939" max="8180" width="9.140625" style="17"/>
    <col min="8181" max="8181" width="8.28515625" style="17" customWidth="1"/>
    <col min="8182" max="8182" width="19.42578125" style="17" customWidth="1"/>
    <col min="8183" max="8183" width="71.140625" style="17" customWidth="1"/>
    <col min="8184" max="8184" width="5.85546875" style="17" customWidth="1"/>
    <col min="8185" max="8185" width="7.28515625" style="17" customWidth="1"/>
    <col min="8186" max="8186" width="15.140625" style="17" customWidth="1"/>
    <col min="8187" max="8187" width="13.140625" style="17" customWidth="1"/>
    <col min="8188" max="8188" width="3" style="17" customWidth="1"/>
    <col min="8189" max="8191" width="14.42578125" style="17" customWidth="1"/>
    <col min="8192" max="8192" width="9.7109375" style="17" customWidth="1"/>
    <col min="8193" max="8193" width="9.140625" style="17"/>
    <col min="8194" max="8194" width="12.140625" style="17" customWidth="1"/>
    <col min="8195" max="8436" width="9.140625" style="17"/>
    <col min="8437" max="8437" width="8.28515625" style="17" customWidth="1"/>
    <col min="8438" max="8438" width="19.42578125" style="17" customWidth="1"/>
    <col min="8439" max="8439" width="71.140625" style="17" customWidth="1"/>
    <col min="8440" max="8440" width="5.85546875" style="17" customWidth="1"/>
    <col min="8441" max="8441" width="7.28515625" style="17" customWidth="1"/>
    <col min="8442" max="8442" width="15.140625" style="17" customWidth="1"/>
    <col min="8443" max="8443" width="13.140625" style="17" customWidth="1"/>
    <col min="8444" max="8444" width="3" style="17" customWidth="1"/>
    <col min="8445" max="8447" width="14.42578125" style="17" customWidth="1"/>
    <col min="8448" max="8448" width="9.7109375" style="17" customWidth="1"/>
    <col min="8449" max="8449" width="9.140625" style="17"/>
    <col min="8450" max="8450" width="12.140625" style="17" customWidth="1"/>
    <col min="8451" max="8692" width="9.140625" style="17"/>
    <col min="8693" max="8693" width="8.28515625" style="17" customWidth="1"/>
    <col min="8694" max="8694" width="19.42578125" style="17" customWidth="1"/>
    <col min="8695" max="8695" width="71.140625" style="17" customWidth="1"/>
    <col min="8696" max="8696" width="5.85546875" style="17" customWidth="1"/>
    <col min="8697" max="8697" width="7.28515625" style="17" customWidth="1"/>
    <col min="8698" max="8698" width="15.140625" style="17" customWidth="1"/>
    <col min="8699" max="8699" width="13.140625" style="17" customWidth="1"/>
    <col min="8700" max="8700" width="3" style="17" customWidth="1"/>
    <col min="8701" max="8703" width="14.42578125" style="17" customWidth="1"/>
    <col min="8704" max="8704" width="9.7109375" style="17" customWidth="1"/>
    <col min="8705" max="8705" width="9.140625" style="17"/>
    <col min="8706" max="8706" width="12.140625" style="17" customWidth="1"/>
    <col min="8707" max="8948" width="9.140625" style="17"/>
    <col min="8949" max="8949" width="8.28515625" style="17" customWidth="1"/>
    <col min="8950" max="8950" width="19.42578125" style="17" customWidth="1"/>
    <col min="8951" max="8951" width="71.140625" style="17" customWidth="1"/>
    <col min="8952" max="8952" width="5.85546875" style="17" customWidth="1"/>
    <col min="8953" max="8953" width="7.28515625" style="17" customWidth="1"/>
    <col min="8954" max="8954" width="15.140625" style="17" customWidth="1"/>
    <col min="8955" max="8955" width="13.140625" style="17" customWidth="1"/>
    <col min="8956" max="8956" width="3" style="17" customWidth="1"/>
    <col min="8957" max="8959" width="14.42578125" style="17" customWidth="1"/>
    <col min="8960" max="8960" width="9.7109375" style="17" customWidth="1"/>
    <col min="8961" max="8961" width="9.140625" style="17"/>
    <col min="8962" max="8962" width="12.140625" style="17" customWidth="1"/>
    <col min="8963" max="9204" width="9.140625" style="17"/>
    <col min="9205" max="9205" width="8.28515625" style="17" customWidth="1"/>
    <col min="9206" max="9206" width="19.42578125" style="17" customWidth="1"/>
    <col min="9207" max="9207" width="71.140625" style="17" customWidth="1"/>
    <col min="9208" max="9208" width="5.85546875" style="17" customWidth="1"/>
    <col min="9209" max="9209" width="7.28515625" style="17" customWidth="1"/>
    <col min="9210" max="9210" width="15.140625" style="17" customWidth="1"/>
    <col min="9211" max="9211" width="13.140625" style="17" customWidth="1"/>
    <col min="9212" max="9212" width="3" style="17" customWidth="1"/>
    <col min="9213" max="9215" width="14.42578125" style="17" customWidth="1"/>
    <col min="9216" max="9216" width="9.7109375" style="17" customWidth="1"/>
    <col min="9217" max="9217" width="9.140625" style="17"/>
    <col min="9218" max="9218" width="12.140625" style="17" customWidth="1"/>
    <col min="9219" max="9460" width="9.140625" style="17"/>
    <col min="9461" max="9461" width="8.28515625" style="17" customWidth="1"/>
    <col min="9462" max="9462" width="19.42578125" style="17" customWidth="1"/>
    <col min="9463" max="9463" width="71.140625" style="17" customWidth="1"/>
    <col min="9464" max="9464" width="5.85546875" style="17" customWidth="1"/>
    <col min="9465" max="9465" width="7.28515625" style="17" customWidth="1"/>
    <col min="9466" max="9466" width="15.140625" style="17" customWidth="1"/>
    <col min="9467" max="9467" width="13.140625" style="17" customWidth="1"/>
    <col min="9468" max="9468" width="3" style="17" customWidth="1"/>
    <col min="9469" max="9471" width="14.42578125" style="17" customWidth="1"/>
    <col min="9472" max="9472" width="9.7109375" style="17" customWidth="1"/>
    <col min="9473" max="9473" width="9.140625" style="17"/>
    <col min="9474" max="9474" width="12.140625" style="17" customWidth="1"/>
    <col min="9475" max="9716" width="9.140625" style="17"/>
    <col min="9717" max="9717" width="8.28515625" style="17" customWidth="1"/>
    <col min="9718" max="9718" width="19.42578125" style="17" customWidth="1"/>
    <col min="9719" max="9719" width="71.140625" style="17" customWidth="1"/>
    <col min="9720" max="9720" width="5.85546875" style="17" customWidth="1"/>
    <col min="9721" max="9721" width="7.28515625" style="17" customWidth="1"/>
    <col min="9722" max="9722" width="15.140625" style="17" customWidth="1"/>
    <col min="9723" max="9723" width="13.140625" style="17" customWidth="1"/>
    <col min="9724" max="9724" width="3" style="17" customWidth="1"/>
    <col min="9725" max="9727" width="14.42578125" style="17" customWidth="1"/>
    <col min="9728" max="9728" width="9.7109375" style="17" customWidth="1"/>
    <col min="9729" max="9729" width="9.140625" style="17"/>
    <col min="9730" max="9730" width="12.140625" style="17" customWidth="1"/>
    <col min="9731" max="9972" width="9.140625" style="17"/>
    <col min="9973" max="9973" width="8.28515625" style="17" customWidth="1"/>
    <col min="9974" max="9974" width="19.42578125" style="17" customWidth="1"/>
    <col min="9975" max="9975" width="71.140625" style="17" customWidth="1"/>
    <col min="9976" max="9976" width="5.85546875" style="17" customWidth="1"/>
    <col min="9977" max="9977" width="7.28515625" style="17" customWidth="1"/>
    <col min="9978" max="9978" width="15.140625" style="17" customWidth="1"/>
    <col min="9979" max="9979" width="13.140625" style="17" customWidth="1"/>
    <col min="9980" max="9980" width="3" style="17" customWidth="1"/>
    <col min="9981" max="9983" width="14.42578125" style="17" customWidth="1"/>
    <col min="9984" max="9984" width="9.7109375" style="17" customWidth="1"/>
    <col min="9985" max="9985" width="9.140625" style="17"/>
    <col min="9986" max="9986" width="12.140625" style="17" customWidth="1"/>
    <col min="9987" max="10228" width="9.140625" style="17"/>
    <col min="10229" max="10229" width="8.28515625" style="17" customWidth="1"/>
    <col min="10230" max="10230" width="19.42578125" style="17" customWidth="1"/>
    <col min="10231" max="10231" width="71.140625" style="17" customWidth="1"/>
    <col min="10232" max="10232" width="5.85546875" style="17" customWidth="1"/>
    <col min="10233" max="10233" width="7.28515625" style="17" customWidth="1"/>
    <col min="10234" max="10234" width="15.140625" style="17" customWidth="1"/>
    <col min="10235" max="10235" width="13.140625" style="17" customWidth="1"/>
    <col min="10236" max="10236" width="3" style="17" customWidth="1"/>
    <col min="10237" max="10239" width="14.42578125" style="17" customWidth="1"/>
    <col min="10240" max="10240" width="9.7109375" style="17" customWidth="1"/>
    <col min="10241" max="10241" width="9.140625" style="17"/>
    <col min="10242" max="10242" width="12.140625" style="17" customWidth="1"/>
    <col min="10243" max="10484" width="9.140625" style="17"/>
    <col min="10485" max="10485" width="8.28515625" style="17" customWidth="1"/>
    <col min="10486" max="10486" width="19.42578125" style="17" customWidth="1"/>
    <col min="10487" max="10487" width="71.140625" style="17" customWidth="1"/>
    <col min="10488" max="10488" width="5.85546875" style="17" customWidth="1"/>
    <col min="10489" max="10489" width="7.28515625" style="17" customWidth="1"/>
    <col min="10490" max="10490" width="15.140625" style="17" customWidth="1"/>
    <col min="10491" max="10491" width="13.140625" style="17" customWidth="1"/>
    <col min="10492" max="10492" width="3" style="17" customWidth="1"/>
    <col min="10493" max="10495" width="14.42578125" style="17" customWidth="1"/>
    <col min="10496" max="10496" width="9.7109375" style="17" customWidth="1"/>
    <col min="10497" max="10497" width="9.140625" style="17"/>
    <col min="10498" max="10498" width="12.140625" style="17" customWidth="1"/>
    <col min="10499" max="10740" width="9.140625" style="17"/>
    <col min="10741" max="10741" width="8.28515625" style="17" customWidth="1"/>
    <col min="10742" max="10742" width="19.42578125" style="17" customWidth="1"/>
    <col min="10743" max="10743" width="71.140625" style="17" customWidth="1"/>
    <col min="10744" max="10744" width="5.85546875" style="17" customWidth="1"/>
    <col min="10745" max="10745" width="7.28515625" style="17" customWidth="1"/>
    <col min="10746" max="10746" width="15.140625" style="17" customWidth="1"/>
    <col min="10747" max="10747" width="13.140625" style="17" customWidth="1"/>
    <col min="10748" max="10748" width="3" style="17" customWidth="1"/>
    <col min="10749" max="10751" width="14.42578125" style="17" customWidth="1"/>
    <col min="10752" max="10752" width="9.7109375" style="17" customWidth="1"/>
    <col min="10753" max="10753" width="9.140625" style="17"/>
    <col min="10754" max="10754" width="12.140625" style="17" customWidth="1"/>
    <col min="10755" max="10996" width="9.140625" style="17"/>
    <col min="10997" max="10997" width="8.28515625" style="17" customWidth="1"/>
    <col min="10998" max="10998" width="19.42578125" style="17" customWidth="1"/>
    <col min="10999" max="10999" width="71.140625" style="17" customWidth="1"/>
    <col min="11000" max="11000" width="5.85546875" style="17" customWidth="1"/>
    <col min="11001" max="11001" width="7.28515625" style="17" customWidth="1"/>
    <col min="11002" max="11002" width="15.140625" style="17" customWidth="1"/>
    <col min="11003" max="11003" width="13.140625" style="17" customWidth="1"/>
    <col min="11004" max="11004" width="3" style="17" customWidth="1"/>
    <col min="11005" max="11007" width="14.42578125" style="17" customWidth="1"/>
    <col min="11008" max="11008" width="9.7109375" style="17" customWidth="1"/>
    <col min="11009" max="11009" width="9.140625" style="17"/>
    <col min="11010" max="11010" width="12.140625" style="17" customWidth="1"/>
    <col min="11011" max="11252" width="9.140625" style="17"/>
    <col min="11253" max="11253" width="8.28515625" style="17" customWidth="1"/>
    <col min="11254" max="11254" width="19.42578125" style="17" customWidth="1"/>
    <col min="11255" max="11255" width="71.140625" style="17" customWidth="1"/>
    <col min="11256" max="11256" width="5.85546875" style="17" customWidth="1"/>
    <col min="11257" max="11257" width="7.28515625" style="17" customWidth="1"/>
    <col min="11258" max="11258" width="15.140625" style="17" customWidth="1"/>
    <col min="11259" max="11259" width="13.140625" style="17" customWidth="1"/>
    <col min="11260" max="11260" width="3" style="17" customWidth="1"/>
    <col min="11261" max="11263" width="14.42578125" style="17" customWidth="1"/>
    <col min="11264" max="11264" width="9.7109375" style="17" customWidth="1"/>
    <col min="11265" max="11265" width="9.140625" style="17"/>
    <col min="11266" max="11266" width="12.140625" style="17" customWidth="1"/>
    <col min="11267" max="11508" width="9.140625" style="17"/>
    <col min="11509" max="11509" width="8.28515625" style="17" customWidth="1"/>
    <col min="11510" max="11510" width="19.42578125" style="17" customWidth="1"/>
    <col min="11511" max="11511" width="71.140625" style="17" customWidth="1"/>
    <col min="11512" max="11512" width="5.85546875" style="17" customWidth="1"/>
    <col min="11513" max="11513" width="7.28515625" style="17" customWidth="1"/>
    <col min="11514" max="11514" width="15.140625" style="17" customWidth="1"/>
    <col min="11515" max="11515" width="13.140625" style="17" customWidth="1"/>
    <col min="11516" max="11516" width="3" style="17" customWidth="1"/>
    <col min="11517" max="11519" width="14.42578125" style="17" customWidth="1"/>
    <col min="11520" max="11520" width="9.7109375" style="17" customWidth="1"/>
    <col min="11521" max="11521" width="9.140625" style="17"/>
    <col min="11522" max="11522" width="12.140625" style="17" customWidth="1"/>
    <col min="11523" max="11764" width="9.140625" style="17"/>
    <col min="11765" max="11765" width="8.28515625" style="17" customWidth="1"/>
    <col min="11766" max="11766" width="19.42578125" style="17" customWidth="1"/>
    <col min="11767" max="11767" width="71.140625" style="17" customWidth="1"/>
    <col min="11768" max="11768" width="5.85546875" style="17" customWidth="1"/>
    <col min="11769" max="11769" width="7.28515625" style="17" customWidth="1"/>
    <col min="11770" max="11770" width="15.140625" style="17" customWidth="1"/>
    <col min="11771" max="11771" width="13.140625" style="17" customWidth="1"/>
    <col min="11772" max="11772" width="3" style="17" customWidth="1"/>
    <col min="11773" max="11775" width="14.42578125" style="17" customWidth="1"/>
    <col min="11776" max="11776" width="9.7109375" style="17" customWidth="1"/>
    <col min="11777" max="11777" width="9.140625" style="17"/>
    <col min="11778" max="11778" width="12.140625" style="17" customWidth="1"/>
    <col min="11779" max="12020" width="9.140625" style="17"/>
    <col min="12021" max="12021" width="8.28515625" style="17" customWidth="1"/>
    <col min="12022" max="12022" width="19.42578125" style="17" customWidth="1"/>
    <col min="12023" max="12023" width="71.140625" style="17" customWidth="1"/>
    <col min="12024" max="12024" width="5.85546875" style="17" customWidth="1"/>
    <col min="12025" max="12025" width="7.28515625" style="17" customWidth="1"/>
    <col min="12026" max="12026" width="15.140625" style="17" customWidth="1"/>
    <col min="12027" max="12027" width="13.140625" style="17" customWidth="1"/>
    <col min="12028" max="12028" width="3" style="17" customWidth="1"/>
    <col min="12029" max="12031" width="14.42578125" style="17" customWidth="1"/>
    <col min="12032" max="12032" width="9.7109375" style="17" customWidth="1"/>
    <col min="12033" max="12033" width="9.140625" style="17"/>
    <col min="12034" max="12034" width="12.140625" style="17" customWidth="1"/>
    <col min="12035" max="12276" width="9.140625" style="17"/>
    <col min="12277" max="12277" width="8.28515625" style="17" customWidth="1"/>
    <col min="12278" max="12278" width="19.42578125" style="17" customWidth="1"/>
    <col min="12279" max="12279" width="71.140625" style="17" customWidth="1"/>
    <col min="12280" max="12280" width="5.85546875" style="17" customWidth="1"/>
    <col min="12281" max="12281" width="7.28515625" style="17" customWidth="1"/>
    <col min="12282" max="12282" width="15.140625" style="17" customWidth="1"/>
    <col min="12283" max="12283" width="13.140625" style="17" customWidth="1"/>
    <col min="12284" max="12284" width="3" style="17" customWidth="1"/>
    <col min="12285" max="12287" width="14.42578125" style="17" customWidth="1"/>
    <col min="12288" max="12288" width="9.7109375" style="17" customWidth="1"/>
    <col min="12289" max="12289" width="9.140625" style="17"/>
    <col min="12290" max="12290" width="12.140625" style="17" customWidth="1"/>
    <col min="12291" max="12532" width="9.140625" style="17"/>
    <col min="12533" max="12533" width="8.28515625" style="17" customWidth="1"/>
    <col min="12534" max="12534" width="19.42578125" style="17" customWidth="1"/>
    <col min="12535" max="12535" width="71.140625" style="17" customWidth="1"/>
    <col min="12536" max="12536" width="5.85546875" style="17" customWidth="1"/>
    <col min="12537" max="12537" width="7.28515625" style="17" customWidth="1"/>
    <col min="12538" max="12538" width="15.140625" style="17" customWidth="1"/>
    <col min="12539" max="12539" width="13.140625" style="17" customWidth="1"/>
    <col min="12540" max="12540" width="3" style="17" customWidth="1"/>
    <col min="12541" max="12543" width="14.42578125" style="17" customWidth="1"/>
    <col min="12544" max="12544" width="9.7109375" style="17" customWidth="1"/>
    <col min="12545" max="12545" width="9.140625" style="17"/>
    <col min="12546" max="12546" width="12.140625" style="17" customWidth="1"/>
    <col min="12547" max="12788" width="9.140625" style="17"/>
    <col min="12789" max="12789" width="8.28515625" style="17" customWidth="1"/>
    <col min="12790" max="12790" width="19.42578125" style="17" customWidth="1"/>
    <col min="12791" max="12791" width="71.140625" style="17" customWidth="1"/>
    <col min="12792" max="12792" width="5.85546875" style="17" customWidth="1"/>
    <col min="12793" max="12793" width="7.28515625" style="17" customWidth="1"/>
    <col min="12794" max="12794" width="15.140625" style="17" customWidth="1"/>
    <col min="12795" max="12795" width="13.140625" style="17" customWidth="1"/>
    <col min="12796" max="12796" width="3" style="17" customWidth="1"/>
    <col min="12797" max="12799" width="14.42578125" style="17" customWidth="1"/>
    <col min="12800" max="12800" width="9.7109375" style="17" customWidth="1"/>
    <col min="12801" max="12801" width="9.140625" style="17"/>
    <col min="12802" max="12802" width="12.140625" style="17" customWidth="1"/>
    <col min="12803" max="13044" width="9.140625" style="17"/>
    <col min="13045" max="13045" width="8.28515625" style="17" customWidth="1"/>
    <col min="13046" max="13046" width="19.42578125" style="17" customWidth="1"/>
    <col min="13047" max="13047" width="71.140625" style="17" customWidth="1"/>
    <col min="13048" max="13048" width="5.85546875" style="17" customWidth="1"/>
    <col min="13049" max="13049" width="7.28515625" style="17" customWidth="1"/>
    <col min="13050" max="13050" width="15.140625" style="17" customWidth="1"/>
    <col min="13051" max="13051" width="13.140625" style="17" customWidth="1"/>
    <col min="13052" max="13052" width="3" style="17" customWidth="1"/>
    <col min="13053" max="13055" width="14.42578125" style="17" customWidth="1"/>
    <col min="13056" max="13056" width="9.7109375" style="17" customWidth="1"/>
    <col min="13057" max="13057" width="9.140625" style="17"/>
    <col min="13058" max="13058" width="12.140625" style="17" customWidth="1"/>
    <col min="13059" max="13300" width="9.140625" style="17"/>
    <col min="13301" max="13301" width="8.28515625" style="17" customWidth="1"/>
    <col min="13302" max="13302" width="19.42578125" style="17" customWidth="1"/>
    <col min="13303" max="13303" width="71.140625" style="17" customWidth="1"/>
    <col min="13304" max="13304" width="5.85546875" style="17" customWidth="1"/>
    <col min="13305" max="13305" width="7.28515625" style="17" customWidth="1"/>
    <col min="13306" max="13306" width="15.140625" style="17" customWidth="1"/>
    <col min="13307" max="13307" width="13.140625" style="17" customWidth="1"/>
    <col min="13308" max="13308" width="3" style="17" customWidth="1"/>
    <col min="13309" max="13311" width="14.42578125" style="17" customWidth="1"/>
    <col min="13312" max="13312" width="9.7109375" style="17" customWidth="1"/>
    <col min="13313" max="13313" width="9.140625" style="17"/>
    <col min="13314" max="13314" width="12.140625" style="17" customWidth="1"/>
    <col min="13315" max="13556" width="9.140625" style="17"/>
    <col min="13557" max="13557" width="8.28515625" style="17" customWidth="1"/>
    <col min="13558" max="13558" width="19.42578125" style="17" customWidth="1"/>
    <col min="13559" max="13559" width="71.140625" style="17" customWidth="1"/>
    <col min="13560" max="13560" width="5.85546875" style="17" customWidth="1"/>
    <col min="13561" max="13561" width="7.28515625" style="17" customWidth="1"/>
    <col min="13562" max="13562" width="15.140625" style="17" customWidth="1"/>
    <col min="13563" max="13563" width="13.140625" style="17" customWidth="1"/>
    <col min="13564" max="13564" width="3" style="17" customWidth="1"/>
    <col min="13565" max="13567" width="14.42578125" style="17" customWidth="1"/>
    <col min="13568" max="13568" width="9.7109375" style="17" customWidth="1"/>
    <col min="13569" max="13569" width="9.140625" style="17"/>
    <col min="13570" max="13570" width="12.140625" style="17" customWidth="1"/>
    <col min="13571" max="13812" width="9.140625" style="17"/>
    <col min="13813" max="13813" width="8.28515625" style="17" customWidth="1"/>
    <col min="13814" max="13814" width="19.42578125" style="17" customWidth="1"/>
    <col min="13815" max="13815" width="71.140625" style="17" customWidth="1"/>
    <col min="13816" max="13816" width="5.85546875" style="17" customWidth="1"/>
    <col min="13817" max="13817" width="7.28515625" style="17" customWidth="1"/>
    <col min="13818" max="13818" width="15.140625" style="17" customWidth="1"/>
    <col min="13819" max="13819" width="13.140625" style="17" customWidth="1"/>
    <col min="13820" max="13820" width="3" style="17" customWidth="1"/>
    <col min="13821" max="13823" width="14.42578125" style="17" customWidth="1"/>
    <col min="13824" max="13824" width="9.7109375" style="17" customWidth="1"/>
    <col min="13825" max="13825" width="9.140625" style="17"/>
    <col min="13826" max="13826" width="12.140625" style="17" customWidth="1"/>
    <col min="13827" max="14068" width="9.140625" style="17"/>
    <col min="14069" max="14069" width="8.28515625" style="17" customWidth="1"/>
    <col min="14070" max="14070" width="19.42578125" style="17" customWidth="1"/>
    <col min="14071" max="14071" width="71.140625" style="17" customWidth="1"/>
    <col min="14072" max="14072" width="5.85546875" style="17" customWidth="1"/>
    <col min="14073" max="14073" width="7.28515625" style="17" customWidth="1"/>
    <col min="14074" max="14074" width="15.140625" style="17" customWidth="1"/>
    <col min="14075" max="14075" width="13.140625" style="17" customWidth="1"/>
    <col min="14076" max="14076" width="3" style="17" customWidth="1"/>
    <col min="14077" max="14079" width="14.42578125" style="17" customWidth="1"/>
    <col min="14080" max="14080" width="9.7109375" style="17" customWidth="1"/>
    <col min="14081" max="14081" width="9.140625" style="17"/>
    <col min="14082" max="14082" width="12.140625" style="17" customWidth="1"/>
    <col min="14083" max="14324" width="9.140625" style="17"/>
    <col min="14325" max="14325" width="8.28515625" style="17" customWidth="1"/>
    <col min="14326" max="14326" width="19.42578125" style="17" customWidth="1"/>
    <col min="14327" max="14327" width="71.140625" style="17" customWidth="1"/>
    <col min="14328" max="14328" width="5.85546875" style="17" customWidth="1"/>
    <col min="14329" max="14329" width="7.28515625" style="17" customWidth="1"/>
    <col min="14330" max="14330" width="15.140625" style="17" customWidth="1"/>
    <col min="14331" max="14331" width="13.140625" style="17" customWidth="1"/>
    <col min="14332" max="14332" width="3" style="17" customWidth="1"/>
    <col min="14333" max="14335" width="14.42578125" style="17" customWidth="1"/>
    <col min="14336" max="14336" width="9.7109375" style="17" customWidth="1"/>
    <col min="14337" max="14337" width="9.140625" style="17"/>
    <col min="14338" max="14338" width="12.140625" style="17" customWidth="1"/>
    <col min="14339" max="14580" width="9.140625" style="17"/>
    <col min="14581" max="14581" width="8.28515625" style="17" customWidth="1"/>
    <col min="14582" max="14582" width="19.42578125" style="17" customWidth="1"/>
    <col min="14583" max="14583" width="71.140625" style="17" customWidth="1"/>
    <col min="14584" max="14584" width="5.85546875" style="17" customWidth="1"/>
    <col min="14585" max="14585" width="7.28515625" style="17" customWidth="1"/>
    <col min="14586" max="14586" width="15.140625" style="17" customWidth="1"/>
    <col min="14587" max="14587" width="13.140625" style="17" customWidth="1"/>
    <col min="14588" max="14588" width="3" style="17" customWidth="1"/>
    <col min="14589" max="14591" width="14.42578125" style="17" customWidth="1"/>
    <col min="14592" max="14592" width="9.7109375" style="17" customWidth="1"/>
    <col min="14593" max="14593" width="9.140625" style="17"/>
    <col min="14594" max="14594" width="12.140625" style="17" customWidth="1"/>
    <col min="14595" max="14836" width="9.140625" style="17"/>
    <col min="14837" max="14837" width="8.28515625" style="17" customWidth="1"/>
    <col min="14838" max="14838" width="19.42578125" style="17" customWidth="1"/>
    <col min="14839" max="14839" width="71.140625" style="17" customWidth="1"/>
    <col min="14840" max="14840" width="5.85546875" style="17" customWidth="1"/>
    <col min="14841" max="14841" width="7.28515625" style="17" customWidth="1"/>
    <col min="14842" max="14842" width="15.140625" style="17" customWidth="1"/>
    <col min="14843" max="14843" width="13.140625" style="17" customWidth="1"/>
    <col min="14844" max="14844" width="3" style="17" customWidth="1"/>
    <col min="14845" max="14847" width="14.42578125" style="17" customWidth="1"/>
    <col min="14848" max="14848" width="9.7109375" style="17" customWidth="1"/>
    <col min="14849" max="14849" width="9.140625" style="17"/>
    <col min="14850" max="14850" width="12.140625" style="17" customWidth="1"/>
    <col min="14851" max="15092" width="9.140625" style="17"/>
    <col min="15093" max="15093" width="8.28515625" style="17" customWidth="1"/>
    <col min="15094" max="15094" width="19.42578125" style="17" customWidth="1"/>
    <col min="15095" max="15095" width="71.140625" style="17" customWidth="1"/>
    <col min="15096" max="15096" width="5.85546875" style="17" customWidth="1"/>
    <col min="15097" max="15097" width="7.28515625" style="17" customWidth="1"/>
    <col min="15098" max="15098" width="15.140625" style="17" customWidth="1"/>
    <col min="15099" max="15099" width="13.140625" style="17" customWidth="1"/>
    <col min="15100" max="15100" width="3" style="17" customWidth="1"/>
    <col min="15101" max="15103" width="14.42578125" style="17" customWidth="1"/>
    <col min="15104" max="15104" width="9.7109375" style="17" customWidth="1"/>
    <col min="15105" max="15105" width="9.140625" style="17"/>
    <col min="15106" max="15106" width="12.140625" style="17" customWidth="1"/>
    <col min="15107" max="15348" width="9.140625" style="17"/>
    <col min="15349" max="15349" width="8.28515625" style="17" customWidth="1"/>
    <col min="15350" max="15350" width="19.42578125" style="17" customWidth="1"/>
    <col min="15351" max="15351" width="71.140625" style="17" customWidth="1"/>
    <col min="15352" max="15352" width="5.85546875" style="17" customWidth="1"/>
    <col min="15353" max="15353" width="7.28515625" style="17" customWidth="1"/>
    <col min="15354" max="15354" width="15.140625" style="17" customWidth="1"/>
    <col min="15355" max="15355" width="13.140625" style="17" customWidth="1"/>
    <col min="15356" max="15356" width="3" style="17" customWidth="1"/>
    <col min="15357" max="15359" width="14.42578125" style="17" customWidth="1"/>
    <col min="15360" max="15360" width="9.7109375" style="17" customWidth="1"/>
    <col min="15361" max="15361" width="9.140625" style="17"/>
    <col min="15362" max="15362" width="12.140625" style="17" customWidth="1"/>
    <col min="15363" max="15604" width="9.140625" style="17"/>
    <col min="15605" max="15605" width="8.28515625" style="17" customWidth="1"/>
    <col min="15606" max="15606" width="19.42578125" style="17" customWidth="1"/>
    <col min="15607" max="15607" width="71.140625" style="17" customWidth="1"/>
    <col min="15608" max="15608" width="5.85546875" style="17" customWidth="1"/>
    <col min="15609" max="15609" width="7.28515625" style="17" customWidth="1"/>
    <col min="15610" max="15610" width="15.140625" style="17" customWidth="1"/>
    <col min="15611" max="15611" width="13.140625" style="17" customWidth="1"/>
    <col min="15612" max="15612" width="3" style="17" customWidth="1"/>
    <col min="15613" max="15615" width="14.42578125" style="17" customWidth="1"/>
    <col min="15616" max="15616" width="9.7109375" style="17" customWidth="1"/>
    <col min="15617" max="15617" width="9.140625" style="17"/>
    <col min="15618" max="15618" width="12.140625" style="17" customWidth="1"/>
    <col min="15619" max="15860" width="9.140625" style="17"/>
    <col min="15861" max="15861" width="8.28515625" style="17" customWidth="1"/>
    <col min="15862" max="15862" width="19.42578125" style="17" customWidth="1"/>
    <col min="15863" max="15863" width="71.140625" style="17" customWidth="1"/>
    <col min="15864" max="15864" width="5.85546875" style="17" customWidth="1"/>
    <col min="15865" max="15865" width="7.28515625" style="17" customWidth="1"/>
    <col min="15866" max="15866" width="15.140625" style="17" customWidth="1"/>
    <col min="15867" max="15867" width="13.140625" style="17" customWidth="1"/>
    <col min="15868" max="15868" width="3" style="17" customWidth="1"/>
    <col min="15869" max="15871" width="14.42578125" style="17" customWidth="1"/>
    <col min="15872" max="15872" width="9.7109375" style="17" customWidth="1"/>
    <col min="15873" max="15873" width="9.140625" style="17"/>
    <col min="15874" max="15874" width="12.140625" style="17" customWidth="1"/>
    <col min="15875" max="16116" width="9.140625" style="17"/>
    <col min="16117" max="16117" width="8.28515625" style="17" customWidth="1"/>
    <col min="16118" max="16118" width="19.42578125" style="17" customWidth="1"/>
    <col min="16119" max="16119" width="71.140625" style="17" customWidth="1"/>
    <col min="16120" max="16120" width="5.85546875" style="17" customWidth="1"/>
    <col min="16121" max="16121" width="7.28515625" style="17" customWidth="1"/>
    <col min="16122" max="16122" width="15.140625" style="17" customWidth="1"/>
    <col min="16123" max="16123" width="13.140625" style="17" customWidth="1"/>
    <col min="16124" max="16124" width="3" style="17" customWidth="1"/>
    <col min="16125" max="16127" width="14.42578125" style="17" customWidth="1"/>
    <col min="16128" max="16128" width="9.7109375" style="17" customWidth="1"/>
    <col min="16129" max="16129" width="9.140625" style="17"/>
    <col min="16130" max="16130" width="12.140625" style="17" customWidth="1"/>
    <col min="16131" max="16382" width="9.140625" style="17"/>
    <col min="16383" max="16384" width="9.140625" style="17" customWidth="1"/>
  </cols>
  <sheetData>
    <row r="1" spans="1:7" ht="15.75" customHeight="1">
      <c r="A1" s="118" t="s">
        <v>18</v>
      </c>
      <c r="B1" s="119"/>
      <c r="C1" s="119"/>
      <c r="D1" s="119"/>
      <c r="E1" s="119"/>
      <c r="F1" s="119"/>
      <c r="G1" s="119"/>
    </row>
    <row r="2" spans="1:7" s="18" customFormat="1">
      <c r="A2" s="28"/>
      <c r="B2" s="20"/>
      <c r="C2" s="21"/>
      <c r="D2" s="19"/>
      <c r="E2" s="19"/>
      <c r="F2" s="19"/>
      <c r="G2" s="19"/>
    </row>
    <row r="3" spans="1:7">
      <c r="A3" s="29" t="s">
        <v>8</v>
      </c>
      <c r="B3" s="30" t="s">
        <v>19</v>
      </c>
      <c r="C3" s="30" t="s">
        <v>0</v>
      </c>
      <c r="D3" s="30" t="s">
        <v>10</v>
      </c>
      <c r="E3" s="31" t="s">
        <v>9</v>
      </c>
      <c r="F3" s="30" t="s">
        <v>188</v>
      </c>
      <c r="G3" s="30" t="s">
        <v>189</v>
      </c>
    </row>
    <row r="4" spans="1:7">
      <c r="A4" s="32"/>
      <c r="B4" s="33"/>
      <c r="C4" s="34"/>
      <c r="D4" s="35"/>
      <c r="E4" s="36"/>
      <c r="F4" s="37"/>
      <c r="G4" s="37"/>
    </row>
    <row r="5" spans="1:7">
      <c r="A5" s="38" t="s">
        <v>1</v>
      </c>
      <c r="B5" s="39"/>
      <c r="C5" s="40" t="s">
        <v>20</v>
      </c>
      <c r="D5" s="40"/>
      <c r="E5" s="41"/>
      <c r="F5" s="40"/>
      <c r="G5" s="40"/>
    </row>
    <row r="6" spans="1:7" s="18" customFormat="1">
      <c r="A6" s="99"/>
      <c r="B6" s="100"/>
      <c r="C6" s="101"/>
      <c r="D6" s="101"/>
      <c r="E6" s="103"/>
      <c r="F6" s="101"/>
      <c r="G6" s="101"/>
    </row>
    <row r="7" spans="1:7" s="18" customFormat="1" ht="94.5">
      <c r="A7" s="113">
        <v>1</v>
      </c>
      <c r="B7" s="100" t="s">
        <v>207</v>
      </c>
      <c r="C7" s="104" t="s">
        <v>214</v>
      </c>
      <c r="D7" s="105"/>
      <c r="E7" s="106"/>
      <c r="F7" s="101"/>
      <c r="G7" s="101"/>
    </row>
    <row r="8" spans="1:7" s="18" customFormat="1">
      <c r="A8" s="113"/>
      <c r="B8" s="100"/>
      <c r="C8" s="104" t="s">
        <v>204</v>
      </c>
      <c r="D8" s="107" t="s">
        <v>16</v>
      </c>
      <c r="E8" s="106"/>
      <c r="F8" s="101"/>
      <c r="G8" s="53">
        <f>E8*F8</f>
        <v>0</v>
      </c>
    </row>
    <row r="9" spans="1:7" s="18" customFormat="1">
      <c r="A9" s="113"/>
      <c r="B9" s="100"/>
      <c r="C9" s="104" t="s">
        <v>196</v>
      </c>
      <c r="D9" s="107" t="s">
        <v>16</v>
      </c>
      <c r="E9" s="106">
        <v>20</v>
      </c>
      <c r="F9" s="101"/>
      <c r="G9" s="53">
        <f t="shared" ref="G9:G69" si="0">E9*F9</f>
        <v>0</v>
      </c>
    </row>
    <row r="10" spans="1:7" s="18" customFormat="1">
      <c r="A10" s="113"/>
      <c r="B10" s="100"/>
      <c r="C10" s="104" t="s">
        <v>205</v>
      </c>
      <c r="D10" s="107" t="s">
        <v>16</v>
      </c>
      <c r="E10" s="106">
        <v>20</v>
      </c>
      <c r="F10" s="101"/>
      <c r="G10" s="53">
        <f t="shared" si="0"/>
        <v>0</v>
      </c>
    </row>
    <row r="11" spans="1:7" s="18" customFormat="1">
      <c r="A11" s="113"/>
      <c r="B11" s="100"/>
      <c r="C11" s="104" t="s">
        <v>206</v>
      </c>
      <c r="D11" s="107" t="s">
        <v>16</v>
      </c>
      <c r="E11" s="106">
        <v>45</v>
      </c>
      <c r="F11" s="101"/>
      <c r="G11" s="53">
        <f t="shared" si="0"/>
        <v>0</v>
      </c>
    </row>
    <row r="12" spans="1:7" s="18" customFormat="1">
      <c r="A12" s="113"/>
      <c r="B12" s="100"/>
      <c r="C12" s="104" t="s">
        <v>199</v>
      </c>
      <c r="D12" s="107" t="s">
        <v>16</v>
      </c>
      <c r="E12" s="106">
        <v>60</v>
      </c>
      <c r="F12" s="101"/>
      <c r="G12" s="53">
        <f t="shared" si="0"/>
        <v>0</v>
      </c>
    </row>
    <row r="13" spans="1:7" s="18" customFormat="1">
      <c r="A13" s="113"/>
      <c r="B13" s="100"/>
      <c r="C13" s="104" t="s">
        <v>200</v>
      </c>
      <c r="D13" s="107" t="s">
        <v>16</v>
      </c>
      <c r="E13" s="106"/>
      <c r="F13" s="101"/>
      <c r="G13" s="53">
        <f t="shared" si="0"/>
        <v>0</v>
      </c>
    </row>
    <row r="14" spans="1:7" ht="104.25" customHeight="1">
      <c r="A14" s="32">
        <v>2</v>
      </c>
      <c r="B14" s="33" t="s">
        <v>215</v>
      </c>
      <c r="C14" s="42" t="s">
        <v>21</v>
      </c>
      <c r="D14" s="43"/>
      <c r="E14" s="44"/>
      <c r="F14" s="45"/>
      <c r="G14" s="53"/>
    </row>
    <row r="15" spans="1:7">
      <c r="A15" s="32"/>
      <c r="B15" s="33"/>
      <c r="C15" s="42" t="s">
        <v>22</v>
      </c>
      <c r="D15" s="107" t="s">
        <v>16</v>
      </c>
      <c r="E15" s="44"/>
      <c r="F15" s="46"/>
      <c r="G15" s="53">
        <f t="shared" si="0"/>
        <v>0</v>
      </c>
    </row>
    <row r="16" spans="1:7" s="22" customFormat="1">
      <c r="A16" s="47"/>
      <c r="B16" s="48"/>
      <c r="C16" s="49" t="s">
        <v>23</v>
      </c>
      <c r="D16" s="50" t="s">
        <v>16</v>
      </c>
      <c r="E16" s="51">
        <v>50</v>
      </c>
      <c r="F16" s="52"/>
      <c r="G16" s="53">
        <f t="shared" si="0"/>
        <v>0</v>
      </c>
    </row>
    <row r="17" spans="1:7" s="22" customFormat="1">
      <c r="A17" s="47"/>
      <c r="B17" s="48"/>
      <c r="C17" s="49" t="s">
        <v>24</v>
      </c>
      <c r="D17" s="50" t="s">
        <v>16</v>
      </c>
      <c r="E17" s="51">
        <v>35</v>
      </c>
      <c r="F17" s="52"/>
      <c r="G17" s="53">
        <f t="shared" si="0"/>
        <v>0</v>
      </c>
    </row>
    <row r="18" spans="1:7">
      <c r="A18" s="32"/>
      <c r="B18" s="33"/>
      <c r="C18" s="42" t="s">
        <v>25</v>
      </c>
      <c r="D18" s="43" t="s">
        <v>16</v>
      </c>
      <c r="E18" s="44"/>
      <c r="F18" s="46"/>
      <c r="G18" s="53">
        <f t="shared" si="0"/>
        <v>0</v>
      </c>
    </row>
    <row r="19" spans="1:7">
      <c r="A19" s="32"/>
      <c r="B19" s="33"/>
      <c r="C19" s="42"/>
      <c r="D19" s="43"/>
      <c r="E19" s="44"/>
      <c r="F19" s="46"/>
      <c r="G19" s="53"/>
    </row>
    <row r="20" spans="1:7">
      <c r="A20" s="108" t="s">
        <v>2</v>
      </c>
      <c r="B20" s="109"/>
      <c r="C20" s="110" t="s">
        <v>26</v>
      </c>
      <c r="D20" s="110"/>
      <c r="E20" s="111"/>
      <c r="F20" s="110"/>
      <c r="G20" s="112"/>
    </row>
    <row r="21" spans="1:7" s="18" customFormat="1">
      <c r="A21" s="99"/>
      <c r="B21" s="100"/>
      <c r="C21" s="101"/>
      <c r="D21" s="101"/>
      <c r="E21" s="102"/>
      <c r="F21" s="101"/>
      <c r="G21" s="53"/>
    </row>
    <row r="22" spans="1:7" s="18" customFormat="1" ht="78.75">
      <c r="A22" s="113">
        <v>1</v>
      </c>
      <c r="B22" s="100" t="s">
        <v>203</v>
      </c>
      <c r="C22" s="104" t="s">
        <v>190</v>
      </c>
      <c r="D22" s="105"/>
      <c r="E22" s="106"/>
      <c r="F22" s="101"/>
      <c r="G22" s="53"/>
    </row>
    <row r="23" spans="1:7" s="18" customFormat="1">
      <c r="A23" s="99"/>
      <c r="B23" s="100"/>
      <c r="C23" s="104" t="s">
        <v>191</v>
      </c>
      <c r="D23" s="107" t="s">
        <v>16</v>
      </c>
      <c r="E23" s="106"/>
      <c r="F23" s="101"/>
      <c r="G23" s="53">
        <f t="shared" si="0"/>
        <v>0</v>
      </c>
    </row>
    <row r="24" spans="1:7" s="18" customFormat="1">
      <c r="A24" s="99"/>
      <c r="B24" s="100"/>
      <c r="C24" s="104" t="s">
        <v>192</v>
      </c>
      <c r="D24" s="107" t="s">
        <v>16</v>
      </c>
      <c r="E24" s="106">
        <v>45</v>
      </c>
      <c r="F24" s="101"/>
      <c r="G24" s="53">
        <f t="shared" si="0"/>
        <v>0</v>
      </c>
    </row>
    <row r="25" spans="1:7" s="18" customFormat="1">
      <c r="A25" s="99"/>
      <c r="B25" s="100"/>
      <c r="C25" s="104" t="s">
        <v>193</v>
      </c>
      <c r="D25" s="107" t="s">
        <v>16</v>
      </c>
      <c r="E25" s="106"/>
      <c r="F25" s="101"/>
      <c r="G25" s="53">
        <f t="shared" si="0"/>
        <v>0</v>
      </c>
    </row>
    <row r="26" spans="1:7" s="18" customFormat="1">
      <c r="A26" s="99"/>
      <c r="B26" s="100"/>
      <c r="C26" s="104" t="s">
        <v>194</v>
      </c>
      <c r="D26" s="107" t="s">
        <v>16</v>
      </c>
      <c r="E26" s="106">
        <v>30</v>
      </c>
      <c r="F26" s="101"/>
      <c r="G26" s="53">
        <f t="shared" si="0"/>
        <v>0</v>
      </c>
    </row>
    <row r="27" spans="1:7" s="18" customFormat="1">
      <c r="A27" s="99"/>
      <c r="B27" s="100"/>
      <c r="C27" s="104" t="s">
        <v>195</v>
      </c>
      <c r="D27" s="107" t="s">
        <v>16</v>
      </c>
      <c r="E27" s="106"/>
      <c r="F27" s="101"/>
      <c r="G27" s="53">
        <f t="shared" si="0"/>
        <v>0</v>
      </c>
    </row>
    <row r="28" spans="1:7" s="18" customFormat="1">
      <c r="A28" s="99"/>
      <c r="B28" s="100"/>
      <c r="C28" s="104" t="s">
        <v>196</v>
      </c>
      <c r="D28" s="107" t="s">
        <v>16</v>
      </c>
      <c r="E28" s="106">
        <v>30</v>
      </c>
      <c r="F28" s="101"/>
      <c r="G28" s="53">
        <f t="shared" si="0"/>
        <v>0</v>
      </c>
    </row>
    <row r="29" spans="1:7" s="18" customFormat="1">
      <c r="A29" s="99"/>
      <c r="B29" s="100"/>
      <c r="C29" s="104" t="s">
        <v>197</v>
      </c>
      <c r="D29" s="107" t="s">
        <v>16</v>
      </c>
      <c r="E29" s="106"/>
      <c r="F29" s="101"/>
      <c r="G29" s="53">
        <f t="shared" si="0"/>
        <v>0</v>
      </c>
    </row>
    <row r="30" spans="1:7" s="18" customFormat="1">
      <c r="A30" s="99"/>
      <c r="B30" s="100"/>
      <c r="C30" s="104" t="s">
        <v>198</v>
      </c>
      <c r="D30" s="107" t="s">
        <v>16</v>
      </c>
      <c r="E30" s="106"/>
      <c r="F30" s="101"/>
      <c r="G30" s="53">
        <f t="shared" si="0"/>
        <v>0</v>
      </c>
    </row>
    <row r="31" spans="1:7" s="18" customFormat="1">
      <c r="A31" s="99"/>
      <c r="B31" s="100"/>
      <c r="C31" s="104" t="s">
        <v>199</v>
      </c>
      <c r="D31" s="107" t="s">
        <v>16</v>
      </c>
      <c r="E31" s="106"/>
      <c r="F31" s="101"/>
      <c r="G31" s="53">
        <f t="shared" si="0"/>
        <v>0</v>
      </c>
    </row>
    <row r="32" spans="1:7" s="18" customFormat="1">
      <c r="A32" s="99"/>
      <c r="B32" s="100"/>
      <c r="C32" s="104" t="s">
        <v>200</v>
      </c>
      <c r="D32" s="107" t="s">
        <v>16</v>
      </c>
      <c r="E32" s="106"/>
      <c r="F32" s="101"/>
      <c r="G32" s="53">
        <f t="shared" si="0"/>
        <v>0</v>
      </c>
    </row>
    <row r="33" spans="1:7" s="18" customFormat="1">
      <c r="A33" s="99"/>
      <c r="B33" s="100"/>
      <c r="C33" s="101"/>
      <c r="D33" s="101"/>
      <c r="E33" s="102"/>
      <c r="F33" s="101"/>
      <c r="G33" s="53"/>
    </row>
    <row r="34" spans="1:7" ht="131.25" customHeight="1">
      <c r="A34" s="56">
        <v>2</v>
      </c>
      <c r="B34" s="33" t="s">
        <v>201</v>
      </c>
      <c r="C34" s="42" t="s">
        <v>202</v>
      </c>
      <c r="D34" s="43"/>
      <c r="E34" s="57"/>
      <c r="F34" s="58"/>
      <c r="G34" s="53"/>
    </row>
    <row r="35" spans="1:7">
      <c r="A35" s="56"/>
      <c r="B35" s="33"/>
      <c r="C35" s="42" t="s">
        <v>216</v>
      </c>
      <c r="D35" s="43" t="s">
        <v>16</v>
      </c>
      <c r="E35" s="59"/>
      <c r="F35" s="58"/>
      <c r="G35" s="53">
        <f t="shared" si="0"/>
        <v>0</v>
      </c>
    </row>
    <row r="36" spans="1:7" s="22" customFormat="1">
      <c r="A36" s="60"/>
      <c r="B36" s="61"/>
      <c r="C36" s="49" t="s">
        <v>217</v>
      </c>
      <c r="D36" s="50" t="s">
        <v>16</v>
      </c>
      <c r="E36" s="62">
        <v>20</v>
      </c>
      <c r="F36" s="63"/>
      <c r="G36" s="53">
        <f t="shared" si="0"/>
        <v>0</v>
      </c>
    </row>
    <row r="37" spans="1:7" s="22" customFormat="1">
      <c r="A37" s="60"/>
      <c r="B37" s="61"/>
      <c r="C37" s="49" t="s">
        <v>218</v>
      </c>
      <c r="D37" s="50" t="s">
        <v>16</v>
      </c>
      <c r="E37" s="62"/>
      <c r="F37" s="63"/>
      <c r="G37" s="53">
        <f t="shared" si="0"/>
        <v>0</v>
      </c>
    </row>
    <row r="38" spans="1:7" s="22" customFormat="1">
      <c r="A38" s="60"/>
      <c r="B38" s="61"/>
      <c r="C38" s="49" t="s">
        <v>219</v>
      </c>
      <c r="D38" s="50" t="s">
        <v>16</v>
      </c>
      <c r="E38" s="62"/>
      <c r="F38" s="63"/>
      <c r="G38" s="53">
        <f t="shared" si="0"/>
        <v>0</v>
      </c>
    </row>
    <row r="39" spans="1:7" s="22" customFormat="1">
      <c r="A39" s="60"/>
      <c r="B39" s="61"/>
      <c r="C39" s="49" t="s">
        <v>220</v>
      </c>
      <c r="D39" s="50" t="s">
        <v>16</v>
      </c>
      <c r="E39" s="62"/>
      <c r="F39" s="63"/>
      <c r="G39" s="53">
        <f t="shared" si="0"/>
        <v>0</v>
      </c>
    </row>
    <row r="40" spans="1:7" s="23" customFormat="1" ht="15">
      <c r="A40" s="64"/>
      <c r="B40" s="65"/>
      <c r="C40" s="66"/>
      <c r="D40" s="67" t="s">
        <v>16</v>
      </c>
      <c r="E40" s="68"/>
      <c r="F40" s="69"/>
      <c r="G40" s="53">
        <f t="shared" si="0"/>
        <v>0</v>
      </c>
    </row>
    <row r="41" spans="1:7">
      <c r="A41" s="38" t="s">
        <v>3</v>
      </c>
      <c r="B41" s="39"/>
      <c r="C41" s="40" t="s">
        <v>27</v>
      </c>
      <c r="D41" s="40"/>
      <c r="E41" s="55"/>
      <c r="F41" s="40"/>
      <c r="G41" s="112"/>
    </row>
    <row r="42" spans="1:7" ht="114.75" customHeight="1">
      <c r="A42" s="32">
        <v>1</v>
      </c>
      <c r="B42" s="70" t="s">
        <v>208</v>
      </c>
      <c r="C42" s="42" t="s">
        <v>209</v>
      </c>
      <c r="D42" s="43"/>
      <c r="E42" s="44"/>
      <c r="F42" s="45"/>
      <c r="G42" s="53"/>
    </row>
    <row r="43" spans="1:7">
      <c r="A43" s="32" t="s">
        <v>11</v>
      </c>
      <c r="B43" s="33"/>
      <c r="C43" s="42" t="s">
        <v>211</v>
      </c>
      <c r="D43" s="43" t="s">
        <v>29</v>
      </c>
      <c r="E43" s="44">
        <v>2</v>
      </c>
      <c r="F43" s="45"/>
      <c r="G43" s="53">
        <f t="shared" si="0"/>
        <v>0</v>
      </c>
    </row>
    <row r="44" spans="1:7" s="22" customFormat="1">
      <c r="A44" s="32" t="s">
        <v>12</v>
      </c>
      <c r="B44" s="33"/>
      <c r="C44" s="42" t="s">
        <v>213</v>
      </c>
      <c r="D44" s="43" t="s">
        <v>29</v>
      </c>
      <c r="E44" s="44">
        <v>1</v>
      </c>
      <c r="F44" s="53"/>
      <c r="G44" s="53">
        <f t="shared" si="0"/>
        <v>0</v>
      </c>
    </row>
    <row r="45" spans="1:7" s="22" customFormat="1">
      <c r="A45" s="32" t="s">
        <v>13</v>
      </c>
      <c r="B45" s="33"/>
      <c r="C45" s="42" t="s">
        <v>212</v>
      </c>
      <c r="D45" s="43" t="s">
        <v>29</v>
      </c>
      <c r="E45" s="44">
        <v>2</v>
      </c>
      <c r="F45" s="53"/>
      <c r="G45" s="53">
        <f t="shared" si="0"/>
        <v>0</v>
      </c>
    </row>
    <row r="46" spans="1:7" s="22" customFormat="1">
      <c r="A46" s="32" t="s">
        <v>14</v>
      </c>
      <c r="B46" s="33"/>
      <c r="C46" s="42"/>
      <c r="D46" s="43"/>
      <c r="E46" s="44"/>
      <c r="F46" s="53"/>
      <c r="G46" s="53">
        <f t="shared" si="0"/>
        <v>0</v>
      </c>
    </row>
    <row r="47" spans="1:7" ht="75">
      <c r="A47" s="32">
        <v>2</v>
      </c>
      <c r="B47" s="33" t="s">
        <v>210</v>
      </c>
      <c r="C47" s="42" t="s">
        <v>31</v>
      </c>
      <c r="D47" s="43"/>
      <c r="E47" s="44"/>
      <c r="F47" s="45"/>
      <c r="G47" s="53"/>
    </row>
    <row r="48" spans="1:7" s="22" customFormat="1">
      <c r="A48" s="32" t="s">
        <v>11</v>
      </c>
      <c r="B48" s="33"/>
      <c r="C48" s="42" t="s">
        <v>28</v>
      </c>
      <c r="D48" s="43" t="s">
        <v>29</v>
      </c>
      <c r="E48" s="44"/>
      <c r="F48" s="53"/>
      <c r="G48" s="53">
        <f t="shared" si="0"/>
        <v>0</v>
      </c>
    </row>
    <row r="49" spans="1:7" s="22" customFormat="1">
      <c r="A49" s="32" t="s">
        <v>12</v>
      </c>
      <c r="B49" s="33"/>
      <c r="C49" s="42" t="s">
        <v>30</v>
      </c>
      <c r="D49" s="43" t="s">
        <v>29</v>
      </c>
      <c r="E49" s="44"/>
      <c r="F49" s="53"/>
      <c r="G49" s="53">
        <f t="shared" si="0"/>
        <v>0</v>
      </c>
    </row>
    <row r="50" spans="1:7" s="22" customFormat="1">
      <c r="A50" s="32"/>
      <c r="B50" s="33"/>
      <c r="C50" s="42"/>
      <c r="D50" s="43"/>
      <c r="E50" s="44"/>
      <c r="F50" s="53"/>
      <c r="G50" s="53">
        <f t="shared" si="0"/>
        <v>0</v>
      </c>
    </row>
    <row r="51" spans="1:7">
      <c r="A51" s="32"/>
      <c r="B51" s="33"/>
      <c r="C51" s="42"/>
      <c r="D51" s="43"/>
      <c r="E51" s="44"/>
      <c r="F51" s="37"/>
      <c r="G51" s="53">
        <f t="shared" si="0"/>
        <v>0</v>
      </c>
    </row>
    <row r="52" spans="1:7">
      <c r="A52" s="108" t="s">
        <v>4</v>
      </c>
      <c r="B52" s="109"/>
      <c r="C52" s="110" t="s">
        <v>32</v>
      </c>
      <c r="D52" s="110"/>
      <c r="E52" s="111"/>
      <c r="F52" s="110"/>
      <c r="G52" s="112"/>
    </row>
    <row r="53" spans="1:7">
      <c r="A53" s="71"/>
      <c r="B53" s="33"/>
      <c r="C53" s="42"/>
      <c r="D53" s="43"/>
      <c r="E53" s="72"/>
      <c r="F53" s="58"/>
      <c r="G53" s="53"/>
    </row>
    <row r="54" spans="1:7" s="22" customFormat="1" ht="45">
      <c r="A54" s="32">
        <v>1</v>
      </c>
      <c r="B54" s="33" t="s">
        <v>221</v>
      </c>
      <c r="C54" s="42" t="s">
        <v>33</v>
      </c>
      <c r="D54" s="43" t="s">
        <v>29</v>
      </c>
      <c r="E54" s="73"/>
      <c r="F54" s="53"/>
      <c r="G54" s="53">
        <f t="shared" si="0"/>
        <v>0</v>
      </c>
    </row>
    <row r="55" spans="1:7" s="22" customFormat="1" ht="31.5">
      <c r="A55" s="32">
        <v>2</v>
      </c>
      <c r="B55" s="33" t="s">
        <v>222</v>
      </c>
      <c r="C55" s="42" t="s">
        <v>223</v>
      </c>
      <c r="D55" s="43" t="s">
        <v>29</v>
      </c>
      <c r="E55" s="73">
        <v>8</v>
      </c>
      <c r="F55" s="53"/>
      <c r="G55" s="53">
        <f t="shared" ref="G55" si="1">E55*F55</f>
        <v>0</v>
      </c>
    </row>
    <row r="56" spans="1:7" ht="75">
      <c r="A56" s="32">
        <v>3</v>
      </c>
      <c r="B56" s="33" t="s">
        <v>34</v>
      </c>
      <c r="C56" s="42" t="s">
        <v>35</v>
      </c>
      <c r="D56" s="43" t="s">
        <v>29</v>
      </c>
      <c r="E56" s="73">
        <v>2</v>
      </c>
      <c r="F56" s="45"/>
      <c r="G56" s="53">
        <f t="shared" si="0"/>
        <v>0</v>
      </c>
    </row>
    <row r="57" spans="1:7">
      <c r="A57" s="32"/>
      <c r="B57" s="33"/>
      <c r="C57" s="42"/>
      <c r="D57" s="43"/>
      <c r="E57" s="44"/>
      <c r="F57" s="37"/>
      <c r="G57" s="53"/>
    </row>
    <row r="58" spans="1:7">
      <c r="A58" s="108" t="s">
        <v>5</v>
      </c>
      <c r="B58" s="109"/>
      <c r="C58" s="110" t="s">
        <v>36</v>
      </c>
      <c r="D58" s="110"/>
      <c r="E58" s="111"/>
      <c r="F58" s="110"/>
      <c r="G58" s="112"/>
    </row>
    <row r="59" spans="1:7">
      <c r="A59" s="32"/>
      <c r="B59" s="33"/>
      <c r="C59" s="42"/>
      <c r="D59" s="43"/>
      <c r="E59" s="44"/>
      <c r="F59" s="74"/>
      <c r="G59" s="53"/>
    </row>
    <row r="60" spans="1:7">
      <c r="A60" s="32">
        <v>1</v>
      </c>
      <c r="B60" s="33" t="s">
        <v>37</v>
      </c>
      <c r="C60" s="42" t="s">
        <v>38</v>
      </c>
      <c r="D60" s="43" t="s">
        <v>29</v>
      </c>
      <c r="E60" s="75">
        <v>25</v>
      </c>
      <c r="F60" s="74"/>
      <c r="G60" s="53">
        <f t="shared" si="0"/>
        <v>0</v>
      </c>
    </row>
    <row r="61" spans="1:7" s="18" customFormat="1" ht="31.5">
      <c r="A61" s="32">
        <v>2</v>
      </c>
      <c r="B61" s="33" t="s">
        <v>58</v>
      </c>
      <c r="C61" s="42" t="s">
        <v>227</v>
      </c>
      <c r="D61" s="43" t="s">
        <v>29</v>
      </c>
      <c r="E61" s="44">
        <v>25</v>
      </c>
      <c r="F61" s="58"/>
      <c r="G61" s="53">
        <f t="shared" si="0"/>
        <v>0</v>
      </c>
    </row>
    <row r="62" spans="1:7">
      <c r="A62" s="32">
        <v>3</v>
      </c>
      <c r="B62" s="33" t="s">
        <v>39</v>
      </c>
      <c r="C62" s="76" t="s">
        <v>40</v>
      </c>
      <c r="D62" s="43" t="s">
        <v>29</v>
      </c>
      <c r="E62" s="44">
        <v>2</v>
      </c>
      <c r="F62" s="74"/>
      <c r="G62" s="53">
        <f t="shared" si="0"/>
        <v>0</v>
      </c>
    </row>
    <row r="63" spans="1:7">
      <c r="A63" s="32">
        <v>4</v>
      </c>
      <c r="B63" s="77" t="s">
        <v>41</v>
      </c>
      <c r="C63" s="78" t="s">
        <v>42</v>
      </c>
      <c r="D63" s="79" t="s">
        <v>29</v>
      </c>
      <c r="E63" s="80">
        <v>2</v>
      </c>
      <c r="F63" s="74"/>
      <c r="G63" s="53">
        <f t="shared" si="0"/>
        <v>0</v>
      </c>
    </row>
    <row r="64" spans="1:7" ht="30">
      <c r="A64" s="32">
        <v>5</v>
      </c>
      <c r="B64" s="77" t="s">
        <v>43</v>
      </c>
      <c r="C64" s="81" t="s">
        <v>44</v>
      </c>
      <c r="D64" s="79" t="s">
        <v>29</v>
      </c>
      <c r="E64" s="80">
        <v>2</v>
      </c>
      <c r="F64" s="74"/>
      <c r="G64" s="53">
        <f t="shared" si="0"/>
        <v>0</v>
      </c>
    </row>
    <row r="65" spans="1:7" ht="30">
      <c r="A65" s="32">
        <v>6</v>
      </c>
      <c r="B65" s="33" t="s">
        <v>45</v>
      </c>
      <c r="C65" s="42" t="s">
        <v>46</v>
      </c>
      <c r="D65" s="79" t="s">
        <v>29</v>
      </c>
      <c r="E65" s="80">
        <v>2</v>
      </c>
      <c r="F65" s="74"/>
      <c r="G65" s="53">
        <f t="shared" si="0"/>
        <v>0</v>
      </c>
    </row>
    <row r="66" spans="1:7" s="22" customFormat="1" ht="30">
      <c r="A66" s="32">
        <v>7</v>
      </c>
      <c r="B66" s="82" t="s">
        <v>47</v>
      </c>
      <c r="C66" s="81" t="s">
        <v>48</v>
      </c>
      <c r="D66" s="79" t="s">
        <v>29</v>
      </c>
      <c r="E66" s="80">
        <v>2</v>
      </c>
      <c r="F66" s="63"/>
      <c r="G66" s="53">
        <f t="shared" si="0"/>
        <v>0</v>
      </c>
    </row>
    <row r="67" spans="1:7" s="22" customFormat="1" ht="30">
      <c r="A67" s="32">
        <v>8</v>
      </c>
      <c r="B67" s="77" t="s">
        <v>49</v>
      </c>
      <c r="C67" s="81" t="s">
        <v>50</v>
      </c>
      <c r="D67" s="79" t="s">
        <v>29</v>
      </c>
      <c r="E67" s="80">
        <v>2</v>
      </c>
      <c r="F67" s="63"/>
      <c r="G67" s="53">
        <f t="shared" si="0"/>
        <v>0</v>
      </c>
    </row>
    <row r="68" spans="1:7" ht="107.25" customHeight="1">
      <c r="A68" s="32">
        <v>9</v>
      </c>
      <c r="B68" s="33" t="s">
        <v>51</v>
      </c>
      <c r="C68" s="42" t="s">
        <v>187</v>
      </c>
      <c r="D68" s="43"/>
      <c r="E68" s="44"/>
      <c r="F68" s="74"/>
      <c r="G68" s="53"/>
    </row>
    <row r="69" spans="1:7">
      <c r="A69" s="32" t="s">
        <v>11</v>
      </c>
      <c r="B69" s="33"/>
      <c r="C69" s="76" t="s">
        <v>52</v>
      </c>
      <c r="D69" s="43" t="s">
        <v>29</v>
      </c>
      <c r="E69" s="44"/>
      <c r="F69" s="74"/>
      <c r="G69" s="53">
        <f t="shared" si="0"/>
        <v>0</v>
      </c>
    </row>
    <row r="70" spans="1:7">
      <c r="A70" s="32" t="s">
        <v>12</v>
      </c>
      <c r="B70" s="33"/>
      <c r="C70" s="76" t="s">
        <v>53</v>
      </c>
      <c r="D70" s="43" t="s">
        <v>29</v>
      </c>
      <c r="E70" s="44">
        <v>3</v>
      </c>
      <c r="F70" s="74"/>
      <c r="G70" s="53">
        <f t="shared" ref="G70:G100" si="2">E70*F70</f>
        <v>0</v>
      </c>
    </row>
    <row r="71" spans="1:7">
      <c r="A71" s="32" t="s">
        <v>13</v>
      </c>
      <c r="B71" s="33"/>
      <c r="C71" s="76" t="s">
        <v>24</v>
      </c>
      <c r="D71" s="43" t="s">
        <v>29</v>
      </c>
      <c r="E71" s="44">
        <v>5</v>
      </c>
      <c r="F71" s="74"/>
      <c r="G71" s="53">
        <f t="shared" si="2"/>
        <v>0</v>
      </c>
    </row>
    <row r="72" spans="1:7">
      <c r="A72" s="32" t="s">
        <v>14</v>
      </c>
      <c r="B72" s="33"/>
      <c r="C72" s="76" t="s">
        <v>25</v>
      </c>
      <c r="D72" s="43" t="s">
        <v>29</v>
      </c>
      <c r="E72" s="44">
        <v>2</v>
      </c>
      <c r="F72" s="74"/>
      <c r="G72" s="53">
        <f t="shared" si="2"/>
        <v>0</v>
      </c>
    </row>
    <row r="73" spans="1:7">
      <c r="A73" s="32" t="s">
        <v>15</v>
      </c>
      <c r="B73" s="33"/>
      <c r="C73" s="76" t="s">
        <v>54</v>
      </c>
      <c r="D73" s="43" t="s">
        <v>29</v>
      </c>
      <c r="E73" s="44"/>
      <c r="F73" s="74"/>
      <c r="G73" s="53">
        <f t="shared" si="2"/>
        <v>0</v>
      </c>
    </row>
    <row r="74" spans="1:7" ht="31.5">
      <c r="A74" s="32">
        <v>9</v>
      </c>
      <c r="B74" s="33" t="s">
        <v>55</v>
      </c>
      <c r="C74" s="76" t="s">
        <v>56</v>
      </c>
      <c r="D74" s="43" t="s">
        <v>17</v>
      </c>
      <c r="E74" s="44">
        <v>2</v>
      </c>
      <c r="F74" s="74"/>
      <c r="G74" s="53">
        <f t="shared" si="2"/>
        <v>0</v>
      </c>
    </row>
    <row r="75" spans="1:7" ht="31.5">
      <c r="A75" s="32"/>
      <c r="B75" s="33" t="s">
        <v>228</v>
      </c>
      <c r="C75" s="76" t="s">
        <v>229</v>
      </c>
      <c r="D75" s="43" t="s">
        <v>17</v>
      </c>
      <c r="E75" s="44">
        <v>2</v>
      </c>
      <c r="F75" s="74"/>
      <c r="G75" s="53">
        <f t="shared" si="2"/>
        <v>0</v>
      </c>
    </row>
    <row r="76" spans="1:7">
      <c r="A76" s="32"/>
      <c r="B76" s="70"/>
      <c r="C76" s="42"/>
      <c r="D76" s="43"/>
      <c r="E76" s="44"/>
      <c r="F76" s="74"/>
      <c r="G76" s="53"/>
    </row>
    <row r="77" spans="1:7">
      <c r="A77" s="108" t="s">
        <v>6</v>
      </c>
      <c r="B77" s="109"/>
      <c r="C77" s="110" t="s">
        <v>57</v>
      </c>
      <c r="D77" s="110"/>
      <c r="E77" s="111"/>
      <c r="F77" s="110"/>
      <c r="G77" s="112"/>
    </row>
    <row r="78" spans="1:7">
      <c r="A78" s="32"/>
      <c r="B78" s="83"/>
      <c r="C78" s="42"/>
      <c r="D78" s="43"/>
      <c r="E78" s="57"/>
      <c r="F78" s="45"/>
      <c r="G78" s="53"/>
    </row>
    <row r="79" spans="1:7" s="18" customFormat="1">
      <c r="A79" s="32">
        <v>1</v>
      </c>
      <c r="B79" s="33" t="s">
        <v>59</v>
      </c>
      <c r="C79" s="42" t="s">
        <v>60</v>
      </c>
      <c r="D79" s="43" t="s">
        <v>29</v>
      </c>
      <c r="E79" s="44">
        <v>1</v>
      </c>
      <c r="F79" s="58"/>
      <c r="G79" s="53">
        <f t="shared" si="2"/>
        <v>0</v>
      </c>
    </row>
    <row r="80" spans="1:7" s="18" customFormat="1" ht="60">
      <c r="A80" s="32">
        <v>2</v>
      </c>
      <c r="B80" s="33" t="s">
        <v>224</v>
      </c>
      <c r="C80" s="42" t="s">
        <v>225</v>
      </c>
      <c r="D80" s="43"/>
      <c r="E80" s="44"/>
      <c r="F80" s="58"/>
      <c r="G80" s="53"/>
    </row>
    <row r="81" spans="1:7" s="18" customFormat="1">
      <c r="A81" s="32"/>
      <c r="B81" s="33"/>
      <c r="C81" s="42" t="s">
        <v>226</v>
      </c>
      <c r="D81" s="43" t="s">
        <v>29</v>
      </c>
      <c r="E81" s="44">
        <v>1</v>
      </c>
      <c r="F81" s="58"/>
      <c r="G81" s="53">
        <f t="shared" si="2"/>
        <v>0</v>
      </c>
    </row>
    <row r="82" spans="1:7" s="18" customFormat="1">
      <c r="A82" s="32"/>
      <c r="B82" s="33"/>
      <c r="C82" s="42" t="s">
        <v>226</v>
      </c>
      <c r="D82" s="43" t="s">
        <v>29</v>
      </c>
      <c r="E82" s="44">
        <v>1</v>
      </c>
      <c r="F82" s="58"/>
      <c r="G82" s="53">
        <f t="shared" si="2"/>
        <v>0</v>
      </c>
    </row>
    <row r="83" spans="1:7">
      <c r="A83" s="84"/>
      <c r="B83" s="85"/>
      <c r="C83" s="54"/>
      <c r="D83" s="54"/>
      <c r="E83" s="86"/>
      <c r="F83" s="54"/>
      <c r="G83" s="53"/>
    </row>
    <row r="84" spans="1:7">
      <c r="A84" s="108" t="s">
        <v>7</v>
      </c>
      <c r="B84" s="109"/>
      <c r="C84" s="110" t="s">
        <v>231</v>
      </c>
      <c r="D84" s="110"/>
      <c r="E84" s="111"/>
      <c r="F84" s="110"/>
      <c r="G84" s="112"/>
    </row>
    <row r="85" spans="1:7">
      <c r="A85" s="84"/>
      <c r="B85" s="85"/>
      <c r="C85" s="54"/>
      <c r="D85" s="54"/>
      <c r="E85" s="86"/>
      <c r="F85" s="54"/>
      <c r="G85" s="53">
        <f t="shared" si="2"/>
        <v>0</v>
      </c>
    </row>
    <row r="86" spans="1:7" ht="30">
      <c r="A86" s="32">
        <v>1</v>
      </c>
      <c r="B86" s="70" t="s">
        <v>61</v>
      </c>
      <c r="C86" s="42" t="s">
        <v>62</v>
      </c>
      <c r="D86" s="43" t="s">
        <v>29</v>
      </c>
      <c r="E86" s="44">
        <v>2</v>
      </c>
      <c r="F86" s="45"/>
      <c r="G86" s="53">
        <f t="shared" si="2"/>
        <v>0</v>
      </c>
    </row>
    <row r="87" spans="1:7" s="18" customFormat="1" ht="30">
      <c r="A87" s="87">
        <v>2</v>
      </c>
      <c r="B87" s="70" t="s">
        <v>63</v>
      </c>
      <c r="C87" s="81" t="s">
        <v>64</v>
      </c>
      <c r="D87" s="79" t="s">
        <v>29</v>
      </c>
      <c r="E87" s="80">
        <v>2</v>
      </c>
      <c r="F87" s="74"/>
      <c r="G87" s="53">
        <f t="shared" si="2"/>
        <v>0</v>
      </c>
    </row>
    <row r="88" spans="1:7" s="18" customFormat="1" ht="30">
      <c r="A88" s="87">
        <v>3</v>
      </c>
      <c r="B88" s="70" t="s">
        <v>230</v>
      </c>
      <c r="C88" s="81" t="s">
        <v>65</v>
      </c>
      <c r="D88" s="79" t="s">
        <v>29</v>
      </c>
      <c r="E88" s="80">
        <v>1</v>
      </c>
      <c r="F88" s="74"/>
      <c r="G88" s="53">
        <f t="shared" si="2"/>
        <v>0</v>
      </c>
    </row>
    <row r="89" spans="1:7" s="24" customFormat="1" ht="47.25">
      <c r="A89" s="32">
        <v>4</v>
      </c>
      <c r="B89" s="88" t="s">
        <v>66</v>
      </c>
      <c r="C89" s="42" t="s">
        <v>67</v>
      </c>
      <c r="D89" s="89" t="s">
        <v>29</v>
      </c>
      <c r="E89" s="90"/>
      <c r="F89" s="91"/>
      <c r="G89" s="53">
        <f t="shared" si="2"/>
        <v>0</v>
      </c>
    </row>
    <row r="90" spans="1:7" s="24" customFormat="1">
      <c r="A90" s="87">
        <v>5</v>
      </c>
      <c r="B90" s="114" t="s">
        <v>234</v>
      </c>
      <c r="C90" s="104" t="s">
        <v>232</v>
      </c>
      <c r="D90" s="89" t="s">
        <v>29</v>
      </c>
      <c r="E90" s="90">
        <v>1</v>
      </c>
      <c r="F90" s="91"/>
      <c r="G90" s="53">
        <f t="shared" si="2"/>
        <v>0</v>
      </c>
    </row>
    <row r="91" spans="1:7" s="24" customFormat="1">
      <c r="A91" s="87">
        <v>6</v>
      </c>
      <c r="B91" s="114" t="s">
        <v>235</v>
      </c>
      <c r="C91" s="104" t="s">
        <v>242</v>
      </c>
      <c r="D91" s="89" t="s">
        <v>29</v>
      </c>
      <c r="E91" s="90"/>
      <c r="F91" s="91"/>
      <c r="G91" s="53">
        <f t="shared" si="2"/>
        <v>0</v>
      </c>
    </row>
    <row r="92" spans="1:7" s="24" customFormat="1">
      <c r="A92" s="32">
        <v>7</v>
      </c>
      <c r="B92" s="114" t="s">
        <v>235</v>
      </c>
      <c r="C92" s="104" t="s">
        <v>243</v>
      </c>
      <c r="D92" s="89" t="s">
        <v>29</v>
      </c>
      <c r="E92" s="90">
        <v>2</v>
      </c>
      <c r="F92" s="91"/>
      <c r="G92" s="53">
        <f t="shared" si="2"/>
        <v>0</v>
      </c>
    </row>
    <row r="93" spans="1:7" s="24" customFormat="1">
      <c r="A93" s="87">
        <v>8</v>
      </c>
      <c r="B93" s="114" t="s">
        <v>235</v>
      </c>
      <c r="C93" s="104" t="s">
        <v>244</v>
      </c>
      <c r="D93" s="89" t="s">
        <v>29</v>
      </c>
      <c r="E93" s="90"/>
      <c r="F93" s="91"/>
      <c r="G93" s="53">
        <f t="shared" si="2"/>
        <v>0</v>
      </c>
    </row>
    <row r="94" spans="1:7" s="24" customFormat="1">
      <c r="A94" s="87">
        <v>9</v>
      </c>
      <c r="B94" s="114" t="s">
        <v>235</v>
      </c>
      <c r="C94" s="116" t="s">
        <v>245</v>
      </c>
      <c r="D94" s="89" t="s">
        <v>29</v>
      </c>
      <c r="E94" s="90"/>
      <c r="F94" s="91"/>
      <c r="G94" s="53">
        <f t="shared" si="2"/>
        <v>0</v>
      </c>
    </row>
    <row r="95" spans="1:7" s="24" customFormat="1">
      <c r="A95" s="32">
        <v>10</v>
      </c>
      <c r="B95" s="114" t="s">
        <v>236</v>
      </c>
      <c r="C95" s="115" t="s">
        <v>233</v>
      </c>
      <c r="D95" s="89" t="s">
        <v>29</v>
      </c>
      <c r="E95" s="90">
        <v>8</v>
      </c>
      <c r="F95" s="91"/>
      <c r="G95" s="53">
        <f t="shared" si="2"/>
        <v>0</v>
      </c>
    </row>
    <row r="96" spans="1:7" s="24" customFormat="1">
      <c r="A96" s="87">
        <v>11</v>
      </c>
      <c r="B96" s="114" t="s">
        <v>237</v>
      </c>
      <c r="C96" s="115" t="s">
        <v>246</v>
      </c>
      <c r="D96" s="89" t="s">
        <v>29</v>
      </c>
      <c r="E96" s="90">
        <v>1</v>
      </c>
      <c r="F96" s="91"/>
      <c r="G96" s="53">
        <f t="shared" si="2"/>
        <v>0</v>
      </c>
    </row>
    <row r="97" spans="1:7" s="24" customFormat="1">
      <c r="A97" s="87">
        <v>12</v>
      </c>
      <c r="B97" s="114" t="s">
        <v>236</v>
      </c>
      <c r="C97" s="115" t="s">
        <v>241</v>
      </c>
      <c r="D97" s="89" t="s">
        <v>29</v>
      </c>
      <c r="E97" s="90">
        <v>1</v>
      </c>
      <c r="F97" s="91"/>
      <c r="G97" s="53">
        <f t="shared" si="2"/>
        <v>0</v>
      </c>
    </row>
    <row r="98" spans="1:7" s="24" customFormat="1">
      <c r="A98" s="32">
        <v>13</v>
      </c>
      <c r="B98" s="114" t="s">
        <v>238</v>
      </c>
      <c r="C98" s="115" t="s">
        <v>239</v>
      </c>
      <c r="D98" s="89" t="s">
        <v>29</v>
      </c>
      <c r="E98" s="90"/>
      <c r="F98" s="91"/>
      <c r="G98" s="53">
        <f t="shared" si="2"/>
        <v>0</v>
      </c>
    </row>
    <row r="99" spans="1:7" s="24" customFormat="1">
      <c r="A99" s="87">
        <v>14</v>
      </c>
      <c r="B99" s="114" t="s">
        <v>238</v>
      </c>
      <c r="C99" s="115" t="s">
        <v>240</v>
      </c>
      <c r="D99" s="89" t="s">
        <v>29</v>
      </c>
      <c r="E99" s="90">
        <v>1</v>
      </c>
      <c r="F99" s="91"/>
      <c r="G99" s="53">
        <f t="shared" si="2"/>
        <v>0</v>
      </c>
    </row>
    <row r="100" spans="1:7" s="24" customFormat="1">
      <c r="A100" s="87">
        <v>15</v>
      </c>
      <c r="B100" s="114" t="s">
        <v>237</v>
      </c>
      <c r="C100" s="115" t="s">
        <v>247</v>
      </c>
      <c r="D100" s="89" t="s">
        <v>29</v>
      </c>
      <c r="E100" s="90"/>
      <c r="F100" s="91"/>
      <c r="G100" s="53">
        <f t="shared" si="2"/>
        <v>0</v>
      </c>
    </row>
    <row r="101" spans="1:7">
      <c r="A101" s="84"/>
      <c r="B101" s="85"/>
      <c r="C101" s="54"/>
      <c r="D101" s="54"/>
      <c r="E101" s="92"/>
      <c r="F101" s="93"/>
      <c r="G101" s="94"/>
    </row>
    <row r="102" spans="1:7" ht="33" customHeight="1" thickBot="1">
      <c r="A102" s="95"/>
      <c r="B102" s="96"/>
      <c r="C102" s="97"/>
      <c r="D102" s="97"/>
      <c r="E102" s="97"/>
      <c r="F102" s="117" t="s">
        <v>68</v>
      </c>
      <c r="G102" s="98">
        <f>SUM(G4:G101)</f>
        <v>0</v>
      </c>
    </row>
  </sheetData>
  <mergeCells count="1">
    <mergeCell ref="A1:G1"/>
  </mergeCells>
  <printOptions horizontalCentered="1"/>
  <pageMargins left="0.39370078740157499" right="0.39370078740157499" top="0.39370078740157499" bottom="0.39370078740157499" header="0.31496062992126" footer="0.31496062992126"/>
  <pageSetup paperSize="9" scale="48" orientation="portrait" verticalDpi="1200" r:id="rId1"/>
  <headerFooter>
    <oddFooter>&amp;R
&amp;1#&amp;"Calibri"&amp;22&amp;KFF8939 RESTRICTED</oddFooter>
  </headerFooter>
  <colBreaks count="3" manualBreakCount="3">
    <brk id="7" max="65" man="1"/>
    <brk id="46" max="1048575" man="1"/>
    <brk id="17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83"/>
  <sheetViews>
    <sheetView view="pageBreakPreview" zoomScale="85" zoomScaleNormal="70" workbookViewId="0">
      <selection activeCell="B16" sqref="B16"/>
    </sheetView>
  </sheetViews>
  <sheetFormatPr defaultColWidth="9" defaultRowHeight="14.25"/>
  <cols>
    <col min="1" max="1" width="7.5703125" style="2" customWidth="1"/>
    <col min="2" max="2" width="56.7109375" style="3" customWidth="1"/>
    <col min="3" max="3" width="53.85546875" style="3" customWidth="1"/>
    <col min="4" max="253" width="9.140625" style="3"/>
    <col min="254" max="254" width="7.5703125" style="3" customWidth="1"/>
    <col min="255" max="255" width="56.7109375" style="3" customWidth="1"/>
    <col min="256" max="256" width="53.85546875" style="3" customWidth="1"/>
    <col min="257" max="257" width="28.5703125" style="3" customWidth="1"/>
    <col min="258" max="509" width="9.140625" style="3"/>
    <col min="510" max="510" width="7.5703125" style="3" customWidth="1"/>
    <col min="511" max="511" width="56.7109375" style="3" customWidth="1"/>
    <col min="512" max="512" width="53.85546875" style="3" customWidth="1"/>
    <col min="513" max="513" width="28.5703125" style="3" customWidth="1"/>
    <col min="514" max="765" width="9.140625" style="3"/>
    <col min="766" max="766" width="7.5703125" style="3" customWidth="1"/>
    <col min="767" max="767" width="56.7109375" style="3" customWidth="1"/>
    <col min="768" max="768" width="53.85546875" style="3" customWidth="1"/>
    <col min="769" max="769" width="28.5703125" style="3" customWidth="1"/>
    <col min="770" max="1021" width="9.140625" style="3"/>
    <col min="1022" max="1022" width="7.5703125" style="3" customWidth="1"/>
    <col min="1023" max="1023" width="56.7109375" style="3" customWidth="1"/>
    <col min="1024" max="1024" width="53.85546875" style="3" customWidth="1"/>
    <col min="1025" max="1025" width="28.5703125" style="3" customWidth="1"/>
    <col min="1026" max="1277" width="9.140625" style="3"/>
    <col min="1278" max="1278" width="7.5703125" style="3" customWidth="1"/>
    <col min="1279" max="1279" width="56.7109375" style="3" customWidth="1"/>
    <col min="1280" max="1280" width="53.85546875" style="3" customWidth="1"/>
    <col min="1281" max="1281" width="28.5703125" style="3" customWidth="1"/>
    <col min="1282" max="1533" width="9.140625" style="3"/>
    <col min="1534" max="1534" width="7.5703125" style="3" customWidth="1"/>
    <col min="1535" max="1535" width="56.7109375" style="3" customWidth="1"/>
    <col min="1536" max="1536" width="53.85546875" style="3" customWidth="1"/>
    <col min="1537" max="1537" width="28.5703125" style="3" customWidth="1"/>
    <col min="1538" max="1789" width="9.140625" style="3"/>
    <col min="1790" max="1790" width="7.5703125" style="3" customWidth="1"/>
    <col min="1791" max="1791" width="56.7109375" style="3" customWidth="1"/>
    <col min="1792" max="1792" width="53.85546875" style="3" customWidth="1"/>
    <col min="1793" max="1793" width="28.5703125" style="3" customWidth="1"/>
    <col min="1794" max="2045" width="9.140625" style="3"/>
    <col min="2046" max="2046" width="7.5703125" style="3" customWidth="1"/>
    <col min="2047" max="2047" width="56.7109375" style="3" customWidth="1"/>
    <col min="2048" max="2048" width="53.85546875" style="3" customWidth="1"/>
    <col min="2049" max="2049" width="28.5703125" style="3" customWidth="1"/>
    <col min="2050" max="2301" width="9.140625" style="3"/>
    <col min="2302" max="2302" width="7.5703125" style="3" customWidth="1"/>
    <col min="2303" max="2303" width="56.7109375" style="3" customWidth="1"/>
    <col min="2304" max="2304" width="53.85546875" style="3" customWidth="1"/>
    <col min="2305" max="2305" width="28.5703125" style="3" customWidth="1"/>
    <col min="2306" max="2557" width="9.140625" style="3"/>
    <col min="2558" max="2558" width="7.5703125" style="3" customWidth="1"/>
    <col min="2559" max="2559" width="56.7109375" style="3" customWidth="1"/>
    <col min="2560" max="2560" width="53.85546875" style="3" customWidth="1"/>
    <col min="2561" max="2561" width="28.5703125" style="3" customWidth="1"/>
    <col min="2562" max="2813" width="9.140625" style="3"/>
    <col min="2814" max="2814" width="7.5703125" style="3" customWidth="1"/>
    <col min="2815" max="2815" width="56.7109375" style="3" customWidth="1"/>
    <col min="2816" max="2816" width="53.85546875" style="3" customWidth="1"/>
    <col min="2817" max="2817" width="28.5703125" style="3" customWidth="1"/>
    <col min="2818" max="3069" width="9.140625" style="3"/>
    <col min="3070" max="3070" width="7.5703125" style="3" customWidth="1"/>
    <col min="3071" max="3071" width="56.7109375" style="3" customWidth="1"/>
    <col min="3072" max="3072" width="53.85546875" style="3" customWidth="1"/>
    <col min="3073" max="3073" width="28.5703125" style="3" customWidth="1"/>
    <col min="3074" max="3325" width="9.140625" style="3"/>
    <col min="3326" max="3326" width="7.5703125" style="3" customWidth="1"/>
    <col min="3327" max="3327" width="56.7109375" style="3" customWidth="1"/>
    <col min="3328" max="3328" width="53.85546875" style="3" customWidth="1"/>
    <col min="3329" max="3329" width="28.5703125" style="3" customWidth="1"/>
    <col min="3330" max="3581" width="9.140625" style="3"/>
    <col min="3582" max="3582" width="7.5703125" style="3" customWidth="1"/>
    <col min="3583" max="3583" width="56.7109375" style="3" customWidth="1"/>
    <col min="3584" max="3584" width="53.85546875" style="3" customWidth="1"/>
    <col min="3585" max="3585" width="28.5703125" style="3" customWidth="1"/>
    <col min="3586" max="3837" width="9.140625" style="3"/>
    <col min="3838" max="3838" width="7.5703125" style="3" customWidth="1"/>
    <col min="3839" max="3839" width="56.7109375" style="3" customWidth="1"/>
    <col min="3840" max="3840" width="53.85546875" style="3" customWidth="1"/>
    <col min="3841" max="3841" width="28.5703125" style="3" customWidth="1"/>
    <col min="3842" max="4093" width="9.140625" style="3"/>
    <col min="4094" max="4094" width="7.5703125" style="3" customWidth="1"/>
    <col min="4095" max="4095" width="56.7109375" style="3" customWidth="1"/>
    <col min="4096" max="4096" width="53.85546875" style="3" customWidth="1"/>
    <col min="4097" max="4097" width="28.5703125" style="3" customWidth="1"/>
    <col min="4098" max="4349" width="9.140625" style="3"/>
    <col min="4350" max="4350" width="7.5703125" style="3" customWidth="1"/>
    <col min="4351" max="4351" width="56.7109375" style="3" customWidth="1"/>
    <col min="4352" max="4352" width="53.85546875" style="3" customWidth="1"/>
    <col min="4353" max="4353" width="28.5703125" style="3" customWidth="1"/>
    <col min="4354" max="4605" width="9.140625" style="3"/>
    <col min="4606" max="4606" width="7.5703125" style="3" customWidth="1"/>
    <col min="4607" max="4607" width="56.7109375" style="3" customWidth="1"/>
    <col min="4608" max="4608" width="53.85546875" style="3" customWidth="1"/>
    <col min="4609" max="4609" width="28.5703125" style="3" customWidth="1"/>
    <col min="4610" max="4861" width="9.140625" style="3"/>
    <col min="4862" max="4862" width="7.5703125" style="3" customWidth="1"/>
    <col min="4863" max="4863" width="56.7109375" style="3" customWidth="1"/>
    <col min="4864" max="4864" width="53.85546875" style="3" customWidth="1"/>
    <col min="4865" max="4865" width="28.5703125" style="3" customWidth="1"/>
    <col min="4866" max="5117" width="9.140625" style="3"/>
    <col min="5118" max="5118" width="7.5703125" style="3" customWidth="1"/>
    <col min="5119" max="5119" width="56.7109375" style="3" customWidth="1"/>
    <col min="5120" max="5120" width="53.85546875" style="3" customWidth="1"/>
    <col min="5121" max="5121" width="28.5703125" style="3" customWidth="1"/>
    <col min="5122" max="5373" width="9.140625" style="3"/>
    <col min="5374" max="5374" width="7.5703125" style="3" customWidth="1"/>
    <col min="5375" max="5375" width="56.7109375" style="3" customWidth="1"/>
    <col min="5376" max="5376" width="53.85546875" style="3" customWidth="1"/>
    <col min="5377" max="5377" width="28.5703125" style="3" customWidth="1"/>
    <col min="5378" max="5629" width="9.140625" style="3"/>
    <col min="5630" max="5630" width="7.5703125" style="3" customWidth="1"/>
    <col min="5631" max="5631" width="56.7109375" style="3" customWidth="1"/>
    <col min="5632" max="5632" width="53.85546875" style="3" customWidth="1"/>
    <col min="5633" max="5633" width="28.5703125" style="3" customWidth="1"/>
    <col min="5634" max="5885" width="9.140625" style="3"/>
    <col min="5886" max="5886" width="7.5703125" style="3" customWidth="1"/>
    <col min="5887" max="5887" width="56.7109375" style="3" customWidth="1"/>
    <col min="5888" max="5888" width="53.85546875" style="3" customWidth="1"/>
    <col min="5889" max="5889" width="28.5703125" style="3" customWidth="1"/>
    <col min="5890" max="6141" width="9.140625" style="3"/>
    <col min="6142" max="6142" width="7.5703125" style="3" customWidth="1"/>
    <col min="6143" max="6143" width="56.7109375" style="3" customWidth="1"/>
    <col min="6144" max="6144" width="53.85546875" style="3" customWidth="1"/>
    <col min="6145" max="6145" width="28.5703125" style="3" customWidth="1"/>
    <col min="6146" max="6397" width="9.140625" style="3"/>
    <col min="6398" max="6398" width="7.5703125" style="3" customWidth="1"/>
    <col min="6399" max="6399" width="56.7109375" style="3" customWidth="1"/>
    <col min="6400" max="6400" width="53.85546875" style="3" customWidth="1"/>
    <col min="6401" max="6401" width="28.5703125" style="3" customWidth="1"/>
    <col min="6402" max="6653" width="9.140625" style="3"/>
    <col min="6654" max="6654" width="7.5703125" style="3" customWidth="1"/>
    <col min="6655" max="6655" width="56.7109375" style="3" customWidth="1"/>
    <col min="6656" max="6656" width="53.85546875" style="3" customWidth="1"/>
    <col min="6657" max="6657" width="28.5703125" style="3" customWidth="1"/>
    <col min="6658" max="6909" width="9.140625" style="3"/>
    <col min="6910" max="6910" width="7.5703125" style="3" customWidth="1"/>
    <col min="6911" max="6911" width="56.7109375" style="3" customWidth="1"/>
    <col min="6912" max="6912" width="53.85546875" style="3" customWidth="1"/>
    <col min="6913" max="6913" width="28.5703125" style="3" customWidth="1"/>
    <col min="6914" max="7165" width="9.140625" style="3"/>
    <col min="7166" max="7166" width="7.5703125" style="3" customWidth="1"/>
    <col min="7167" max="7167" width="56.7109375" style="3" customWidth="1"/>
    <col min="7168" max="7168" width="53.85546875" style="3" customWidth="1"/>
    <col min="7169" max="7169" width="28.5703125" style="3" customWidth="1"/>
    <col min="7170" max="7421" width="9.140625" style="3"/>
    <col min="7422" max="7422" width="7.5703125" style="3" customWidth="1"/>
    <col min="7423" max="7423" width="56.7109375" style="3" customWidth="1"/>
    <col min="7424" max="7424" width="53.85546875" style="3" customWidth="1"/>
    <col min="7425" max="7425" width="28.5703125" style="3" customWidth="1"/>
    <col min="7426" max="7677" width="9.140625" style="3"/>
    <col min="7678" max="7678" width="7.5703125" style="3" customWidth="1"/>
    <col min="7679" max="7679" width="56.7109375" style="3" customWidth="1"/>
    <col min="7680" max="7680" width="53.85546875" style="3" customWidth="1"/>
    <col min="7681" max="7681" width="28.5703125" style="3" customWidth="1"/>
    <col min="7682" max="7933" width="9.140625" style="3"/>
    <col min="7934" max="7934" width="7.5703125" style="3" customWidth="1"/>
    <col min="7935" max="7935" width="56.7109375" style="3" customWidth="1"/>
    <col min="7936" max="7936" width="53.85546875" style="3" customWidth="1"/>
    <col min="7937" max="7937" width="28.5703125" style="3" customWidth="1"/>
    <col min="7938" max="8189" width="9.140625" style="3"/>
    <col min="8190" max="8190" width="7.5703125" style="3" customWidth="1"/>
    <col min="8191" max="8191" width="56.7109375" style="3" customWidth="1"/>
    <col min="8192" max="8192" width="53.85546875" style="3" customWidth="1"/>
    <col min="8193" max="8193" width="28.5703125" style="3" customWidth="1"/>
    <col min="8194" max="8445" width="9.140625" style="3"/>
    <col min="8446" max="8446" width="7.5703125" style="3" customWidth="1"/>
    <col min="8447" max="8447" width="56.7109375" style="3" customWidth="1"/>
    <col min="8448" max="8448" width="53.85546875" style="3" customWidth="1"/>
    <col min="8449" max="8449" width="28.5703125" style="3" customWidth="1"/>
    <col min="8450" max="8701" width="9.140625" style="3"/>
    <col min="8702" max="8702" width="7.5703125" style="3" customWidth="1"/>
    <col min="8703" max="8703" width="56.7109375" style="3" customWidth="1"/>
    <col min="8704" max="8704" width="53.85546875" style="3" customWidth="1"/>
    <col min="8705" max="8705" width="28.5703125" style="3" customWidth="1"/>
    <col min="8706" max="8957" width="9.140625" style="3"/>
    <col min="8958" max="8958" width="7.5703125" style="3" customWidth="1"/>
    <col min="8959" max="8959" width="56.7109375" style="3" customWidth="1"/>
    <col min="8960" max="8960" width="53.85546875" style="3" customWidth="1"/>
    <col min="8961" max="8961" width="28.5703125" style="3" customWidth="1"/>
    <col min="8962" max="9213" width="9.140625" style="3"/>
    <col min="9214" max="9214" width="7.5703125" style="3" customWidth="1"/>
    <col min="9215" max="9215" width="56.7109375" style="3" customWidth="1"/>
    <col min="9216" max="9216" width="53.85546875" style="3" customWidth="1"/>
    <col min="9217" max="9217" width="28.5703125" style="3" customWidth="1"/>
    <col min="9218" max="9469" width="9.140625" style="3"/>
    <col min="9470" max="9470" width="7.5703125" style="3" customWidth="1"/>
    <col min="9471" max="9471" width="56.7109375" style="3" customWidth="1"/>
    <col min="9472" max="9472" width="53.85546875" style="3" customWidth="1"/>
    <col min="9473" max="9473" width="28.5703125" style="3" customWidth="1"/>
    <col min="9474" max="9725" width="9.140625" style="3"/>
    <col min="9726" max="9726" width="7.5703125" style="3" customWidth="1"/>
    <col min="9727" max="9727" width="56.7109375" style="3" customWidth="1"/>
    <col min="9728" max="9728" width="53.85546875" style="3" customWidth="1"/>
    <col min="9729" max="9729" width="28.5703125" style="3" customWidth="1"/>
    <col min="9730" max="9981" width="9.140625" style="3"/>
    <col min="9982" max="9982" width="7.5703125" style="3" customWidth="1"/>
    <col min="9983" max="9983" width="56.7109375" style="3" customWidth="1"/>
    <col min="9984" max="9984" width="53.85546875" style="3" customWidth="1"/>
    <col min="9985" max="9985" width="28.5703125" style="3" customWidth="1"/>
    <col min="9986" max="10237" width="9.140625" style="3"/>
    <col min="10238" max="10238" width="7.5703125" style="3" customWidth="1"/>
    <col min="10239" max="10239" width="56.7109375" style="3" customWidth="1"/>
    <col min="10240" max="10240" width="53.85546875" style="3" customWidth="1"/>
    <col min="10241" max="10241" width="28.5703125" style="3" customWidth="1"/>
    <col min="10242" max="10493" width="9.140625" style="3"/>
    <col min="10494" max="10494" width="7.5703125" style="3" customWidth="1"/>
    <col min="10495" max="10495" width="56.7109375" style="3" customWidth="1"/>
    <col min="10496" max="10496" width="53.85546875" style="3" customWidth="1"/>
    <col min="10497" max="10497" width="28.5703125" style="3" customWidth="1"/>
    <col min="10498" max="10749" width="9.140625" style="3"/>
    <col min="10750" max="10750" width="7.5703125" style="3" customWidth="1"/>
    <col min="10751" max="10751" width="56.7109375" style="3" customWidth="1"/>
    <col min="10752" max="10752" width="53.85546875" style="3" customWidth="1"/>
    <col min="10753" max="10753" width="28.5703125" style="3" customWidth="1"/>
    <col min="10754" max="11005" width="9.140625" style="3"/>
    <col min="11006" max="11006" width="7.5703125" style="3" customWidth="1"/>
    <col min="11007" max="11007" width="56.7109375" style="3" customWidth="1"/>
    <col min="11008" max="11008" width="53.85546875" style="3" customWidth="1"/>
    <col min="11009" max="11009" width="28.5703125" style="3" customWidth="1"/>
    <col min="11010" max="11261" width="9.140625" style="3"/>
    <col min="11262" max="11262" width="7.5703125" style="3" customWidth="1"/>
    <col min="11263" max="11263" width="56.7109375" style="3" customWidth="1"/>
    <col min="11264" max="11264" width="53.85546875" style="3" customWidth="1"/>
    <col min="11265" max="11265" width="28.5703125" style="3" customWidth="1"/>
    <col min="11266" max="11517" width="9.140625" style="3"/>
    <col min="11518" max="11518" width="7.5703125" style="3" customWidth="1"/>
    <col min="11519" max="11519" width="56.7109375" style="3" customWidth="1"/>
    <col min="11520" max="11520" width="53.85546875" style="3" customWidth="1"/>
    <col min="11521" max="11521" width="28.5703125" style="3" customWidth="1"/>
    <col min="11522" max="11773" width="9.140625" style="3"/>
    <col min="11774" max="11774" width="7.5703125" style="3" customWidth="1"/>
    <col min="11775" max="11775" width="56.7109375" style="3" customWidth="1"/>
    <col min="11776" max="11776" width="53.85546875" style="3" customWidth="1"/>
    <col min="11777" max="11777" width="28.5703125" style="3" customWidth="1"/>
    <col min="11778" max="12029" width="9.140625" style="3"/>
    <col min="12030" max="12030" width="7.5703125" style="3" customWidth="1"/>
    <col min="12031" max="12031" width="56.7109375" style="3" customWidth="1"/>
    <col min="12032" max="12032" width="53.85546875" style="3" customWidth="1"/>
    <col min="12033" max="12033" width="28.5703125" style="3" customWidth="1"/>
    <col min="12034" max="12285" width="9.140625" style="3"/>
    <col min="12286" max="12286" width="7.5703125" style="3" customWidth="1"/>
    <col min="12287" max="12287" width="56.7109375" style="3" customWidth="1"/>
    <col min="12288" max="12288" width="53.85546875" style="3" customWidth="1"/>
    <col min="12289" max="12289" width="28.5703125" style="3" customWidth="1"/>
    <col min="12290" max="12541" width="9.140625" style="3"/>
    <col min="12542" max="12542" width="7.5703125" style="3" customWidth="1"/>
    <col min="12543" max="12543" width="56.7109375" style="3" customWidth="1"/>
    <col min="12544" max="12544" width="53.85546875" style="3" customWidth="1"/>
    <col min="12545" max="12545" width="28.5703125" style="3" customWidth="1"/>
    <col min="12546" max="12797" width="9.140625" style="3"/>
    <col min="12798" max="12798" width="7.5703125" style="3" customWidth="1"/>
    <col min="12799" max="12799" width="56.7109375" style="3" customWidth="1"/>
    <col min="12800" max="12800" width="53.85546875" style="3" customWidth="1"/>
    <col min="12801" max="12801" width="28.5703125" style="3" customWidth="1"/>
    <col min="12802" max="13053" width="9.140625" style="3"/>
    <col min="13054" max="13054" width="7.5703125" style="3" customWidth="1"/>
    <col min="13055" max="13055" width="56.7109375" style="3" customWidth="1"/>
    <col min="13056" max="13056" width="53.85546875" style="3" customWidth="1"/>
    <col min="13057" max="13057" width="28.5703125" style="3" customWidth="1"/>
    <col min="13058" max="13309" width="9.140625" style="3"/>
    <col min="13310" max="13310" width="7.5703125" style="3" customWidth="1"/>
    <col min="13311" max="13311" width="56.7109375" style="3" customWidth="1"/>
    <col min="13312" max="13312" width="53.85546875" style="3" customWidth="1"/>
    <col min="13313" max="13313" width="28.5703125" style="3" customWidth="1"/>
    <col min="13314" max="13565" width="9.140625" style="3"/>
    <col min="13566" max="13566" width="7.5703125" style="3" customWidth="1"/>
    <col min="13567" max="13567" width="56.7109375" style="3" customWidth="1"/>
    <col min="13568" max="13568" width="53.85546875" style="3" customWidth="1"/>
    <col min="13569" max="13569" width="28.5703125" style="3" customWidth="1"/>
    <col min="13570" max="13821" width="9.140625" style="3"/>
    <col min="13822" max="13822" width="7.5703125" style="3" customWidth="1"/>
    <col min="13823" max="13823" width="56.7109375" style="3" customWidth="1"/>
    <col min="13824" max="13824" width="53.85546875" style="3" customWidth="1"/>
    <col min="13825" max="13825" width="28.5703125" style="3" customWidth="1"/>
    <col min="13826" max="14077" width="9.140625" style="3"/>
    <col min="14078" max="14078" width="7.5703125" style="3" customWidth="1"/>
    <col min="14079" max="14079" width="56.7109375" style="3" customWidth="1"/>
    <col min="14080" max="14080" width="53.85546875" style="3" customWidth="1"/>
    <col min="14081" max="14081" width="28.5703125" style="3" customWidth="1"/>
    <col min="14082" max="14333" width="9.140625" style="3"/>
    <col min="14334" max="14334" width="7.5703125" style="3" customWidth="1"/>
    <col min="14335" max="14335" width="56.7109375" style="3" customWidth="1"/>
    <col min="14336" max="14336" width="53.85546875" style="3" customWidth="1"/>
    <col min="14337" max="14337" width="28.5703125" style="3" customWidth="1"/>
    <col min="14338" max="14589" width="9.140625" style="3"/>
    <col min="14590" max="14590" width="7.5703125" style="3" customWidth="1"/>
    <col min="14591" max="14591" width="56.7109375" style="3" customWidth="1"/>
    <col min="14592" max="14592" width="53.85546875" style="3" customWidth="1"/>
    <col min="14593" max="14593" width="28.5703125" style="3" customWidth="1"/>
    <col min="14594" max="14845" width="9.140625" style="3"/>
    <col min="14846" max="14846" width="7.5703125" style="3" customWidth="1"/>
    <col min="14847" max="14847" width="56.7109375" style="3" customWidth="1"/>
    <col min="14848" max="14848" width="53.85546875" style="3" customWidth="1"/>
    <col min="14849" max="14849" width="28.5703125" style="3" customWidth="1"/>
    <col min="14850" max="15101" width="9.140625" style="3"/>
    <col min="15102" max="15102" width="7.5703125" style="3" customWidth="1"/>
    <col min="15103" max="15103" width="56.7109375" style="3" customWidth="1"/>
    <col min="15104" max="15104" width="53.85546875" style="3" customWidth="1"/>
    <col min="15105" max="15105" width="28.5703125" style="3" customWidth="1"/>
    <col min="15106" max="15357" width="9.140625" style="3"/>
    <col min="15358" max="15358" width="7.5703125" style="3" customWidth="1"/>
    <col min="15359" max="15359" width="56.7109375" style="3" customWidth="1"/>
    <col min="15360" max="15360" width="53.85546875" style="3" customWidth="1"/>
    <col min="15361" max="15361" width="28.5703125" style="3" customWidth="1"/>
    <col min="15362" max="15613" width="9.140625" style="3"/>
    <col min="15614" max="15614" width="7.5703125" style="3" customWidth="1"/>
    <col min="15615" max="15615" width="56.7109375" style="3" customWidth="1"/>
    <col min="15616" max="15616" width="53.85546875" style="3" customWidth="1"/>
    <col min="15617" max="15617" width="28.5703125" style="3" customWidth="1"/>
    <col min="15618" max="15869" width="9.140625" style="3"/>
    <col min="15870" max="15870" width="7.5703125" style="3" customWidth="1"/>
    <col min="15871" max="15871" width="56.7109375" style="3" customWidth="1"/>
    <col min="15872" max="15872" width="53.85546875" style="3" customWidth="1"/>
    <col min="15873" max="15873" width="28.5703125" style="3" customWidth="1"/>
    <col min="15874" max="16125" width="9.140625" style="3"/>
    <col min="16126" max="16126" width="7.5703125" style="3" customWidth="1"/>
    <col min="16127" max="16127" width="56.7109375" style="3" customWidth="1"/>
    <col min="16128" max="16128" width="53.85546875" style="3" customWidth="1"/>
    <col min="16129" max="16129" width="28.5703125" style="3" customWidth="1"/>
    <col min="16130" max="16384" width="9.140625" style="3"/>
  </cols>
  <sheetData>
    <row r="1" spans="1:3" ht="21.75" customHeight="1">
      <c r="A1" s="121" t="s">
        <v>69</v>
      </c>
      <c r="B1" s="121"/>
      <c r="C1" s="121"/>
    </row>
    <row r="2" spans="1:3" ht="19.5" customHeight="1">
      <c r="A2" s="4"/>
      <c r="B2" s="122" t="s">
        <v>70</v>
      </c>
      <c r="C2" s="122"/>
    </row>
    <row r="3" spans="1:3" ht="20.25" customHeight="1">
      <c r="A3" s="4"/>
      <c r="B3" s="122" t="s">
        <v>71</v>
      </c>
      <c r="C3" s="122"/>
    </row>
    <row r="4" spans="1:3" ht="51.75" customHeight="1">
      <c r="A4" s="4"/>
      <c r="B4" s="122" t="s">
        <v>72</v>
      </c>
      <c r="C4" s="122"/>
    </row>
    <row r="5" spans="1:3" ht="15">
      <c r="A5" s="4"/>
      <c r="B5" s="5"/>
      <c r="C5" s="5"/>
    </row>
    <row r="6" spans="1:3" s="1" customFormat="1" ht="21" customHeight="1">
      <c r="A6" s="120" t="s">
        <v>73</v>
      </c>
      <c r="B6" s="120"/>
      <c r="C6" s="120"/>
    </row>
    <row r="7" spans="1:3" s="1" customFormat="1" ht="15.75">
      <c r="A7" s="6" t="s">
        <v>74</v>
      </c>
      <c r="B7" s="6" t="s">
        <v>75</v>
      </c>
      <c r="C7" s="6" t="s">
        <v>76</v>
      </c>
    </row>
    <row r="8" spans="1:3" ht="15">
      <c r="A8" s="7"/>
      <c r="B8" s="8"/>
      <c r="C8" s="8"/>
    </row>
    <row r="9" spans="1:3" ht="30">
      <c r="A9" s="7">
        <v>1</v>
      </c>
      <c r="B9" s="9" t="s">
        <v>77</v>
      </c>
      <c r="C9" s="10" t="s">
        <v>78</v>
      </c>
    </row>
    <row r="10" spans="1:3" ht="15">
      <c r="A10" s="7">
        <f>A9+1</f>
        <v>2</v>
      </c>
      <c r="B10" s="10" t="s">
        <v>79</v>
      </c>
      <c r="C10" s="10" t="s">
        <v>80</v>
      </c>
    </row>
    <row r="11" spans="1:3" ht="15">
      <c r="A11" s="7">
        <v>2</v>
      </c>
      <c r="B11" s="10" t="s">
        <v>81</v>
      </c>
      <c r="C11" s="10" t="s">
        <v>82</v>
      </c>
    </row>
    <row r="12" spans="1:3" ht="15">
      <c r="A12" s="7">
        <f>A11+1</f>
        <v>3</v>
      </c>
      <c r="B12" s="10" t="s">
        <v>83</v>
      </c>
      <c r="C12" s="10" t="s">
        <v>84</v>
      </c>
    </row>
    <row r="13" spans="1:3" ht="15">
      <c r="A13" s="7">
        <v>3</v>
      </c>
      <c r="B13" s="10" t="s">
        <v>85</v>
      </c>
      <c r="C13" s="10" t="s">
        <v>86</v>
      </c>
    </row>
    <row r="14" spans="1:3" ht="15">
      <c r="A14" s="7">
        <f>A13+1</f>
        <v>4</v>
      </c>
      <c r="B14" s="10" t="s">
        <v>87</v>
      </c>
      <c r="C14" s="10" t="s">
        <v>88</v>
      </c>
    </row>
    <row r="15" spans="1:3" ht="15">
      <c r="A15" s="7">
        <v>4</v>
      </c>
      <c r="B15" s="10" t="s">
        <v>89</v>
      </c>
      <c r="C15" s="10" t="s">
        <v>90</v>
      </c>
    </row>
    <row r="16" spans="1:3" ht="15">
      <c r="A16" s="7">
        <f>A15+1</f>
        <v>5</v>
      </c>
      <c r="B16" s="10" t="s">
        <v>91</v>
      </c>
      <c r="C16" s="10" t="s">
        <v>84</v>
      </c>
    </row>
    <row r="17" spans="1:3" ht="15">
      <c r="A17" s="7">
        <v>5</v>
      </c>
      <c r="B17" s="10" t="s">
        <v>92</v>
      </c>
      <c r="C17" s="10" t="s">
        <v>93</v>
      </c>
    </row>
    <row r="18" spans="1:3" ht="15">
      <c r="A18" s="7">
        <f>A17+1</f>
        <v>6</v>
      </c>
      <c r="B18" s="10" t="s">
        <v>94</v>
      </c>
      <c r="C18" s="10" t="s">
        <v>95</v>
      </c>
    </row>
    <row r="19" spans="1:3" ht="15">
      <c r="A19" s="7">
        <v>6</v>
      </c>
      <c r="B19" s="10" t="s">
        <v>96</v>
      </c>
      <c r="C19" s="10" t="s">
        <v>97</v>
      </c>
    </row>
    <row r="20" spans="1:3" ht="15">
      <c r="A20" s="7">
        <f>A19+1</f>
        <v>7</v>
      </c>
      <c r="B20" s="10" t="s">
        <v>98</v>
      </c>
      <c r="C20" s="10" t="s">
        <v>99</v>
      </c>
    </row>
    <row r="21" spans="1:3" ht="15">
      <c r="A21" s="7">
        <v>7</v>
      </c>
      <c r="B21" s="10" t="s">
        <v>100</v>
      </c>
      <c r="C21" s="10" t="s">
        <v>101</v>
      </c>
    </row>
    <row r="22" spans="1:3" ht="15">
      <c r="A22" s="7">
        <f>A21+1</f>
        <v>8</v>
      </c>
      <c r="B22" s="10" t="s">
        <v>102</v>
      </c>
      <c r="C22" s="10" t="s">
        <v>103</v>
      </c>
    </row>
    <row r="23" spans="1:3" ht="15">
      <c r="A23" s="7">
        <v>9</v>
      </c>
      <c r="B23" s="10" t="s">
        <v>104</v>
      </c>
      <c r="C23" s="10" t="s">
        <v>105</v>
      </c>
    </row>
    <row r="24" spans="1:3" ht="15">
      <c r="A24" s="7">
        <v>10</v>
      </c>
      <c r="B24" s="10" t="s">
        <v>106</v>
      </c>
      <c r="C24" s="10" t="s">
        <v>107</v>
      </c>
    </row>
    <row r="25" spans="1:3" ht="15">
      <c r="A25" s="7"/>
      <c r="B25" s="10"/>
      <c r="C25" s="10"/>
    </row>
    <row r="26" spans="1:3" s="1" customFormat="1" ht="23.25" customHeight="1">
      <c r="A26" s="120" t="s">
        <v>108</v>
      </c>
      <c r="B26" s="120"/>
      <c r="C26" s="120"/>
    </row>
    <row r="27" spans="1:3" s="1" customFormat="1" ht="15.75">
      <c r="A27" s="6" t="s">
        <v>74</v>
      </c>
      <c r="B27" s="6" t="s">
        <v>75</v>
      </c>
      <c r="C27" s="6" t="s">
        <v>76</v>
      </c>
    </row>
    <row r="28" spans="1:3" ht="15">
      <c r="A28" s="7"/>
      <c r="B28" s="8"/>
      <c r="C28" s="8"/>
    </row>
    <row r="29" spans="1:3" ht="15">
      <c r="A29" s="7">
        <v>1</v>
      </c>
      <c r="B29" s="10" t="s">
        <v>109</v>
      </c>
      <c r="C29" s="10" t="s">
        <v>110</v>
      </c>
    </row>
    <row r="30" spans="1:3" ht="15">
      <c r="A30" s="7">
        <f t="shared" ref="A30:A54" si="0">A29+1</f>
        <v>2</v>
      </c>
      <c r="B30" s="10" t="s">
        <v>111</v>
      </c>
      <c r="C30" s="10" t="s">
        <v>112</v>
      </c>
    </row>
    <row r="31" spans="1:3" ht="30">
      <c r="A31" s="7">
        <f t="shared" si="0"/>
        <v>3</v>
      </c>
      <c r="B31" s="11" t="s">
        <v>113</v>
      </c>
      <c r="C31" s="12" t="s">
        <v>114</v>
      </c>
    </row>
    <row r="32" spans="1:3" ht="15">
      <c r="A32" s="7">
        <f t="shared" si="0"/>
        <v>4</v>
      </c>
      <c r="B32" s="10" t="s">
        <v>115</v>
      </c>
      <c r="C32" s="10" t="s">
        <v>114</v>
      </c>
    </row>
    <row r="33" spans="1:3" ht="15">
      <c r="A33" s="7">
        <f t="shared" si="0"/>
        <v>5</v>
      </c>
      <c r="B33" s="10" t="s">
        <v>116</v>
      </c>
      <c r="C33" s="10" t="s">
        <v>114</v>
      </c>
    </row>
    <row r="34" spans="1:3" ht="15">
      <c r="A34" s="7">
        <f t="shared" si="0"/>
        <v>6</v>
      </c>
      <c r="B34" s="10" t="s">
        <v>117</v>
      </c>
      <c r="C34" s="10" t="s">
        <v>118</v>
      </c>
    </row>
    <row r="35" spans="1:3" ht="15">
      <c r="A35" s="7">
        <f t="shared" si="0"/>
        <v>7</v>
      </c>
      <c r="B35" s="10" t="s">
        <v>119</v>
      </c>
      <c r="C35" s="10" t="s">
        <v>120</v>
      </c>
    </row>
    <row r="36" spans="1:3" ht="15">
      <c r="A36" s="7">
        <f t="shared" si="0"/>
        <v>8</v>
      </c>
      <c r="B36" s="10" t="s">
        <v>121</v>
      </c>
      <c r="C36" s="10" t="s">
        <v>122</v>
      </c>
    </row>
    <row r="37" spans="1:3" ht="15">
      <c r="A37" s="7">
        <f t="shared" si="0"/>
        <v>9</v>
      </c>
      <c r="B37" s="10" t="s">
        <v>123</v>
      </c>
      <c r="C37" s="10" t="s">
        <v>124</v>
      </c>
    </row>
    <row r="38" spans="1:3" ht="15">
      <c r="A38" s="7">
        <f t="shared" si="0"/>
        <v>10</v>
      </c>
      <c r="B38" s="10" t="s">
        <v>125</v>
      </c>
      <c r="C38" s="10" t="s">
        <v>126</v>
      </c>
    </row>
    <row r="39" spans="1:3" ht="15">
      <c r="A39" s="7">
        <f t="shared" si="0"/>
        <v>11</v>
      </c>
      <c r="B39" s="10" t="s">
        <v>127</v>
      </c>
      <c r="C39" s="10" t="s">
        <v>128</v>
      </c>
    </row>
    <row r="40" spans="1:3" ht="15">
      <c r="A40" s="7">
        <f t="shared" si="0"/>
        <v>12</v>
      </c>
      <c r="B40" s="10" t="s">
        <v>129</v>
      </c>
      <c r="C40" s="10" t="s">
        <v>130</v>
      </c>
    </row>
    <row r="41" spans="1:3" ht="15">
      <c r="A41" s="7">
        <f t="shared" si="0"/>
        <v>13</v>
      </c>
      <c r="B41" s="10" t="s">
        <v>131</v>
      </c>
      <c r="C41" s="10" t="s">
        <v>130</v>
      </c>
    </row>
    <row r="42" spans="1:3" ht="15">
      <c r="A42" s="7">
        <f t="shared" si="0"/>
        <v>14</v>
      </c>
      <c r="B42" s="10" t="s">
        <v>132</v>
      </c>
      <c r="C42" s="10" t="s">
        <v>130</v>
      </c>
    </row>
    <row r="43" spans="1:3" ht="15">
      <c r="A43" s="7">
        <f t="shared" si="0"/>
        <v>15</v>
      </c>
      <c r="B43" s="10" t="s">
        <v>133</v>
      </c>
      <c r="C43" s="10" t="s">
        <v>130</v>
      </c>
    </row>
    <row r="44" spans="1:3" ht="15">
      <c r="A44" s="7">
        <f t="shared" si="0"/>
        <v>16</v>
      </c>
      <c r="B44" s="10" t="s">
        <v>134</v>
      </c>
      <c r="C44" s="10" t="s">
        <v>130</v>
      </c>
    </row>
    <row r="45" spans="1:3" ht="15">
      <c r="A45" s="7">
        <f t="shared" si="0"/>
        <v>17</v>
      </c>
      <c r="B45" s="10" t="s">
        <v>135</v>
      </c>
      <c r="C45" s="10" t="s">
        <v>136</v>
      </c>
    </row>
    <row r="46" spans="1:3" ht="30">
      <c r="A46" s="7">
        <f t="shared" si="0"/>
        <v>18</v>
      </c>
      <c r="B46" s="11" t="s">
        <v>137</v>
      </c>
      <c r="C46" s="10" t="s">
        <v>136</v>
      </c>
    </row>
    <row r="47" spans="1:3" ht="15">
      <c r="A47" s="7">
        <f t="shared" si="0"/>
        <v>19</v>
      </c>
      <c r="B47" s="10" t="s">
        <v>138</v>
      </c>
      <c r="C47" s="10" t="s">
        <v>139</v>
      </c>
    </row>
    <row r="48" spans="1:3" ht="15">
      <c r="A48" s="7">
        <f t="shared" si="0"/>
        <v>20</v>
      </c>
      <c r="B48" s="10" t="s">
        <v>140</v>
      </c>
      <c r="C48" s="10" t="s">
        <v>141</v>
      </c>
    </row>
    <row r="49" spans="1:4" ht="30">
      <c r="A49" s="7">
        <f t="shared" si="0"/>
        <v>21</v>
      </c>
      <c r="B49" s="11" t="s">
        <v>142</v>
      </c>
      <c r="C49" s="10" t="s">
        <v>143</v>
      </c>
    </row>
    <row r="50" spans="1:4" ht="15">
      <c r="A50" s="7">
        <f t="shared" si="0"/>
        <v>22</v>
      </c>
      <c r="B50" s="10" t="s">
        <v>144</v>
      </c>
      <c r="C50" s="10" t="s">
        <v>145</v>
      </c>
    </row>
    <row r="51" spans="1:4" ht="15">
      <c r="A51" s="7">
        <f t="shared" si="0"/>
        <v>23</v>
      </c>
      <c r="B51" s="10" t="s">
        <v>146</v>
      </c>
      <c r="C51" s="10" t="s">
        <v>147</v>
      </c>
    </row>
    <row r="52" spans="1:4" ht="15">
      <c r="A52" s="7">
        <f t="shared" si="0"/>
        <v>24</v>
      </c>
      <c r="B52" s="10" t="s">
        <v>148</v>
      </c>
      <c r="C52" s="10" t="s">
        <v>147</v>
      </c>
    </row>
    <row r="53" spans="1:4" ht="15">
      <c r="A53" s="7">
        <f t="shared" si="0"/>
        <v>25</v>
      </c>
      <c r="B53" s="10" t="s">
        <v>149</v>
      </c>
      <c r="C53" s="10" t="s">
        <v>147</v>
      </c>
    </row>
    <row r="54" spans="1:4" ht="15">
      <c r="A54" s="7">
        <f t="shared" si="0"/>
        <v>26</v>
      </c>
      <c r="B54" s="10" t="s">
        <v>150</v>
      </c>
      <c r="C54" s="10" t="s">
        <v>151</v>
      </c>
    </row>
    <row r="55" spans="1:4" ht="15">
      <c r="A55" s="7"/>
      <c r="B55" s="8"/>
      <c r="C55" s="8"/>
    </row>
    <row r="56" spans="1:4" s="1" customFormat="1" ht="22.5" customHeight="1">
      <c r="A56" s="120" t="s">
        <v>152</v>
      </c>
      <c r="B56" s="120"/>
      <c r="C56" s="120"/>
    </row>
    <row r="57" spans="1:4" s="1" customFormat="1" ht="15.75">
      <c r="A57" s="6" t="s">
        <v>74</v>
      </c>
      <c r="B57" s="6" t="s">
        <v>75</v>
      </c>
      <c r="C57" s="6" t="s">
        <v>153</v>
      </c>
    </row>
    <row r="58" spans="1:4" ht="15">
      <c r="A58" s="13"/>
      <c r="B58" s="13"/>
      <c r="C58" s="13"/>
    </row>
    <row r="59" spans="1:4" ht="90">
      <c r="A59" s="7">
        <v>1</v>
      </c>
      <c r="B59" s="13" t="s">
        <v>154</v>
      </c>
      <c r="C59" s="14" t="s">
        <v>155</v>
      </c>
      <c r="D59" s="15"/>
    </row>
    <row r="60" spans="1:4" ht="90">
      <c r="A60" s="7">
        <v>2</v>
      </c>
      <c r="B60" s="13" t="s">
        <v>156</v>
      </c>
      <c r="C60" s="14" t="s">
        <v>157</v>
      </c>
      <c r="D60" s="15"/>
    </row>
    <row r="61" spans="1:4" ht="90">
      <c r="A61" s="7">
        <v>3</v>
      </c>
      <c r="B61" s="13" t="s">
        <v>158</v>
      </c>
      <c r="C61" s="14" t="s">
        <v>159</v>
      </c>
      <c r="D61" s="15"/>
    </row>
    <row r="62" spans="1:4" ht="15">
      <c r="A62" s="7">
        <v>4</v>
      </c>
      <c r="B62" s="13" t="s">
        <v>160</v>
      </c>
      <c r="C62" s="13"/>
      <c r="D62" s="15"/>
    </row>
    <row r="63" spans="1:4" ht="15">
      <c r="A63" s="7">
        <v>5</v>
      </c>
      <c r="B63" s="13" t="s">
        <v>161</v>
      </c>
      <c r="C63" s="13" t="s">
        <v>162</v>
      </c>
      <c r="D63" s="15"/>
    </row>
    <row r="64" spans="1:4" ht="15">
      <c r="A64" s="7">
        <v>6</v>
      </c>
      <c r="B64" s="13" t="s">
        <v>163</v>
      </c>
      <c r="C64" s="16" t="s">
        <v>164</v>
      </c>
      <c r="D64" s="15"/>
    </row>
    <row r="65" spans="1:4" ht="30">
      <c r="A65" s="7">
        <v>7</v>
      </c>
      <c r="B65" s="13" t="s">
        <v>165</v>
      </c>
      <c r="C65" s="14" t="s">
        <v>166</v>
      </c>
      <c r="D65" s="15"/>
    </row>
    <row r="66" spans="1:4" ht="15">
      <c r="A66" s="7">
        <v>8</v>
      </c>
      <c r="B66" s="13" t="s">
        <v>167</v>
      </c>
      <c r="C66" s="13"/>
      <c r="D66" s="15"/>
    </row>
    <row r="67" spans="1:4" ht="15">
      <c r="A67" s="7">
        <v>9</v>
      </c>
      <c r="B67" s="13" t="s">
        <v>168</v>
      </c>
      <c r="C67" s="13"/>
      <c r="D67" s="15"/>
    </row>
    <row r="68" spans="1:4" ht="15">
      <c r="A68" s="7">
        <v>10</v>
      </c>
      <c r="B68" s="13" t="s">
        <v>169</v>
      </c>
      <c r="C68" s="13"/>
      <c r="D68" s="15"/>
    </row>
    <row r="69" spans="1:4" ht="15">
      <c r="A69" s="7">
        <v>11</v>
      </c>
      <c r="B69" s="13" t="s">
        <v>170</v>
      </c>
      <c r="C69" s="13"/>
      <c r="D69" s="15"/>
    </row>
    <row r="70" spans="1:4" ht="30">
      <c r="A70" s="7">
        <v>12</v>
      </c>
      <c r="B70" s="13" t="s">
        <v>171</v>
      </c>
      <c r="C70" s="16" t="s">
        <v>172</v>
      </c>
      <c r="D70" s="15"/>
    </row>
    <row r="71" spans="1:4" ht="15">
      <c r="A71" s="7">
        <v>13</v>
      </c>
      <c r="B71" s="13" t="s">
        <v>173</v>
      </c>
      <c r="C71" s="13"/>
      <c r="D71" s="15"/>
    </row>
    <row r="72" spans="1:4" ht="15">
      <c r="A72" s="7">
        <v>14</v>
      </c>
      <c r="B72" s="13" t="s">
        <v>174</v>
      </c>
      <c r="C72" s="13"/>
      <c r="D72" s="15"/>
    </row>
    <row r="73" spans="1:4" ht="15">
      <c r="A73" s="7">
        <v>15</v>
      </c>
      <c r="B73" s="13" t="s">
        <v>175</v>
      </c>
      <c r="C73" s="13"/>
      <c r="D73" s="15"/>
    </row>
    <row r="74" spans="1:4" ht="15">
      <c r="A74" s="7">
        <v>16</v>
      </c>
      <c r="B74" s="13" t="s">
        <v>176</v>
      </c>
      <c r="C74" s="13"/>
      <c r="D74" s="15"/>
    </row>
    <row r="75" spans="1:4" ht="60">
      <c r="A75" s="7">
        <v>17</v>
      </c>
      <c r="B75" s="13" t="s">
        <v>177</v>
      </c>
      <c r="C75" s="14" t="s">
        <v>178</v>
      </c>
      <c r="D75" s="15"/>
    </row>
    <row r="76" spans="1:4" ht="15">
      <c r="A76" s="7">
        <v>18</v>
      </c>
      <c r="B76" s="13" t="s">
        <v>179</v>
      </c>
      <c r="C76" s="13"/>
      <c r="D76" s="15"/>
    </row>
    <row r="77" spans="1:4" ht="15">
      <c r="A77" s="7">
        <v>19</v>
      </c>
      <c r="B77" s="13" t="s">
        <v>180</v>
      </c>
      <c r="C77" s="13"/>
      <c r="D77" s="15"/>
    </row>
    <row r="78" spans="1:4" ht="15">
      <c r="A78" s="7">
        <v>20</v>
      </c>
      <c r="B78" s="13" t="s">
        <v>181</v>
      </c>
      <c r="C78" s="13"/>
      <c r="D78" s="15"/>
    </row>
    <row r="79" spans="1:4" ht="15">
      <c r="A79" s="7">
        <v>21</v>
      </c>
      <c r="B79" s="13" t="s">
        <v>182</v>
      </c>
      <c r="C79" s="13"/>
      <c r="D79" s="15"/>
    </row>
    <row r="80" spans="1:4" ht="15">
      <c r="A80" s="7">
        <v>22</v>
      </c>
      <c r="B80" s="13" t="s">
        <v>183</v>
      </c>
      <c r="C80" s="13"/>
      <c r="D80" s="15"/>
    </row>
    <row r="81" spans="1:4" ht="15">
      <c r="A81" s="7">
        <v>23</v>
      </c>
      <c r="B81" s="13" t="s">
        <v>184</v>
      </c>
      <c r="C81" s="13"/>
      <c r="D81" s="15"/>
    </row>
    <row r="82" spans="1:4" ht="15">
      <c r="A82" s="7">
        <v>24</v>
      </c>
      <c r="B82" s="13" t="s">
        <v>185</v>
      </c>
      <c r="C82" s="13"/>
      <c r="D82" s="15"/>
    </row>
    <row r="83" spans="1:4" ht="15">
      <c r="A83" s="7">
        <v>25</v>
      </c>
      <c r="B83" s="13" t="s">
        <v>186</v>
      </c>
      <c r="C83" s="13"/>
      <c r="D83" s="15"/>
    </row>
  </sheetData>
  <mergeCells count="7">
    <mergeCell ref="A26:C26"/>
    <mergeCell ref="A56:C56"/>
    <mergeCell ref="A1:C1"/>
    <mergeCell ref="B2:C2"/>
    <mergeCell ref="B3:C3"/>
    <mergeCell ref="B4:C4"/>
    <mergeCell ref="A6:C6"/>
  </mergeCells>
  <pageMargins left="0.7" right="0.7" top="0.75" bottom="0.75" header="0.3" footer="0.3"/>
  <pageSetup scale="74" orientation="portrait" horizontalDpi="1200" verticalDpi="1200" r:id="rId1"/>
  <headerFooter>
    <oddFooter>&amp;R
&amp;1#&amp;"Calibri"&amp;22&amp;KFF8939 RESTRICTED</oddFooter>
  </headerFooter>
  <rowBreaks count="1" manualBreakCount="1">
    <brk id="55"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Plumbing &amp; Sanitation</vt:lpstr>
      <vt:lpstr>Make List</vt:lpstr>
      <vt:lpstr>'Make List'!Print_Area</vt:lpstr>
      <vt:lpstr>'Plumbing &amp; Sanitation'!Print_Area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Hemant Kumar Jha</cp:lastModifiedBy>
  <cp:lastPrinted>2023-10-20T15:04:00Z</cp:lastPrinted>
  <dcterms:created xsi:type="dcterms:W3CDTF">2023-10-22T14:18:00Z</dcterms:created>
  <dcterms:modified xsi:type="dcterms:W3CDTF">2024-11-19T06:37:25Z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76c141-ac86-40e5-abf2-c6f60e474cee_Enabled">
    <vt:lpwstr>true</vt:lpwstr>
  </property>
  <property fmtid="{D5CDD505-2E9C-101B-9397-08002B2CF9AE}" pid="3" name="MSIP_Label_2c76c141-ac86-40e5-abf2-c6f60e474cee_SetDate">
    <vt:lpwstr>2023-10-21T09:11:09Z</vt:lpwstr>
  </property>
  <property fmtid="{D5CDD505-2E9C-101B-9397-08002B2CF9AE}" pid="4" name="MSIP_Label_2c76c141-ac86-40e5-abf2-c6f60e474cee_Method">
    <vt:lpwstr>Standard</vt:lpwstr>
  </property>
  <property fmtid="{D5CDD505-2E9C-101B-9397-08002B2CF9AE}" pid="5" name="MSIP_Label_2c76c141-ac86-40e5-abf2-c6f60e474cee_Name">
    <vt:lpwstr>2c76c141-ac86-40e5-abf2-c6f60e474cee</vt:lpwstr>
  </property>
  <property fmtid="{D5CDD505-2E9C-101B-9397-08002B2CF9AE}" pid="6" name="MSIP_Label_2c76c141-ac86-40e5-abf2-c6f60e474cee_SiteId">
    <vt:lpwstr>fcb2b37b-5da0-466b-9b83-0014b67a7c78</vt:lpwstr>
  </property>
  <property fmtid="{D5CDD505-2E9C-101B-9397-08002B2CF9AE}" pid="7" name="MSIP_Label_2c76c141-ac86-40e5-abf2-c6f60e474cee_ActionId">
    <vt:lpwstr>6e2dbd61-7537-48de-8590-61dc9c2a6ded</vt:lpwstr>
  </property>
  <property fmtid="{D5CDD505-2E9C-101B-9397-08002B2CF9AE}" pid="8" name="MSIP_Label_2c76c141-ac86-40e5-abf2-c6f60e474cee_ContentBits">
    <vt:lpwstr>2</vt:lpwstr>
  </property>
  <property fmtid="{D5CDD505-2E9C-101B-9397-08002B2CF9AE}" pid="9" name="ICV">
    <vt:lpwstr>E7C2A8123DE542E9B5278F3933923D4C_13</vt:lpwstr>
  </property>
  <property fmtid="{D5CDD505-2E9C-101B-9397-08002B2CF9AE}" pid="10" name="KSOProductBuildVer">
    <vt:lpwstr>1033-12.2.0.13266</vt:lpwstr>
  </property>
</Properties>
</file>