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24226"/>
  <xr:revisionPtr revIDLastSave="0" documentId="13_ncr:1_{75C18EED-F6CD-4B5F-9466-91DE33463DE2}" xr6:coauthVersionLast="36" xr6:coauthVersionMax="36" xr10:uidLastSave="{00000000-0000-0000-0000-000000000000}"/>
  <bookViews>
    <workbookView xWindow="0" yWindow="0" windowWidth="23040" windowHeight="8940" tabRatio="897" activeTab="1" xr2:uid="{00000000-000D-0000-FFFF-FFFF00000000}"/>
  </bookViews>
  <sheets>
    <sheet name="Kolkata" sheetId="20" r:id="rId1"/>
    <sheet name="KOLKATA SUMMERY" sheetId="22" r:id="rId2"/>
  </sheets>
  <definedNames>
    <definedName name="_xlnm._FilterDatabase" localSheetId="0" hidden="1">Kolkata!$B$7:$I$167</definedName>
  </definedNames>
  <calcPr calcId="191029"/>
</workbook>
</file>

<file path=xl/calcChain.xml><?xml version="1.0" encoding="utf-8"?>
<calcChain xmlns="http://schemas.openxmlformats.org/spreadsheetml/2006/main">
  <c r="D16" i="22" l="1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I17" i="20" l="1"/>
  <c r="J17" i="20" s="1"/>
  <c r="K17" i="20" s="1"/>
  <c r="I18" i="20"/>
  <c r="J18" i="20" s="1"/>
  <c r="K18" i="20" s="1"/>
  <c r="I19" i="20"/>
  <c r="I20" i="20"/>
  <c r="J20" i="20" s="1"/>
  <c r="K20" i="20" s="1"/>
  <c r="I21" i="20"/>
  <c r="I22" i="20"/>
  <c r="J22" i="20" s="1"/>
  <c r="K22" i="20" s="1"/>
  <c r="I23" i="20"/>
  <c r="J23" i="20" s="1"/>
  <c r="K23" i="20" s="1"/>
  <c r="I24" i="20"/>
  <c r="J24" i="20" s="1"/>
  <c r="K24" i="20" s="1"/>
  <c r="I25" i="20"/>
  <c r="J25" i="20" s="1"/>
  <c r="K25" i="20" s="1"/>
  <c r="I26" i="20"/>
  <c r="J26" i="20" s="1"/>
  <c r="K26" i="20" s="1"/>
  <c r="I27" i="20"/>
  <c r="J27" i="20" s="1"/>
  <c r="K27" i="20" s="1"/>
  <c r="I28" i="20"/>
  <c r="J28" i="20" s="1"/>
  <c r="K28" i="20" s="1"/>
  <c r="I29" i="20"/>
  <c r="J29" i="20" s="1"/>
  <c r="K29" i="20" s="1"/>
  <c r="I30" i="20"/>
  <c r="J30" i="20" s="1"/>
  <c r="K30" i="20" s="1"/>
  <c r="I31" i="20"/>
  <c r="J31" i="20" s="1"/>
  <c r="K31" i="20" s="1"/>
  <c r="I32" i="20"/>
  <c r="J32" i="20" s="1"/>
  <c r="K32" i="20" s="1"/>
  <c r="I33" i="20"/>
  <c r="J33" i="20" s="1"/>
  <c r="K33" i="20" s="1"/>
  <c r="I34" i="20"/>
  <c r="J34" i="20" s="1"/>
  <c r="K34" i="20" s="1"/>
  <c r="I35" i="20"/>
  <c r="J35" i="20" s="1"/>
  <c r="K35" i="20" s="1"/>
  <c r="I36" i="20"/>
  <c r="J36" i="20" s="1"/>
  <c r="K36" i="20" s="1"/>
  <c r="I37" i="20"/>
  <c r="J37" i="20" s="1"/>
  <c r="K37" i="20" s="1"/>
  <c r="I38" i="20"/>
  <c r="J38" i="20" s="1"/>
  <c r="K38" i="20" s="1"/>
  <c r="I39" i="20"/>
  <c r="J39" i="20" s="1"/>
  <c r="K39" i="20" s="1"/>
  <c r="I40" i="20"/>
  <c r="J40" i="20" s="1"/>
  <c r="K40" i="20" s="1"/>
  <c r="I41" i="20"/>
  <c r="J41" i="20" s="1"/>
  <c r="K41" i="20" s="1"/>
  <c r="I42" i="20"/>
  <c r="J42" i="20" s="1"/>
  <c r="K42" i="20" s="1"/>
  <c r="I43" i="20"/>
  <c r="J43" i="20" s="1"/>
  <c r="K43" i="20" s="1"/>
  <c r="I44" i="20"/>
  <c r="J44" i="20" s="1"/>
  <c r="K44" i="20" s="1"/>
  <c r="I45" i="20"/>
  <c r="J45" i="20" s="1"/>
  <c r="K45" i="20" s="1"/>
  <c r="I46" i="20"/>
  <c r="J46" i="20" s="1"/>
  <c r="K46" i="20" s="1"/>
  <c r="I47" i="20"/>
  <c r="J47" i="20" s="1"/>
  <c r="K47" i="20" s="1"/>
  <c r="I48" i="20"/>
  <c r="J48" i="20" s="1"/>
  <c r="K48" i="20" s="1"/>
  <c r="I49" i="20"/>
  <c r="J49" i="20" s="1"/>
  <c r="K49" i="20" s="1"/>
  <c r="I50" i="20"/>
  <c r="J50" i="20" s="1"/>
  <c r="K50" i="20" s="1"/>
  <c r="I51" i="20"/>
  <c r="J51" i="20" s="1"/>
  <c r="K51" i="20" s="1"/>
  <c r="I52" i="20"/>
  <c r="J52" i="20" s="1"/>
  <c r="K52" i="20" s="1"/>
  <c r="I53" i="20"/>
  <c r="J53" i="20" s="1"/>
  <c r="K53" i="20" s="1"/>
  <c r="I54" i="20"/>
  <c r="J54" i="20" s="1"/>
  <c r="K54" i="20" s="1"/>
  <c r="I55" i="20"/>
  <c r="J55" i="20" s="1"/>
  <c r="K55" i="20" s="1"/>
  <c r="I56" i="20"/>
  <c r="J56" i="20" s="1"/>
  <c r="K56" i="20" s="1"/>
  <c r="I57" i="20"/>
  <c r="J57" i="20" s="1"/>
  <c r="K57" i="20" s="1"/>
  <c r="I58" i="20"/>
  <c r="J58" i="20" s="1"/>
  <c r="K58" i="20" s="1"/>
  <c r="I59" i="20"/>
  <c r="J59" i="20" s="1"/>
  <c r="K59" i="20" s="1"/>
  <c r="I60" i="20"/>
  <c r="J60" i="20" s="1"/>
  <c r="K60" i="20" s="1"/>
  <c r="I61" i="20"/>
  <c r="J61" i="20" s="1"/>
  <c r="K61" i="20" s="1"/>
  <c r="I62" i="20"/>
  <c r="I63" i="20"/>
  <c r="J63" i="20" s="1"/>
  <c r="K63" i="20" s="1"/>
  <c r="I64" i="20"/>
  <c r="J64" i="20" s="1"/>
  <c r="K64" i="20" s="1"/>
  <c r="I65" i="20"/>
  <c r="J65" i="20" s="1"/>
  <c r="K65" i="20" s="1"/>
  <c r="I66" i="20"/>
  <c r="J66" i="20" s="1"/>
  <c r="K66" i="20" s="1"/>
  <c r="I67" i="20"/>
  <c r="J67" i="20" s="1"/>
  <c r="K67" i="20" s="1"/>
  <c r="I68" i="20"/>
  <c r="J68" i="20" s="1"/>
  <c r="K68" i="20" s="1"/>
  <c r="I69" i="20"/>
  <c r="J69" i="20" s="1"/>
  <c r="K69" i="20" s="1"/>
  <c r="I70" i="20"/>
  <c r="J70" i="20" s="1"/>
  <c r="K70" i="20" s="1"/>
  <c r="I71" i="20"/>
  <c r="J71" i="20" s="1"/>
  <c r="K71" i="20" s="1"/>
  <c r="I72" i="20"/>
  <c r="J72" i="20" s="1"/>
  <c r="K72" i="20" s="1"/>
  <c r="I73" i="20"/>
  <c r="J73" i="20" s="1"/>
  <c r="K73" i="20" s="1"/>
  <c r="I74" i="20"/>
  <c r="J74" i="20" s="1"/>
  <c r="K74" i="20" s="1"/>
  <c r="I75" i="20"/>
  <c r="J75" i="20" s="1"/>
  <c r="K75" i="20" s="1"/>
  <c r="I76" i="20"/>
  <c r="J76" i="20" s="1"/>
  <c r="K76" i="20" s="1"/>
  <c r="I77" i="20"/>
  <c r="J77" i="20" s="1"/>
  <c r="K77" i="20" s="1"/>
  <c r="I78" i="20"/>
  <c r="J78" i="20" s="1"/>
  <c r="K78" i="20" s="1"/>
  <c r="I79" i="20"/>
  <c r="J79" i="20" s="1"/>
  <c r="K79" i="20" s="1"/>
  <c r="I80" i="20"/>
  <c r="J80" i="20" s="1"/>
  <c r="K80" i="20" s="1"/>
  <c r="I81" i="20"/>
  <c r="J81" i="20" s="1"/>
  <c r="K81" i="20" s="1"/>
  <c r="I82" i="20"/>
  <c r="J82" i="20" s="1"/>
  <c r="K82" i="20" s="1"/>
  <c r="I83" i="20"/>
  <c r="J83" i="20" s="1"/>
  <c r="K83" i="20" s="1"/>
  <c r="I84" i="20"/>
  <c r="J84" i="20" s="1"/>
  <c r="K84" i="20" s="1"/>
  <c r="I85" i="20"/>
  <c r="I86" i="20"/>
  <c r="J86" i="20" s="1"/>
  <c r="K86" i="20" s="1"/>
  <c r="I87" i="20"/>
  <c r="J87" i="20" s="1"/>
  <c r="K87" i="20" s="1"/>
  <c r="I88" i="20"/>
  <c r="J88" i="20" s="1"/>
  <c r="K88" i="20" s="1"/>
  <c r="I89" i="20"/>
  <c r="J89" i="20" s="1"/>
  <c r="K89" i="20" s="1"/>
  <c r="I90" i="20"/>
  <c r="J90" i="20" s="1"/>
  <c r="K90" i="20" s="1"/>
  <c r="I91" i="20"/>
  <c r="J91" i="20" s="1"/>
  <c r="K91" i="20" s="1"/>
  <c r="I92" i="20"/>
  <c r="J92" i="20" s="1"/>
  <c r="K92" i="20" s="1"/>
  <c r="I93" i="20"/>
  <c r="J93" i="20" s="1"/>
  <c r="K93" i="20" s="1"/>
  <c r="I94" i="20"/>
  <c r="J94" i="20" s="1"/>
  <c r="K94" i="20" s="1"/>
  <c r="I95" i="20"/>
  <c r="J95" i="20" s="1"/>
  <c r="K95" i="20" s="1"/>
  <c r="I96" i="20"/>
  <c r="J96" i="20" s="1"/>
  <c r="K96" i="20" s="1"/>
  <c r="I97" i="20"/>
  <c r="J97" i="20" s="1"/>
  <c r="K97" i="20" s="1"/>
  <c r="I98" i="20"/>
  <c r="J98" i="20" s="1"/>
  <c r="K98" i="20" s="1"/>
  <c r="I99" i="20"/>
  <c r="J99" i="20" s="1"/>
  <c r="K99" i="20" s="1"/>
  <c r="I100" i="20"/>
  <c r="J100" i="20" s="1"/>
  <c r="K100" i="20" s="1"/>
  <c r="I101" i="20"/>
  <c r="J101" i="20" s="1"/>
  <c r="K101" i="20" s="1"/>
  <c r="I102" i="20"/>
  <c r="J102" i="20" s="1"/>
  <c r="K102" i="20" s="1"/>
  <c r="I103" i="20"/>
  <c r="J103" i="20" s="1"/>
  <c r="K103" i="20" s="1"/>
  <c r="I104" i="20"/>
  <c r="J104" i="20" s="1"/>
  <c r="K104" i="20" s="1"/>
  <c r="I105" i="20"/>
  <c r="J105" i="20" s="1"/>
  <c r="K105" i="20" s="1"/>
  <c r="I106" i="20"/>
  <c r="J106" i="20" s="1"/>
  <c r="K106" i="20" s="1"/>
  <c r="I107" i="20"/>
  <c r="I108" i="20"/>
  <c r="J108" i="20" s="1"/>
  <c r="K108" i="20" s="1"/>
  <c r="I109" i="20"/>
  <c r="J109" i="20" s="1"/>
  <c r="K109" i="20" s="1"/>
  <c r="I110" i="20"/>
  <c r="J110" i="20" s="1"/>
  <c r="K110" i="20" s="1"/>
  <c r="I111" i="20"/>
  <c r="J111" i="20" s="1"/>
  <c r="K111" i="20" s="1"/>
  <c r="I112" i="20"/>
  <c r="J112" i="20" s="1"/>
  <c r="K112" i="20" s="1"/>
  <c r="I113" i="20"/>
  <c r="J113" i="20" s="1"/>
  <c r="K113" i="20" s="1"/>
  <c r="I114" i="20"/>
  <c r="J114" i="20" s="1"/>
  <c r="K114" i="20" s="1"/>
  <c r="I115" i="20"/>
  <c r="J115" i="20" s="1"/>
  <c r="K115" i="20" s="1"/>
  <c r="I116" i="20"/>
  <c r="J116" i="20" s="1"/>
  <c r="K116" i="20" s="1"/>
  <c r="I117" i="20"/>
  <c r="J117" i="20" s="1"/>
  <c r="K117" i="20" s="1"/>
  <c r="I118" i="20"/>
  <c r="J118" i="20" s="1"/>
  <c r="K118" i="20" s="1"/>
  <c r="I119" i="20"/>
  <c r="J119" i="20" s="1"/>
  <c r="K119" i="20" s="1"/>
  <c r="I120" i="20"/>
  <c r="J120" i="20" s="1"/>
  <c r="K120" i="20" s="1"/>
  <c r="I121" i="20"/>
  <c r="J121" i="20" s="1"/>
  <c r="K121" i="20" s="1"/>
  <c r="I122" i="20"/>
  <c r="J122" i="20" s="1"/>
  <c r="K122" i="20" s="1"/>
  <c r="I123" i="20"/>
  <c r="J123" i="20" s="1"/>
  <c r="K123" i="20" s="1"/>
  <c r="I124" i="20"/>
  <c r="J124" i="20" s="1"/>
  <c r="K124" i="20" s="1"/>
  <c r="I125" i="20"/>
  <c r="J125" i="20" s="1"/>
  <c r="K125" i="20" s="1"/>
  <c r="I126" i="20"/>
  <c r="J126" i="20" s="1"/>
  <c r="K126" i="20" s="1"/>
  <c r="I127" i="20"/>
  <c r="J127" i="20" s="1"/>
  <c r="K127" i="20" s="1"/>
  <c r="I128" i="20"/>
  <c r="J128" i="20" s="1"/>
  <c r="K128" i="20" s="1"/>
  <c r="I129" i="20"/>
  <c r="J129" i="20" s="1"/>
  <c r="K129" i="20" s="1"/>
  <c r="I130" i="20"/>
  <c r="J130" i="20" s="1"/>
  <c r="K130" i="20" s="1"/>
  <c r="I131" i="20"/>
  <c r="J131" i="20" s="1"/>
  <c r="K131" i="20" s="1"/>
  <c r="I132" i="20"/>
  <c r="J132" i="20" s="1"/>
  <c r="K132" i="20" s="1"/>
  <c r="I133" i="20"/>
  <c r="J133" i="20" s="1"/>
  <c r="K133" i="20" s="1"/>
  <c r="I134" i="20"/>
  <c r="J134" i="20" s="1"/>
  <c r="K134" i="20" s="1"/>
  <c r="I135" i="20"/>
  <c r="J135" i="20" s="1"/>
  <c r="K135" i="20" s="1"/>
  <c r="I136" i="20"/>
  <c r="J136" i="20" s="1"/>
  <c r="K136" i="20" s="1"/>
  <c r="I137" i="20"/>
  <c r="J137" i="20" s="1"/>
  <c r="K137" i="20" s="1"/>
  <c r="I138" i="20"/>
  <c r="J138" i="20" s="1"/>
  <c r="K138" i="20" s="1"/>
  <c r="I139" i="20"/>
  <c r="J139" i="20" s="1"/>
  <c r="K139" i="20" s="1"/>
  <c r="I140" i="20"/>
  <c r="J140" i="20" s="1"/>
  <c r="K140" i="20" s="1"/>
  <c r="I141" i="20"/>
  <c r="I142" i="20"/>
  <c r="J142" i="20" s="1"/>
  <c r="K142" i="20" s="1"/>
  <c r="I143" i="20"/>
  <c r="J143" i="20" s="1"/>
  <c r="K143" i="20" s="1"/>
  <c r="I144" i="20"/>
  <c r="J144" i="20" s="1"/>
  <c r="K144" i="20" s="1"/>
  <c r="I145" i="20"/>
  <c r="J145" i="20" s="1"/>
  <c r="K145" i="20" s="1"/>
  <c r="I146" i="20"/>
  <c r="J146" i="20" s="1"/>
  <c r="K146" i="20" s="1"/>
  <c r="I147" i="20"/>
  <c r="J147" i="20" s="1"/>
  <c r="K147" i="20" s="1"/>
  <c r="I148" i="20"/>
  <c r="J148" i="20" s="1"/>
  <c r="K148" i="20" s="1"/>
  <c r="I149" i="20"/>
  <c r="J149" i="20" s="1"/>
  <c r="K149" i="20" s="1"/>
  <c r="I150" i="20"/>
  <c r="J150" i="20" s="1"/>
  <c r="K150" i="20" s="1"/>
  <c r="I151" i="20"/>
  <c r="J151" i="20" s="1"/>
  <c r="K151" i="20" s="1"/>
  <c r="I152" i="20"/>
  <c r="J152" i="20" s="1"/>
  <c r="K152" i="20" s="1"/>
  <c r="I153" i="20"/>
  <c r="J153" i="20" s="1"/>
  <c r="K153" i="20" s="1"/>
  <c r="I154" i="20"/>
  <c r="J154" i="20" s="1"/>
  <c r="K154" i="20" s="1"/>
  <c r="I155" i="20"/>
  <c r="J155" i="20" s="1"/>
  <c r="K155" i="20" s="1"/>
  <c r="I156" i="20"/>
  <c r="J156" i="20" s="1"/>
  <c r="K156" i="20" s="1"/>
  <c r="I157" i="20"/>
  <c r="J157" i="20" s="1"/>
  <c r="K157" i="20" s="1"/>
  <c r="I158" i="20"/>
  <c r="I159" i="20"/>
  <c r="J159" i="20" s="1"/>
  <c r="K159" i="20" s="1"/>
  <c r="I160" i="20"/>
  <c r="J160" i="20" s="1"/>
  <c r="K160" i="20" s="1"/>
  <c r="I161" i="20"/>
  <c r="J161" i="20" s="1"/>
  <c r="K161" i="20" s="1"/>
  <c r="I162" i="20"/>
  <c r="J162" i="20" s="1"/>
  <c r="K162" i="20" s="1"/>
  <c r="I163" i="20"/>
  <c r="J163" i="20" s="1"/>
  <c r="K163" i="20" s="1"/>
  <c r="I13" i="20"/>
  <c r="J13" i="20" s="1"/>
  <c r="K13" i="20" s="1"/>
  <c r="I14" i="20"/>
  <c r="J14" i="20" s="1"/>
  <c r="K14" i="20" s="1"/>
  <c r="I15" i="20"/>
  <c r="J15" i="20" s="1"/>
  <c r="K15" i="20" s="1"/>
  <c r="J107" i="20"/>
  <c r="K107" i="20" s="1"/>
  <c r="J19" i="20"/>
  <c r="K19" i="20" s="1"/>
  <c r="J21" i="20"/>
  <c r="K21" i="20" s="1"/>
  <c r="J62" i="20"/>
  <c r="K62" i="20" s="1"/>
  <c r="J158" i="20"/>
  <c r="K158" i="20" s="1"/>
  <c r="J141" i="20"/>
  <c r="K141" i="20" s="1"/>
  <c r="J85" i="20"/>
  <c r="K85" i="20" s="1"/>
  <c r="I16" i="20"/>
  <c r="J16" i="20" s="1"/>
  <c r="K16" i="20" s="1"/>
  <c r="I12" i="20"/>
  <c r="J12" i="20" s="1"/>
  <c r="K12" i="20" s="1"/>
  <c r="I11" i="20"/>
  <c r="J11" i="20" s="1"/>
  <c r="K11" i="20" s="1"/>
  <c r="I10" i="20"/>
  <c r="J10" i="20" s="1"/>
  <c r="K10" i="20" s="1"/>
  <c r="I9" i="20"/>
  <c r="J9" i="20" l="1"/>
  <c r="K9" i="20" s="1"/>
</calcChain>
</file>

<file path=xl/sharedStrings.xml><?xml version="1.0" encoding="utf-8"?>
<sst xmlns="http://schemas.openxmlformats.org/spreadsheetml/2006/main" count="470" uniqueCount="111">
  <si>
    <t>Sr No</t>
  </si>
  <si>
    <t>MAKE</t>
  </si>
  <si>
    <t>Elanpro</t>
  </si>
  <si>
    <t>Celfrost</t>
  </si>
  <si>
    <t>HOSHIZAKI</t>
  </si>
  <si>
    <t>Local</t>
  </si>
  <si>
    <t>Hoshizaki</t>
  </si>
  <si>
    <t>Visicooler</t>
  </si>
  <si>
    <t>Under Counter Chiller</t>
  </si>
  <si>
    <t>Blast Chiller</t>
  </si>
  <si>
    <t>Kingfisher</t>
  </si>
  <si>
    <t>Vertical Chiller</t>
  </si>
  <si>
    <t>Vertical Freezer</t>
  </si>
  <si>
    <t>Chest Freezer</t>
  </si>
  <si>
    <t>Voltas</t>
  </si>
  <si>
    <t>Ice Cube Machine</t>
  </si>
  <si>
    <t>Deep Freezer</t>
  </si>
  <si>
    <t>Visi Cooler</t>
  </si>
  <si>
    <t>Chiller</t>
  </si>
  <si>
    <t>Cold Bain Marie</t>
  </si>
  <si>
    <t>Under Counter Freezer</t>
  </si>
  <si>
    <t xml:space="preserve">Equipment Name </t>
  </si>
  <si>
    <t xml:space="preserve">Nos </t>
  </si>
  <si>
    <t xml:space="preserve">Location </t>
  </si>
  <si>
    <t>Common Name</t>
  </si>
  <si>
    <t>2 Door Under Counter Freezer</t>
  </si>
  <si>
    <t>Display Fridge</t>
  </si>
  <si>
    <t>Vertical Fridge</t>
  </si>
  <si>
    <t>Under Counter Fridge</t>
  </si>
  <si>
    <t>Display Freezer</t>
  </si>
  <si>
    <t>Deep Fridge</t>
  </si>
  <si>
    <t xml:space="preserve"> Under Counter </t>
  </si>
  <si>
    <t xml:space="preserve">2 Door Under Counter </t>
  </si>
  <si>
    <t xml:space="preserve">3 Door Under Counter </t>
  </si>
  <si>
    <t>Vertical Fridge-1</t>
  </si>
  <si>
    <t>vertical Chiller-2</t>
  </si>
  <si>
    <t>vertical Chiller-3</t>
  </si>
  <si>
    <t>Vertical Fridge-3</t>
  </si>
  <si>
    <t>Ice Machine</t>
  </si>
  <si>
    <t>Cold Bain marry</t>
  </si>
  <si>
    <t>Vertical Chiller 2 door</t>
  </si>
  <si>
    <t>Vertical Freezer 4 door</t>
  </si>
  <si>
    <t xml:space="preserve">Vertical Chiller </t>
  </si>
  <si>
    <t xml:space="preserve">Vertical Freezer </t>
  </si>
  <si>
    <t>cold Bain-marie</t>
  </si>
  <si>
    <t>Vertical Frazer</t>
  </si>
  <si>
    <t xml:space="preserve">Under Counter Chiller </t>
  </si>
  <si>
    <t>Display Chiller</t>
  </si>
  <si>
    <t>Cold Benmery</t>
  </si>
  <si>
    <t>3 Door Under Counter Chiller</t>
  </si>
  <si>
    <t>Freezer</t>
  </si>
  <si>
    <t>2 Door Under Counter Chiller</t>
  </si>
  <si>
    <t>Vertical Freezer 2 DOOR</t>
  </si>
  <si>
    <t>Vertical Freezer 4 DOOR</t>
  </si>
  <si>
    <t xml:space="preserve">Cold Bain marry </t>
  </si>
  <si>
    <t>Cake Display Freezer</t>
  </si>
  <si>
    <t>Cold Display Freezer</t>
  </si>
  <si>
    <t>Under counter Chiller</t>
  </si>
  <si>
    <t>Cild Bain Marry</t>
  </si>
  <si>
    <t>Diply Chiller</t>
  </si>
  <si>
    <t>Visicoler</t>
  </si>
  <si>
    <t>3 door Under Counter</t>
  </si>
  <si>
    <t xml:space="preserve">2 Door Vertical Chiller </t>
  </si>
  <si>
    <t>Visi cooler</t>
  </si>
  <si>
    <t>2 door under counter freezer</t>
  </si>
  <si>
    <t>Display chiller</t>
  </si>
  <si>
    <t>4 Door Chiller</t>
  </si>
  <si>
    <t>4 Door Chiller -1</t>
  </si>
  <si>
    <t>4 Door Chiller -2</t>
  </si>
  <si>
    <t>Weston</t>
  </si>
  <si>
    <t>SIVA</t>
  </si>
  <si>
    <t>Frank</t>
  </si>
  <si>
    <t>Scots Man</t>
  </si>
  <si>
    <t>Manitowoc</t>
  </si>
  <si>
    <t>KOOLAIRE</t>
  </si>
  <si>
    <t>Defrost</t>
  </si>
  <si>
    <t>Riya Sale</t>
  </si>
  <si>
    <t>Blue Star</t>
  </si>
  <si>
    <t>Coca-Cola</t>
  </si>
  <si>
    <t>Siva</t>
  </si>
  <si>
    <t>AQAUA</t>
  </si>
  <si>
    <t>Westrost</t>
  </si>
  <si>
    <t>celforst</t>
  </si>
  <si>
    <t>Elenpro</t>
  </si>
  <si>
    <t>ELANPRO</t>
  </si>
  <si>
    <t>ARNEG</t>
  </si>
  <si>
    <t>CELFORST</t>
  </si>
  <si>
    <t>Thor</t>
  </si>
  <si>
    <t>Rockwell</t>
  </si>
  <si>
    <t>Westran</t>
  </si>
  <si>
    <t>Celforst</t>
  </si>
  <si>
    <t>Local Make</t>
  </si>
  <si>
    <t>Kolaire</t>
  </si>
  <si>
    <t>Exectrolux</t>
  </si>
  <si>
    <t>celfrost</t>
  </si>
  <si>
    <t>AMC RATE PER EQUIPMENT</t>
  </si>
  <si>
    <t>AMC RATE PER MONTH</t>
  </si>
  <si>
    <t xml:space="preserve">AMC RATE PER YEAR </t>
  </si>
  <si>
    <t>YEARLY AMC RATE PER EQUIPMENT</t>
  </si>
  <si>
    <t>TO,</t>
  </si>
  <si>
    <t>Row Labels</t>
  </si>
  <si>
    <t>Kolkata</t>
  </si>
  <si>
    <t>TOTAL</t>
  </si>
  <si>
    <t>Single Door Under Counter Chiller</t>
  </si>
  <si>
    <t>Single Door Under Counter Freezer</t>
  </si>
  <si>
    <t>Vertical Chillers</t>
  </si>
  <si>
    <t>KITCHEN CARE</t>
  </si>
  <si>
    <t>32/1 NEW CORD ROAD , ATHPUR , PIN-743128 , MOB-7980106235 , MAIL ID - kitchencare2010@gmail.com</t>
  </si>
  <si>
    <t>GSTIN- 19AORPB1730K3ZR</t>
  </si>
  <si>
    <t>TRAVEL FOOD SERVICES KOLKATA PRIVATE LIMITED</t>
  </si>
  <si>
    <t>DATE-16/2/2024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</si>
</sst>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 4" xfId="3" xr:uid="{00000000-0005-0000-0000-000003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68"/>
  <sheetViews>
    <sheetView zoomScaleNormal="100" workbookViewId="0">
      <pane ySplit="8" topLeftCell="A9" activePane="bottomLeft" state="frozen"/>
      <selection pane="bottomLeft" activeCell="H7" sqref="H7"/>
    </sheetView>
  </sheetViews>
  <sheetFormatPr defaultColWidth="8.6640625" defaultRowHeight="13.8" x14ac:dyDescent="0.3"/>
  <cols>
    <col min="1" max="1" width="2.109375" style="3" customWidth="1"/>
    <col min="2" max="2" width="5.88671875" style="3" customWidth="1"/>
    <col min="3" max="3" width="26.6640625" style="3" customWidth="1"/>
    <col min="4" max="4" width="19.109375" style="12" customWidth="1"/>
    <col min="5" max="5" width="10" style="3" customWidth="1"/>
    <col min="6" max="6" width="13.5546875" style="3" customWidth="1"/>
    <col min="7" max="8" width="13.5546875" style="4" customWidth="1"/>
    <col min="9" max="9" width="13.5546875" style="3" customWidth="1"/>
    <col min="10" max="16384" width="8.6640625" style="3"/>
  </cols>
  <sheetData>
    <row r="1" spans="2:11" ht="28.8" x14ac:dyDescent="0.3">
      <c r="B1" s="20" t="s">
        <v>106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x14ac:dyDescent="0.3">
      <c r="B2" s="21" t="s">
        <v>107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x14ac:dyDescent="0.3">
      <c r="B3" s="22" t="s">
        <v>108</v>
      </c>
      <c r="C3" s="22"/>
      <c r="D3" s="22"/>
      <c r="E3" s="22"/>
      <c r="F3" s="22"/>
      <c r="G3" s="22"/>
      <c r="H3" s="22"/>
      <c r="I3" s="22"/>
      <c r="J3" s="22"/>
      <c r="K3" s="22"/>
    </row>
    <row r="4" spans="2:11" x14ac:dyDescent="0.3">
      <c r="B4" s="19" t="s">
        <v>99</v>
      </c>
    </row>
    <row r="5" spans="2:11" x14ac:dyDescent="0.3">
      <c r="B5" s="23" t="s">
        <v>109</v>
      </c>
      <c r="C5" s="23"/>
      <c r="D5" s="23"/>
      <c r="I5" s="3" t="s">
        <v>110</v>
      </c>
    </row>
    <row r="7" spans="2:11" s="11" customFormat="1" ht="38.4" customHeight="1" x14ac:dyDescent="0.3">
      <c r="B7" s="8" t="s">
        <v>0</v>
      </c>
      <c r="C7" s="8" t="s">
        <v>21</v>
      </c>
      <c r="D7" s="1" t="s">
        <v>24</v>
      </c>
      <c r="E7" s="8" t="s">
        <v>22</v>
      </c>
      <c r="F7" s="8" t="s">
        <v>23</v>
      </c>
      <c r="G7" s="9" t="s">
        <v>1</v>
      </c>
      <c r="H7" s="13" t="s">
        <v>98</v>
      </c>
      <c r="I7" s="1" t="s">
        <v>95</v>
      </c>
      <c r="J7" s="1" t="s">
        <v>96</v>
      </c>
      <c r="K7" s="1" t="s">
        <v>97</v>
      </c>
    </row>
    <row r="8" spans="2:11" s="11" customFormat="1" x14ac:dyDescent="0.3">
      <c r="B8" s="8"/>
      <c r="C8" s="8"/>
      <c r="D8" s="1"/>
      <c r="E8" s="8"/>
      <c r="F8" s="8"/>
      <c r="G8" s="9"/>
      <c r="H8" s="9"/>
      <c r="I8" s="8"/>
      <c r="J8" s="8"/>
      <c r="K8" s="8"/>
    </row>
    <row r="9" spans="2:11" x14ac:dyDescent="0.3">
      <c r="B9" s="7"/>
      <c r="C9" s="7" t="s">
        <v>26</v>
      </c>
      <c r="D9" s="6" t="s">
        <v>29</v>
      </c>
      <c r="E9" s="7">
        <v>1</v>
      </c>
      <c r="F9" s="7"/>
      <c r="G9" s="10" t="s">
        <v>69</v>
      </c>
      <c r="H9" s="10">
        <v>6990</v>
      </c>
      <c r="I9" s="7">
        <f>H9/12</f>
        <v>582.5</v>
      </c>
      <c r="J9" s="7">
        <f>I9*E9</f>
        <v>582.5</v>
      </c>
      <c r="K9" s="7">
        <f>J9*12</f>
        <v>6990</v>
      </c>
    </row>
    <row r="10" spans="2:11" x14ac:dyDescent="0.3">
      <c r="B10" s="7"/>
      <c r="C10" s="2" t="s">
        <v>26</v>
      </c>
      <c r="D10" s="6" t="s">
        <v>29</v>
      </c>
      <c r="E10" s="5">
        <v>1</v>
      </c>
      <c r="F10" s="5"/>
      <c r="G10" s="5" t="s">
        <v>2</v>
      </c>
      <c r="H10" s="10">
        <v>6990</v>
      </c>
      <c r="I10" s="7">
        <f t="shared" ref="I10:I15" si="0">H10/12</f>
        <v>582.5</v>
      </c>
      <c r="J10" s="7">
        <f t="shared" ref="J10:J72" si="1">I10*E10</f>
        <v>582.5</v>
      </c>
      <c r="K10" s="7">
        <f t="shared" ref="K10:K72" si="2">J10*12</f>
        <v>6990</v>
      </c>
    </row>
    <row r="11" spans="2:11" x14ac:dyDescent="0.3">
      <c r="B11" s="7"/>
      <c r="C11" s="2" t="s">
        <v>26</v>
      </c>
      <c r="D11" s="6" t="s">
        <v>29</v>
      </c>
      <c r="E11" s="5">
        <v>1</v>
      </c>
      <c r="F11" s="5"/>
      <c r="G11" s="5"/>
      <c r="H11" s="10">
        <v>6990</v>
      </c>
      <c r="I11" s="7">
        <f t="shared" si="0"/>
        <v>582.5</v>
      </c>
      <c r="J11" s="7">
        <f t="shared" si="1"/>
        <v>582.5</v>
      </c>
      <c r="K11" s="7">
        <f t="shared" si="2"/>
        <v>6990</v>
      </c>
    </row>
    <row r="12" spans="2:11" x14ac:dyDescent="0.3">
      <c r="B12" s="7"/>
      <c r="C12" s="2" t="s">
        <v>26</v>
      </c>
      <c r="D12" s="6" t="s">
        <v>29</v>
      </c>
      <c r="E12" s="5">
        <v>1</v>
      </c>
      <c r="F12" s="5"/>
      <c r="G12" s="5"/>
      <c r="H12" s="10">
        <v>6990</v>
      </c>
      <c r="I12" s="7">
        <f t="shared" si="0"/>
        <v>582.5</v>
      </c>
      <c r="J12" s="7">
        <f t="shared" si="1"/>
        <v>582.5</v>
      </c>
      <c r="K12" s="7">
        <f t="shared" si="2"/>
        <v>6990</v>
      </c>
    </row>
    <row r="13" spans="2:11" x14ac:dyDescent="0.3">
      <c r="B13" s="7"/>
      <c r="C13" s="2" t="s">
        <v>19</v>
      </c>
      <c r="D13" s="5" t="s">
        <v>19</v>
      </c>
      <c r="E13" s="5">
        <v>1</v>
      </c>
      <c r="F13" s="5"/>
      <c r="G13" s="5"/>
      <c r="H13" s="5">
        <v>6850</v>
      </c>
      <c r="I13" s="7">
        <f t="shared" si="0"/>
        <v>570.83333333333337</v>
      </c>
      <c r="J13" s="7">
        <f t="shared" si="1"/>
        <v>570.83333333333337</v>
      </c>
      <c r="K13" s="7">
        <f t="shared" si="2"/>
        <v>6850</v>
      </c>
    </row>
    <row r="14" spans="2:11" x14ac:dyDescent="0.3">
      <c r="B14" s="7"/>
      <c r="C14" s="2" t="s">
        <v>28</v>
      </c>
      <c r="D14" s="5" t="s">
        <v>20</v>
      </c>
      <c r="E14" s="5">
        <v>1</v>
      </c>
      <c r="F14" s="5"/>
      <c r="G14" s="5" t="s">
        <v>4</v>
      </c>
      <c r="H14" s="5">
        <v>6850</v>
      </c>
      <c r="I14" s="7">
        <f t="shared" si="0"/>
        <v>570.83333333333337</v>
      </c>
      <c r="J14" s="7">
        <f t="shared" si="1"/>
        <v>570.83333333333337</v>
      </c>
      <c r="K14" s="7">
        <f t="shared" si="2"/>
        <v>6850</v>
      </c>
    </row>
    <row r="15" spans="2:11" x14ac:dyDescent="0.3">
      <c r="B15" s="7"/>
      <c r="C15" s="2" t="s">
        <v>11</v>
      </c>
      <c r="D15" s="5" t="s">
        <v>11</v>
      </c>
      <c r="E15" s="5">
        <v>1</v>
      </c>
      <c r="F15" s="5"/>
      <c r="G15" s="5" t="s">
        <v>4</v>
      </c>
      <c r="H15" s="5">
        <v>6850</v>
      </c>
      <c r="I15" s="7">
        <f t="shared" si="0"/>
        <v>570.83333333333337</v>
      </c>
      <c r="J15" s="7">
        <f t="shared" si="1"/>
        <v>570.83333333333337</v>
      </c>
      <c r="K15" s="7">
        <f t="shared" si="2"/>
        <v>6850</v>
      </c>
    </row>
    <row r="16" spans="2:11" x14ac:dyDescent="0.3">
      <c r="B16" s="7"/>
      <c r="C16" s="2" t="s">
        <v>29</v>
      </c>
      <c r="D16" s="5" t="s">
        <v>29</v>
      </c>
      <c r="E16" s="5">
        <v>1</v>
      </c>
      <c r="F16" s="5"/>
      <c r="G16" s="5" t="s">
        <v>69</v>
      </c>
      <c r="H16" s="10">
        <v>6990</v>
      </c>
      <c r="I16" s="7">
        <f>H16/12</f>
        <v>582.5</v>
      </c>
      <c r="J16" s="7">
        <f t="shared" si="1"/>
        <v>582.5</v>
      </c>
      <c r="K16" s="7">
        <f t="shared" si="2"/>
        <v>6990</v>
      </c>
    </row>
    <row r="17" spans="2:11" x14ac:dyDescent="0.3">
      <c r="B17" s="7"/>
      <c r="C17" s="2" t="s">
        <v>30</v>
      </c>
      <c r="D17" s="5" t="s">
        <v>16</v>
      </c>
      <c r="E17" s="5">
        <v>1</v>
      </c>
      <c r="F17" s="5"/>
      <c r="G17" s="5" t="s">
        <v>70</v>
      </c>
      <c r="H17" s="5">
        <v>6850</v>
      </c>
      <c r="I17" s="7">
        <f t="shared" ref="I17:I79" si="3">H17/12</f>
        <v>570.83333333333337</v>
      </c>
      <c r="J17" s="7">
        <f t="shared" si="1"/>
        <v>570.83333333333337</v>
      </c>
      <c r="K17" s="7">
        <f t="shared" si="2"/>
        <v>6850</v>
      </c>
    </row>
    <row r="18" spans="2:11" x14ac:dyDescent="0.3">
      <c r="B18" s="7"/>
      <c r="C18" s="2" t="s">
        <v>28</v>
      </c>
      <c r="D18" s="5" t="s">
        <v>20</v>
      </c>
      <c r="E18" s="5">
        <v>1</v>
      </c>
      <c r="F18" s="5"/>
      <c r="G18" s="5" t="s">
        <v>70</v>
      </c>
      <c r="H18" s="5">
        <v>5980</v>
      </c>
      <c r="I18" s="7">
        <f t="shared" si="3"/>
        <v>498.33333333333331</v>
      </c>
      <c r="J18" s="7">
        <f t="shared" si="1"/>
        <v>498.33333333333331</v>
      </c>
      <c r="K18" s="7">
        <f t="shared" si="2"/>
        <v>5980</v>
      </c>
    </row>
    <row r="19" spans="2:11" x14ac:dyDescent="0.3">
      <c r="B19" s="7"/>
      <c r="C19" s="2" t="s">
        <v>31</v>
      </c>
      <c r="D19" s="5" t="s">
        <v>8</v>
      </c>
      <c r="E19" s="5">
        <v>1</v>
      </c>
      <c r="F19" s="5"/>
      <c r="G19" s="5" t="s">
        <v>2</v>
      </c>
      <c r="H19" s="5">
        <v>6850</v>
      </c>
      <c r="I19" s="7">
        <f t="shared" si="3"/>
        <v>570.83333333333337</v>
      </c>
      <c r="J19" s="7">
        <f t="shared" si="1"/>
        <v>570.83333333333337</v>
      </c>
      <c r="K19" s="7">
        <f t="shared" si="2"/>
        <v>6850</v>
      </c>
    </row>
    <row r="20" spans="2:11" x14ac:dyDescent="0.3">
      <c r="B20" s="7"/>
      <c r="C20" s="2" t="s">
        <v>11</v>
      </c>
      <c r="D20" s="5" t="s">
        <v>11</v>
      </c>
      <c r="E20" s="5">
        <v>1</v>
      </c>
      <c r="F20" s="5"/>
      <c r="G20" s="5" t="s">
        <v>2</v>
      </c>
      <c r="H20" s="5">
        <v>6850</v>
      </c>
      <c r="I20" s="7">
        <f t="shared" si="3"/>
        <v>570.83333333333337</v>
      </c>
      <c r="J20" s="7">
        <f t="shared" si="1"/>
        <v>570.83333333333337</v>
      </c>
      <c r="K20" s="7">
        <f t="shared" si="2"/>
        <v>6850</v>
      </c>
    </row>
    <row r="21" spans="2:11" x14ac:dyDescent="0.3">
      <c r="B21" s="7"/>
      <c r="C21" s="2" t="s">
        <v>28</v>
      </c>
      <c r="D21" s="5" t="s">
        <v>20</v>
      </c>
      <c r="E21" s="5">
        <v>1</v>
      </c>
      <c r="F21" s="5"/>
      <c r="G21" s="5" t="s">
        <v>2</v>
      </c>
      <c r="H21" s="5">
        <v>6850</v>
      </c>
      <c r="I21" s="7">
        <f t="shared" si="3"/>
        <v>570.83333333333337</v>
      </c>
      <c r="J21" s="7">
        <f t="shared" si="1"/>
        <v>570.83333333333337</v>
      </c>
      <c r="K21" s="7">
        <f t="shared" si="2"/>
        <v>6850</v>
      </c>
    </row>
    <row r="22" spans="2:11" x14ac:dyDescent="0.3">
      <c r="B22" s="7"/>
      <c r="C22" s="2" t="s">
        <v>32</v>
      </c>
      <c r="D22" s="5" t="s">
        <v>8</v>
      </c>
      <c r="E22" s="5">
        <v>1</v>
      </c>
      <c r="F22" s="5"/>
      <c r="G22" s="5" t="s">
        <v>2</v>
      </c>
      <c r="H22" s="5">
        <v>6850</v>
      </c>
      <c r="I22" s="7">
        <f t="shared" si="3"/>
        <v>570.83333333333337</v>
      </c>
      <c r="J22" s="7">
        <f t="shared" si="1"/>
        <v>570.83333333333337</v>
      </c>
      <c r="K22" s="7">
        <f t="shared" si="2"/>
        <v>6850</v>
      </c>
    </row>
    <row r="23" spans="2:11" x14ac:dyDescent="0.3">
      <c r="B23" s="7"/>
      <c r="C23" s="2" t="s">
        <v>33</v>
      </c>
      <c r="D23" s="5" t="s">
        <v>8</v>
      </c>
      <c r="E23" s="5">
        <v>1</v>
      </c>
      <c r="F23" s="5"/>
      <c r="G23" s="5" t="s">
        <v>2</v>
      </c>
      <c r="H23" s="5">
        <v>6850</v>
      </c>
      <c r="I23" s="7">
        <f t="shared" si="3"/>
        <v>570.83333333333337</v>
      </c>
      <c r="J23" s="7">
        <f t="shared" si="1"/>
        <v>570.83333333333337</v>
      </c>
      <c r="K23" s="7">
        <f t="shared" si="2"/>
        <v>6850</v>
      </c>
    </row>
    <row r="24" spans="2:11" x14ac:dyDescent="0.3">
      <c r="B24" s="7"/>
      <c r="C24" s="2" t="s">
        <v>11</v>
      </c>
      <c r="D24" s="5" t="s">
        <v>11</v>
      </c>
      <c r="E24" s="5">
        <v>1</v>
      </c>
      <c r="F24" s="5"/>
      <c r="G24" s="5" t="s">
        <v>2</v>
      </c>
      <c r="H24" s="5">
        <v>6850</v>
      </c>
      <c r="I24" s="7">
        <f t="shared" si="3"/>
        <v>570.83333333333337</v>
      </c>
      <c r="J24" s="7">
        <f t="shared" si="1"/>
        <v>570.83333333333337</v>
      </c>
      <c r="K24" s="7">
        <f t="shared" si="2"/>
        <v>6850</v>
      </c>
    </row>
    <row r="25" spans="2:11" x14ac:dyDescent="0.3">
      <c r="B25" s="7"/>
      <c r="C25" s="2" t="s">
        <v>27</v>
      </c>
      <c r="D25" s="5" t="s">
        <v>12</v>
      </c>
      <c r="E25" s="5">
        <v>1</v>
      </c>
      <c r="F25" s="5"/>
      <c r="G25" s="5" t="s">
        <v>4</v>
      </c>
      <c r="H25" s="5">
        <v>6850</v>
      </c>
      <c r="I25" s="7">
        <f t="shared" si="3"/>
        <v>570.83333333333337</v>
      </c>
      <c r="J25" s="7">
        <f t="shared" si="1"/>
        <v>570.83333333333337</v>
      </c>
      <c r="K25" s="7">
        <f t="shared" si="2"/>
        <v>6850</v>
      </c>
    </row>
    <row r="26" spans="2:11" x14ac:dyDescent="0.3">
      <c r="B26" s="7"/>
      <c r="C26" s="2" t="s">
        <v>27</v>
      </c>
      <c r="D26" s="5" t="s">
        <v>12</v>
      </c>
      <c r="E26" s="5">
        <v>1</v>
      </c>
      <c r="F26" s="5"/>
      <c r="G26" s="5"/>
      <c r="H26" s="5">
        <v>6850</v>
      </c>
      <c r="I26" s="7">
        <f t="shared" si="3"/>
        <v>570.83333333333337</v>
      </c>
      <c r="J26" s="7">
        <f t="shared" si="1"/>
        <v>570.83333333333337</v>
      </c>
      <c r="K26" s="7">
        <f t="shared" si="2"/>
        <v>6850</v>
      </c>
    </row>
    <row r="27" spans="2:11" x14ac:dyDescent="0.3">
      <c r="B27" s="7"/>
      <c r="C27" s="2" t="s">
        <v>34</v>
      </c>
      <c r="D27" s="5" t="s">
        <v>12</v>
      </c>
      <c r="E27" s="5">
        <v>1</v>
      </c>
      <c r="F27" s="5"/>
      <c r="G27" s="5" t="s">
        <v>4</v>
      </c>
      <c r="H27" s="5">
        <v>6850</v>
      </c>
      <c r="I27" s="7">
        <f t="shared" si="3"/>
        <v>570.83333333333337</v>
      </c>
      <c r="J27" s="7">
        <f t="shared" si="1"/>
        <v>570.83333333333337</v>
      </c>
      <c r="K27" s="7">
        <f t="shared" si="2"/>
        <v>6850</v>
      </c>
    </row>
    <row r="28" spans="2:11" x14ac:dyDescent="0.3">
      <c r="B28" s="7"/>
      <c r="C28" s="2" t="s">
        <v>35</v>
      </c>
      <c r="D28" s="5" t="s">
        <v>11</v>
      </c>
      <c r="E28" s="5">
        <v>1</v>
      </c>
      <c r="F28" s="5"/>
      <c r="G28" s="5" t="s">
        <v>4</v>
      </c>
      <c r="H28" s="5">
        <v>6850</v>
      </c>
      <c r="I28" s="7">
        <f t="shared" si="3"/>
        <v>570.83333333333337</v>
      </c>
      <c r="J28" s="7">
        <f t="shared" si="1"/>
        <v>570.83333333333337</v>
      </c>
      <c r="K28" s="7">
        <f t="shared" si="2"/>
        <v>6850</v>
      </c>
    </row>
    <row r="29" spans="2:11" x14ac:dyDescent="0.3">
      <c r="B29" s="7"/>
      <c r="C29" s="2" t="s">
        <v>36</v>
      </c>
      <c r="D29" s="5" t="s">
        <v>11</v>
      </c>
      <c r="E29" s="5">
        <v>1</v>
      </c>
      <c r="F29" s="5"/>
      <c r="G29" s="5" t="s">
        <v>4</v>
      </c>
      <c r="H29" s="5">
        <v>6850</v>
      </c>
      <c r="I29" s="7">
        <f t="shared" si="3"/>
        <v>570.83333333333337</v>
      </c>
      <c r="J29" s="7">
        <f t="shared" si="1"/>
        <v>570.83333333333337</v>
      </c>
      <c r="K29" s="7">
        <f t="shared" si="2"/>
        <v>6850</v>
      </c>
    </row>
    <row r="30" spans="2:11" x14ac:dyDescent="0.3">
      <c r="B30" s="7"/>
      <c r="C30" s="2" t="s">
        <v>37</v>
      </c>
      <c r="D30" s="5" t="s">
        <v>12</v>
      </c>
      <c r="E30" s="5">
        <v>1</v>
      </c>
      <c r="F30" s="5"/>
      <c r="G30" s="5" t="s">
        <v>4</v>
      </c>
      <c r="H30" s="5">
        <v>6850</v>
      </c>
      <c r="I30" s="7">
        <f t="shared" si="3"/>
        <v>570.83333333333337</v>
      </c>
      <c r="J30" s="7">
        <f t="shared" si="1"/>
        <v>570.83333333333337</v>
      </c>
      <c r="K30" s="7">
        <f t="shared" si="2"/>
        <v>6850</v>
      </c>
    </row>
    <row r="31" spans="2:11" x14ac:dyDescent="0.3">
      <c r="B31" s="7"/>
      <c r="C31" s="2" t="s">
        <v>13</v>
      </c>
      <c r="D31" s="5" t="s">
        <v>13</v>
      </c>
      <c r="E31" s="5">
        <v>1</v>
      </c>
      <c r="F31" s="5"/>
      <c r="G31" s="5" t="s">
        <v>71</v>
      </c>
      <c r="H31" s="5">
        <v>3350</v>
      </c>
      <c r="I31" s="7">
        <f t="shared" si="3"/>
        <v>279.16666666666669</v>
      </c>
      <c r="J31" s="7">
        <f t="shared" si="1"/>
        <v>279.16666666666669</v>
      </c>
      <c r="K31" s="7">
        <f t="shared" si="2"/>
        <v>3350</v>
      </c>
    </row>
    <row r="32" spans="2:11" x14ac:dyDescent="0.3">
      <c r="B32" s="7"/>
      <c r="C32" s="2" t="s">
        <v>8</v>
      </c>
      <c r="D32" s="5" t="s">
        <v>8</v>
      </c>
      <c r="E32" s="5">
        <v>1</v>
      </c>
      <c r="F32" s="5"/>
      <c r="G32" s="5"/>
      <c r="H32" s="5">
        <v>6850</v>
      </c>
      <c r="I32" s="7">
        <f t="shared" si="3"/>
        <v>570.83333333333337</v>
      </c>
      <c r="J32" s="7">
        <f t="shared" si="1"/>
        <v>570.83333333333337</v>
      </c>
      <c r="K32" s="7">
        <f t="shared" si="2"/>
        <v>6850</v>
      </c>
    </row>
    <row r="33" spans="2:11" x14ac:dyDescent="0.3">
      <c r="B33" s="7"/>
      <c r="C33" s="2" t="s">
        <v>8</v>
      </c>
      <c r="D33" s="5" t="s">
        <v>8</v>
      </c>
      <c r="E33" s="5">
        <v>1</v>
      </c>
      <c r="F33" s="5"/>
      <c r="G33" s="5"/>
      <c r="H33" s="5">
        <v>6850</v>
      </c>
      <c r="I33" s="7">
        <f t="shared" si="3"/>
        <v>570.83333333333337</v>
      </c>
      <c r="J33" s="7">
        <f t="shared" si="1"/>
        <v>570.83333333333337</v>
      </c>
      <c r="K33" s="7">
        <f t="shared" si="2"/>
        <v>6850</v>
      </c>
    </row>
    <row r="34" spans="2:11" x14ac:dyDescent="0.3">
      <c r="B34" s="7"/>
      <c r="C34" s="2" t="s">
        <v>38</v>
      </c>
      <c r="D34" s="5" t="s">
        <v>15</v>
      </c>
      <c r="E34" s="5">
        <v>1</v>
      </c>
      <c r="F34" s="5"/>
      <c r="G34" s="5" t="s">
        <v>72</v>
      </c>
      <c r="H34" s="5">
        <v>12000</v>
      </c>
      <c r="I34" s="7">
        <f t="shared" si="3"/>
        <v>1000</v>
      </c>
      <c r="J34" s="7">
        <f t="shared" si="1"/>
        <v>1000</v>
      </c>
      <c r="K34" s="7">
        <f t="shared" si="2"/>
        <v>12000</v>
      </c>
    </row>
    <row r="35" spans="2:11" x14ac:dyDescent="0.3">
      <c r="B35" s="7"/>
      <c r="C35" s="2" t="s">
        <v>38</v>
      </c>
      <c r="D35" s="5" t="s">
        <v>15</v>
      </c>
      <c r="E35" s="5">
        <v>1</v>
      </c>
      <c r="F35" s="5"/>
      <c r="G35" s="5" t="s">
        <v>72</v>
      </c>
      <c r="H35" s="5">
        <v>12000</v>
      </c>
      <c r="I35" s="7">
        <f t="shared" si="3"/>
        <v>1000</v>
      </c>
      <c r="J35" s="7">
        <f t="shared" si="1"/>
        <v>1000</v>
      </c>
      <c r="K35" s="7">
        <f t="shared" si="2"/>
        <v>12000</v>
      </c>
    </row>
    <row r="36" spans="2:11" x14ac:dyDescent="0.3">
      <c r="B36" s="7"/>
      <c r="C36" s="2" t="s">
        <v>39</v>
      </c>
      <c r="D36" s="5" t="s">
        <v>19</v>
      </c>
      <c r="E36" s="5">
        <v>1</v>
      </c>
      <c r="F36" s="5"/>
      <c r="G36" s="5"/>
      <c r="H36" s="5">
        <v>6850</v>
      </c>
      <c r="I36" s="7">
        <f t="shared" si="3"/>
        <v>570.83333333333337</v>
      </c>
      <c r="J36" s="7">
        <f t="shared" si="1"/>
        <v>570.83333333333337</v>
      </c>
      <c r="K36" s="7">
        <f t="shared" si="2"/>
        <v>6850</v>
      </c>
    </row>
    <row r="37" spans="2:11" x14ac:dyDescent="0.3">
      <c r="B37" s="7"/>
      <c r="C37" s="2" t="s">
        <v>11</v>
      </c>
      <c r="D37" s="5" t="s">
        <v>11</v>
      </c>
      <c r="E37" s="5">
        <v>1</v>
      </c>
      <c r="F37" s="5"/>
      <c r="G37" s="5" t="s">
        <v>4</v>
      </c>
      <c r="H37" s="5">
        <v>6850</v>
      </c>
      <c r="I37" s="7">
        <f t="shared" si="3"/>
        <v>570.83333333333337</v>
      </c>
      <c r="J37" s="7">
        <f t="shared" si="1"/>
        <v>570.83333333333337</v>
      </c>
      <c r="K37" s="7">
        <f t="shared" si="2"/>
        <v>6850</v>
      </c>
    </row>
    <row r="38" spans="2:11" x14ac:dyDescent="0.3">
      <c r="B38" s="7"/>
      <c r="C38" s="2" t="s">
        <v>40</v>
      </c>
      <c r="D38" s="5" t="s">
        <v>11</v>
      </c>
      <c r="E38" s="5">
        <v>1</v>
      </c>
      <c r="F38" s="5"/>
      <c r="G38" s="5" t="s">
        <v>4</v>
      </c>
      <c r="H38" s="5">
        <v>6850</v>
      </c>
      <c r="I38" s="7">
        <f t="shared" si="3"/>
        <v>570.83333333333337</v>
      </c>
      <c r="J38" s="7">
        <f t="shared" si="1"/>
        <v>570.83333333333337</v>
      </c>
      <c r="K38" s="7">
        <f t="shared" si="2"/>
        <v>6850</v>
      </c>
    </row>
    <row r="39" spans="2:11" x14ac:dyDescent="0.3">
      <c r="B39" s="7"/>
      <c r="C39" s="2" t="s">
        <v>41</v>
      </c>
      <c r="D39" s="5" t="s">
        <v>12</v>
      </c>
      <c r="E39" s="5">
        <v>1</v>
      </c>
      <c r="F39" s="5"/>
      <c r="G39" s="5" t="s">
        <v>4</v>
      </c>
      <c r="H39" s="5">
        <v>6850</v>
      </c>
      <c r="I39" s="7">
        <f t="shared" si="3"/>
        <v>570.83333333333337</v>
      </c>
      <c r="J39" s="7">
        <f t="shared" si="1"/>
        <v>570.83333333333337</v>
      </c>
      <c r="K39" s="7">
        <f t="shared" si="2"/>
        <v>6850</v>
      </c>
    </row>
    <row r="40" spans="2:11" x14ac:dyDescent="0.3">
      <c r="B40" s="7"/>
      <c r="C40" s="2" t="s">
        <v>40</v>
      </c>
      <c r="D40" s="5" t="s">
        <v>11</v>
      </c>
      <c r="E40" s="5">
        <v>1</v>
      </c>
      <c r="F40" s="5"/>
      <c r="G40" s="5" t="s">
        <v>4</v>
      </c>
      <c r="H40" s="5">
        <v>6850</v>
      </c>
      <c r="I40" s="7">
        <f t="shared" si="3"/>
        <v>570.83333333333337</v>
      </c>
      <c r="J40" s="7">
        <f t="shared" si="1"/>
        <v>570.83333333333337</v>
      </c>
      <c r="K40" s="7">
        <f t="shared" si="2"/>
        <v>6850</v>
      </c>
    </row>
    <row r="41" spans="2:11" x14ac:dyDescent="0.3">
      <c r="B41" s="7"/>
      <c r="C41" s="2" t="s">
        <v>40</v>
      </c>
      <c r="D41" s="5" t="s">
        <v>11</v>
      </c>
      <c r="E41" s="5">
        <v>1</v>
      </c>
      <c r="F41" s="5"/>
      <c r="G41" s="5" t="s">
        <v>4</v>
      </c>
      <c r="H41" s="5">
        <v>6850</v>
      </c>
      <c r="I41" s="7">
        <f t="shared" si="3"/>
        <v>570.83333333333337</v>
      </c>
      <c r="J41" s="7">
        <f t="shared" si="1"/>
        <v>570.83333333333337</v>
      </c>
      <c r="K41" s="7">
        <f t="shared" si="2"/>
        <v>6850</v>
      </c>
    </row>
    <row r="42" spans="2:11" x14ac:dyDescent="0.3">
      <c r="B42" s="7"/>
      <c r="C42" s="2" t="s">
        <v>42</v>
      </c>
      <c r="D42" s="5" t="s">
        <v>11</v>
      </c>
      <c r="E42" s="5">
        <v>1</v>
      </c>
      <c r="F42" s="5"/>
      <c r="G42" s="5" t="s">
        <v>4</v>
      </c>
      <c r="H42" s="5">
        <v>6850</v>
      </c>
      <c r="I42" s="7">
        <f t="shared" si="3"/>
        <v>570.83333333333337</v>
      </c>
      <c r="J42" s="7">
        <f t="shared" si="1"/>
        <v>570.83333333333337</v>
      </c>
      <c r="K42" s="7">
        <f t="shared" si="2"/>
        <v>6850</v>
      </c>
    </row>
    <row r="43" spans="2:11" x14ac:dyDescent="0.3">
      <c r="B43" s="7"/>
      <c r="C43" s="2" t="s">
        <v>43</v>
      </c>
      <c r="D43" s="5" t="s">
        <v>12</v>
      </c>
      <c r="E43" s="5">
        <v>1</v>
      </c>
      <c r="F43" s="5"/>
      <c r="G43" s="5" t="s">
        <v>4</v>
      </c>
      <c r="H43" s="5">
        <v>6850</v>
      </c>
      <c r="I43" s="7">
        <f t="shared" si="3"/>
        <v>570.83333333333337</v>
      </c>
      <c r="J43" s="7">
        <f t="shared" si="1"/>
        <v>570.83333333333337</v>
      </c>
      <c r="K43" s="7">
        <f t="shared" si="2"/>
        <v>6850</v>
      </c>
    </row>
    <row r="44" spans="2:11" x14ac:dyDescent="0.3">
      <c r="B44" s="7"/>
      <c r="C44" s="2" t="s">
        <v>39</v>
      </c>
      <c r="D44" s="5" t="s">
        <v>19</v>
      </c>
      <c r="E44" s="5">
        <v>1</v>
      </c>
      <c r="F44" s="5"/>
      <c r="G44" s="5"/>
      <c r="H44" s="5">
        <v>6850</v>
      </c>
      <c r="I44" s="7">
        <f t="shared" si="3"/>
        <v>570.83333333333337</v>
      </c>
      <c r="J44" s="7">
        <f t="shared" si="1"/>
        <v>570.83333333333337</v>
      </c>
      <c r="K44" s="7">
        <f t="shared" si="2"/>
        <v>6850</v>
      </c>
    </row>
    <row r="45" spans="2:11" x14ac:dyDescent="0.3">
      <c r="B45" s="7"/>
      <c r="C45" s="2" t="s">
        <v>44</v>
      </c>
      <c r="D45" s="5" t="s">
        <v>19</v>
      </c>
      <c r="E45" s="5">
        <v>1</v>
      </c>
      <c r="F45" s="5"/>
      <c r="G45" s="5"/>
      <c r="H45" s="5">
        <v>6850</v>
      </c>
      <c r="I45" s="7">
        <f t="shared" si="3"/>
        <v>570.83333333333337</v>
      </c>
      <c r="J45" s="7">
        <f t="shared" si="1"/>
        <v>570.83333333333337</v>
      </c>
      <c r="K45" s="7">
        <f t="shared" si="2"/>
        <v>6850</v>
      </c>
    </row>
    <row r="46" spans="2:11" x14ac:dyDescent="0.3">
      <c r="B46" s="7"/>
      <c r="C46" s="2" t="s">
        <v>38</v>
      </c>
      <c r="D46" s="5" t="s">
        <v>15</v>
      </c>
      <c r="E46" s="5">
        <v>1</v>
      </c>
      <c r="F46" s="5"/>
      <c r="G46" s="5" t="s">
        <v>73</v>
      </c>
      <c r="H46" s="5">
        <v>12000</v>
      </c>
      <c r="I46" s="7">
        <f t="shared" si="3"/>
        <v>1000</v>
      </c>
      <c r="J46" s="7">
        <f t="shared" si="1"/>
        <v>1000</v>
      </c>
      <c r="K46" s="7">
        <f t="shared" si="2"/>
        <v>12000</v>
      </c>
    </row>
    <row r="47" spans="2:11" x14ac:dyDescent="0.3">
      <c r="B47" s="7"/>
      <c r="C47" s="2" t="s">
        <v>45</v>
      </c>
      <c r="D47" s="5" t="s">
        <v>12</v>
      </c>
      <c r="E47" s="5">
        <v>1</v>
      </c>
      <c r="F47" s="5"/>
      <c r="G47" s="5" t="s">
        <v>4</v>
      </c>
      <c r="H47" s="5">
        <v>6850</v>
      </c>
      <c r="I47" s="7">
        <f t="shared" si="3"/>
        <v>570.83333333333337</v>
      </c>
      <c r="J47" s="7">
        <f t="shared" si="1"/>
        <v>570.83333333333337</v>
      </c>
      <c r="K47" s="7">
        <f t="shared" si="2"/>
        <v>6850</v>
      </c>
    </row>
    <row r="48" spans="2:11" x14ac:dyDescent="0.3">
      <c r="B48" s="7"/>
      <c r="C48" s="2" t="s">
        <v>8</v>
      </c>
      <c r="D48" s="5" t="s">
        <v>8</v>
      </c>
      <c r="E48" s="5">
        <v>1</v>
      </c>
      <c r="F48" s="5"/>
      <c r="G48" s="5" t="s">
        <v>2</v>
      </c>
      <c r="H48" s="5">
        <v>6850</v>
      </c>
      <c r="I48" s="7">
        <f t="shared" si="3"/>
        <v>570.83333333333337</v>
      </c>
      <c r="J48" s="7">
        <f t="shared" si="1"/>
        <v>570.83333333333337</v>
      </c>
      <c r="K48" s="7">
        <f t="shared" si="2"/>
        <v>6850</v>
      </c>
    </row>
    <row r="49" spans="2:11" x14ac:dyDescent="0.3">
      <c r="B49" s="7"/>
      <c r="C49" s="2" t="s">
        <v>8</v>
      </c>
      <c r="D49" s="5" t="s">
        <v>8</v>
      </c>
      <c r="E49" s="5">
        <v>1</v>
      </c>
      <c r="F49" s="5"/>
      <c r="G49" s="5" t="s">
        <v>2</v>
      </c>
      <c r="H49" s="5">
        <v>6850</v>
      </c>
      <c r="I49" s="7">
        <f t="shared" si="3"/>
        <v>570.83333333333337</v>
      </c>
      <c r="J49" s="7">
        <f t="shared" si="1"/>
        <v>570.83333333333337</v>
      </c>
      <c r="K49" s="7">
        <f t="shared" si="2"/>
        <v>6850</v>
      </c>
    </row>
    <row r="50" spans="2:11" x14ac:dyDescent="0.3">
      <c r="B50" s="7"/>
      <c r="C50" s="2" t="s">
        <v>38</v>
      </c>
      <c r="D50" s="5" t="s">
        <v>15</v>
      </c>
      <c r="E50" s="5">
        <v>1</v>
      </c>
      <c r="F50" s="5"/>
      <c r="G50" s="5" t="s">
        <v>74</v>
      </c>
      <c r="H50" s="5">
        <v>12000</v>
      </c>
      <c r="I50" s="7">
        <f t="shared" si="3"/>
        <v>1000</v>
      </c>
      <c r="J50" s="7">
        <f t="shared" si="1"/>
        <v>1000</v>
      </c>
      <c r="K50" s="7">
        <f t="shared" si="2"/>
        <v>12000</v>
      </c>
    </row>
    <row r="51" spans="2:11" x14ac:dyDescent="0.3">
      <c r="B51" s="7"/>
      <c r="C51" s="2" t="s">
        <v>46</v>
      </c>
      <c r="D51" s="5" t="s">
        <v>8</v>
      </c>
      <c r="E51" s="5">
        <v>1</v>
      </c>
      <c r="F51" s="5"/>
      <c r="G51" s="5"/>
      <c r="H51" s="5">
        <v>6850</v>
      </c>
      <c r="I51" s="7">
        <f t="shared" si="3"/>
        <v>570.83333333333337</v>
      </c>
      <c r="J51" s="7">
        <f t="shared" si="1"/>
        <v>570.83333333333337</v>
      </c>
      <c r="K51" s="7">
        <f t="shared" si="2"/>
        <v>6850</v>
      </c>
    </row>
    <row r="52" spans="2:11" x14ac:dyDescent="0.3">
      <c r="B52" s="7"/>
      <c r="C52" s="2" t="s">
        <v>8</v>
      </c>
      <c r="D52" s="5" t="s">
        <v>8</v>
      </c>
      <c r="E52" s="5">
        <v>1</v>
      </c>
      <c r="F52" s="5"/>
      <c r="G52" s="5" t="s">
        <v>3</v>
      </c>
      <c r="H52" s="5">
        <v>6850</v>
      </c>
      <c r="I52" s="7">
        <f t="shared" si="3"/>
        <v>570.83333333333337</v>
      </c>
      <c r="J52" s="7">
        <f t="shared" si="1"/>
        <v>570.83333333333337</v>
      </c>
      <c r="K52" s="7">
        <f t="shared" si="2"/>
        <v>6850</v>
      </c>
    </row>
    <row r="53" spans="2:11" x14ac:dyDescent="0.3">
      <c r="B53" s="7"/>
      <c r="C53" s="2" t="s">
        <v>8</v>
      </c>
      <c r="D53" s="5" t="s">
        <v>8</v>
      </c>
      <c r="E53" s="5">
        <v>1</v>
      </c>
      <c r="F53" s="5"/>
      <c r="G53" s="5"/>
      <c r="H53" s="5">
        <v>6850</v>
      </c>
      <c r="I53" s="7">
        <f t="shared" si="3"/>
        <v>570.83333333333337</v>
      </c>
      <c r="J53" s="7">
        <f t="shared" si="1"/>
        <v>570.83333333333337</v>
      </c>
      <c r="K53" s="7">
        <f t="shared" si="2"/>
        <v>6850</v>
      </c>
    </row>
    <row r="54" spans="2:11" x14ac:dyDescent="0.3">
      <c r="B54" s="7"/>
      <c r="C54" s="2" t="s">
        <v>8</v>
      </c>
      <c r="D54" s="5" t="s">
        <v>8</v>
      </c>
      <c r="E54" s="5">
        <v>1</v>
      </c>
      <c r="F54" s="5"/>
      <c r="G54" s="5" t="s">
        <v>75</v>
      </c>
      <c r="H54" s="5">
        <v>6850</v>
      </c>
      <c r="I54" s="7">
        <f t="shared" si="3"/>
        <v>570.83333333333337</v>
      </c>
      <c r="J54" s="7">
        <f t="shared" si="1"/>
        <v>570.83333333333337</v>
      </c>
      <c r="K54" s="7">
        <f t="shared" si="2"/>
        <v>6850</v>
      </c>
    </row>
    <row r="55" spans="2:11" x14ac:dyDescent="0.3">
      <c r="B55" s="7"/>
      <c r="C55" s="2" t="s">
        <v>41</v>
      </c>
      <c r="D55" s="5" t="s">
        <v>12</v>
      </c>
      <c r="E55" s="5">
        <v>1</v>
      </c>
      <c r="F55" s="5"/>
      <c r="G55" s="5" t="s">
        <v>4</v>
      </c>
      <c r="H55" s="5">
        <v>6850</v>
      </c>
      <c r="I55" s="7">
        <f t="shared" si="3"/>
        <v>570.83333333333337</v>
      </c>
      <c r="J55" s="7">
        <f t="shared" si="1"/>
        <v>570.83333333333337</v>
      </c>
      <c r="K55" s="7">
        <f t="shared" si="2"/>
        <v>6850</v>
      </c>
    </row>
    <row r="56" spans="2:11" x14ac:dyDescent="0.3">
      <c r="B56" s="7"/>
      <c r="C56" s="2" t="s">
        <v>40</v>
      </c>
      <c r="D56" s="5" t="s">
        <v>11</v>
      </c>
      <c r="E56" s="5">
        <v>1</v>
      </c>
      <c r="F56" s="5"/>
      <c r="G56" s="5" t="s">
        <v>2</v>
      </c>
      <c r="H56" s="5">
        <v>6850</v>
      </c>
      <c r="I56" s="7">
        <f t="shared" si="3"/>
        <v>570.83333333333337</v>
      </c>
      <c r="J56" s="7">
        <f t="shared" si="1"/>
        <v>570.83333333333337</v>
      </c>
      <c r="K56" s="7">
        <f t="shared" si="2"/>
        <v>6850</v>
      </c>
    </row>
    <row r="57" spans="2:11" x14ac:dyDescent="0.3">
      <c r="B57" s="7"/>
      <c r="C57" s="2" t="s">
        <v>42</v>
      </c>
      <c r="D57" s="5" t="s">
        <v>11</v>
      </c>
      <c r="E57" s="5">
        <v>1</v>
      </c>
      <c r="F57" s="5"/>
      <c r="G57" s="5" t="s">
        <v>4</v>
      </c>
      <c r="H57" s="5">
        <v>6850</v>
      </c>
      <c r="I57" s="7">
        <f t="shared" si="3"/>
        <v>570.83333333333337</v>
      </c>
      <c r="J57" s="7">
        <f t="shared" si="1"/>
        <v>570.83333333333337</v>
      </c>
      <c r="K57" s="7">
        <f t="shared" si="2"/>
        <v>6850</v>
      </c>
    </row>
    <row r="58" spans="2:11" x14ac:dyDescent="0.3">
      <c r="B58" s="7"/>
      <c r="C58" s="2" t="s">
        <v>40</v>
      </c>
      <c r="D58" s="5" t="s">
        <v>11</v>
      </c>
      <c r="E58" s="5">
        <v>1</v>
      </c>
      <c r="F58" s="5"/>
      <c r="G58" s="5" t="s">
        <v>4</v>
      </c>
      <c r="H58" s="5">
        <v>6850</v>
      </c>
      <c r="I58" s="7">
        <f t="shared" si="3"/>
        <v>570.83333333333337</v>
      </c>
      <c r="J58" s="7">
        <f t="shared" si="1"/>
        <v>570.83333333333337</v>
      </c>
      <c r="K58" s="7">
        <f t="shared" si="2"/>
        <v>6850</v>
      </c>
    </row>
    <row r="59" spans="2:11" x14ac:dyDescent="0.3">
      <c r="B59" s="7"/>
      <c r="C59" s="2" t="s">
        <v>47</v>
      </c>
      <c r="D59" s="5" t="s">
        <v>47</v>
      </c>
      <c r="E59" s="5">
        <v>1</v>
      </c>
      <c r="F59" s="5"/>
      <c r="G59" s="5" t="s">
        <v>2</v>
      </c>
      <c r="H59" s="10">
        <v>6990</v>
      </c>
      <c r="I59" s="7">
        <f t="shared" si="3"/>
        <v>582.5</v>
      </c>
      <c r="J59" s="7">
        <f t="shared" si="1"/>
        <v>582.5</v>
      </c>
      <c r="K59" s="7">
        <f t="shared" si="2"/>
        <v>6990</v>
      </c>
    </row>
    <row r="60" spans="2:11" x14ac:dyDescent="0.3">
      <c r="B60" s="7"/>
      <c r="C60" s="2" t="s">
        <v>11</v>
      </c>
      <c r="D60" s="5" t="s">
        <v>11</v>
      </c>
      <c r="E60" s="5">
        <v>1</v>
      </c>
      <c r="F60" s="5"/>
      <c r="G60" s="5" t="s">
        <v>4</v>
      </c>
      <c r="H60" s="5">
        <v>6850</v>
      </c>
      <c r="I60" s="7">
        <f t="shared" si="3"/>
        <v>570.83333333333337</v>
      </c>
      <c r="J60" s="7">
        <f t="shared" si="1"/>
        <v>570.83333333333337</v>
      </c>
      <c r="K60" s="7">
        <f t="shared" si="2"/>
        <v>6850</v>
      </c>
    </row>
    <row r="61" spans="2:11" x14ac:dyDescent="0.3">
      <c r="B61" s="7"/>
      <c r="C61" s="2" t="s">
        <v>42</v>
      </c>
      <c r="D61" s="5" t="s">
        <v>11</v>
      </c>
      <c r="E61" s="5">
        <v>1</v>
      </c>
      <c r="F61" s="5"/>
      <c r="G61" s="5" t="s">
        <v>4</v>
      </c>
      <c r="H61" s="5">
        <v>6850</v>
      </c>
      <c r="I61" s="7">
        <f t="shared" si="3"/>
        <v>570.83333333333337</v>
      </c>
      <c r="J61" s="7">
        <f t="shared" si="1"/>
        <v>570.83333333333337</v>
      </c>
      <c r="K61" s="7">
        <f t="shared" si="2"/>
        <v>6850</v>
      </c>
    </row>
    <row r="62" spans="2:11" x14ac:dyDescent="0.3">
      <c r="B62" s="7"/>
      <c r="C62" s="2" t="s">
        <v>8</v>
      </c>
      <c r="D62" s="5" t="s">
        <v>8</v>
      </c>
      <c r="E62" s="5">
        <v>1</v>
      </c>
      <c r="F62" s="5"/>
      <c r="G62" s="5"/>
      <c r="H62" s="5">
        <v>6850</v>
      </c>
      <c r="I62" s="7">
        <f t="shared" si="3"/>
        <v>570.83333333333337</v>
      </c>
      <c r="J62" s="7">
        <f t="shared" si="1"/>
        <v>570.83333333333337</v>
      </c>
      <c r="K62" s="7">
        <f t="shared" si="2"/>
        <v>6850</v>
      </c>
    </row>
    <row r="63" spans="2:11" x14ac:dyDescent="0.3">
      <c r="B63" s="7"/>
      <c r="C63" s="2" t="s">
        <v>8</v>
      </c>
      <c r="D63" s="5" t="s">
        <v>8</v>
      </c>
      <c r="E63" s="5">
        <v>1</v>
      </c>
      <c r="F63" s="5"/>
      <c r="G63" s="5"/>
      <c r="H63" s="5">
        <v>6850</v>
      </c>
      <c r="I63" s="7">
        <f t="shared" si="3"/>
        <v>570.83333333333337</v>
      </c>
      <c r="J63" s="7">
        <f t="shared" si="1"/>
        <v>570.83333333333337</v>
      </c>
      <c r="K63" s="7">
        <f t="shared" si="2"/>
        <v>6850</v>
      </c>
    </row>
    <row r="64" spans="2:11" x14ac:dyDescent="0.3">
      <c r="B64" s="7"/>
      <c r="C64" s="2" t="s">
        <v>8</v>
      </c>
      <c r="D64" s="5" t="s">
        <v>8</v>
      </c>
      <c r="E64" s="5">
        <v>1</v>
      </c>
      <c r="F64" s="5"/>
      <c r="G64" s="5"/>
      <c r="H64" s="5">
        <v>6850</v>
      </c>
      <c r="I64" s="7">
        <f t="shared" si="3"/>
        <v>570.83333333333337</v>
      </c>
      <c r="J64" s="7">
        <f t="shared" si="1"/>
        <v>570.83333333333337</v>
      </c>
      <c r="K64" s="7">
        <f t="shared" si="2"/>
        <v>6850</v>
      </c>
    </row>
    <row r="65" spans="2:11" x14ac:dyDescent="0.3">
      <c r="B65" s="7"/>
      <c r="C65" s="2" t="s">
        <v>42</v>
      </c>
      <c r="D65" s="5" t="s">
        <v>11</v>
      </c>
      <c r="E65" s="5">
        <v>1</v>
      </c>
      <c r="F65" s="5"/>
      <c r="G65" s="5"/>
      <c r="H65" s="5">
        <v>6850</v>
      </c>
      <c r="I65" s="7">
        <f t="shared" si="3"/>
        <v>570.83333333333337</v>
      </c>
      <c r="J65" s="7">
        <f t="shared" si="1"/>
        <v>570.83333333333337</v>
      </c>
      <c r="K65" s="7">
        <f t="shared" si="2"/>
        <v>6850</v>
      </c>
    </row>
    <row r="66" spans="2:11" x14ac:dyDescent="0.3">
      <c r="B66" s="7"/>
      <c r="C66" s="2" t="s">
        <v>42</v>
      </c>
      <c r="D66" s="5" t="s">
        <v>11</v>
      </c>
      <c r="E66" s="5">
        <v>1</v>
      </c>
      <c r="F66" s="5"/>
      <c r="G66" s="5" t="s">
        <v>4</v>
      </c>
      <c r="H66" s="5">
        <v>6850</v>
      </c>
      <c r="I66" s="7">
        <f t="shared" si="3"/>
        <v>570.83333333333337</v>
      </c>
      <c r="J66" s="7">
        <f t="shared" si="1"/>
        <v>570.83333333333337</v>
      </c>
      <c r="K66" s="7">
        <f t="shared" si="2"/>
        <v>6850</v>
      </c>
    </row>
    <row r="67" spans="2:11" x14ac:dyDescent="0.3">
      <c r="B67" s="7"/>
      <c r="C67" s="2" t="s">
        <v>47</v>
      </c>
      <c r="D67" s="5" t="s">
        <v>47</v>
      </c>
      <c r="E67" s="5">
        <v>1</v>
      </c>
      <c r="F67" s="5"/>
      <c r="G67" s="5" t="s">
        <v>2</v>
      </c>
      <c r="H67" s="10">
        <v>6990</v>
      </c>
      <c r="I67" s="7">
        <f t="shared" si="3"/>
        <v>582.5</v>
      </c>
      <c r="J67" s="7">
        <f t="shared" si="1"/>
        <v>582.5</v>
      </c>
      <c r="K67" s="7">
        <f t="shared" si="2"/>
        <v>6990</v>
      </c>
    </row>
    <row r="68" spans="2:11" x14ac:dyDescent="0.3">
      <c r="B68" s="7"/>
      <c r="C68" s="2" t="s">
        <v>39</v>
      </c>
      <c r="D68" s="5" t="s">
        <v>19</v>
      </c>
      <c r="E68" s="5">
        <v>2</v>
      </c>
      <c r="F68" s="5"/>
      <c r="G68" s="5"/>
      <c r="H68" s="5">
        <v>6850</v>
      </c>
      <c r="I68" s="7">
        <f t="shared" si="3"/>
        <v>570.83333333333337</v>
      </c>
      <c r="J68" s="7">
        <f t="shared" si="1"/>
        <v>1141.6666666666667</v>
      </c>
      <c r="K68" s="7">
        <f t="shared" si="2"/>
        <v>13700</v>
      </c>
    </row>
    <row r="69" spans="2:11" x14ac:dyDescent="0.3">
      <c r="B69" s="7"/>
      <c r="C69" s="2" t="s">
        <v>39</v>
      </c>
      <c r="D69" s="5" t="s">
        <v>19</v>
      </c>
      <c r="E69" s="5">
        <v>1</v>
      </c>
      <c r="F69" s="5"/>
      <c r="G69" s="5"/>
      <c r="H69" s="5">
        <v>6850</v>
      </c>
      <c r="I69" s="7">
        <f t="shared" si="3"/>
        <v>570.83333333333337</v>
      </c>
      <c r="J69" s="7">
        <f t="shared" si="1"/>
        <v>570.83333333333337</v>
      </c>
      <c r="K69" s="7">
        <f t="shared" si="2"/>
        <v>6850</v>
      </c>
    </row>
    <row r="70" spans="2:11" x14ac:dyDescent="0.3">
      <c r="B70" s="7"/>
      <c r="C70" s="2" t="s">
        <v>47</v>
      </c>
      <c r="D70" s="5" t="s">
        <v>47</v>
      </c>
      <c r="E70" s="5">
        <v>1</v>
      </c>
      <c r="F70" s="5"/>
      <c r="G70" s="5" t="s">
        <v>2</v>
      </c>
      <c r="H70" s="10">
        <v>6990</v>
      </c>
      <c r="I70" s="7">
        <f t="shared" si="3"/>
        <v>582.5</v>
      </c>
      <c r="J70" s="7">
        <f t="shared" si="1"/>
        <v>582.5</v>
      </c>
      <c r="K70" s="7">
        <f t="shared" si="2"/>
        <v>6990</v>
      </c>
    </row>
    <row r="71" spans="2:11" x14ac:dyDescent="0.3">
      <c r="B71" s="7"/>
      <c r="C71" s="2" t="s">
        <v>8</v>
      </c>
      <c r="D71" s="5" t="s">
        <v>8</v>
      </c>
      <c r="E71" s="5">
        <v>1</v>
      </c>
      <c r="F71" s="5"/>
      <c r="G71" s="5" t="s">
        <v>6</v>
      </c>
      <c r="H71" s="5">
        <v>6850</v>
      </c>
      <c r="I71" s="7">
        <f t="shared" si="3"/>
        <v>570.83333333333337</v>
      </c>
      <c r="J71" s="7">
        <f t="shared" si="1"/>
        <v>570.83333333333337</v>
      </c>
      <c r="K71" s="7">
        <f t="shared" si="2"/>
        <v>6850</v>
      </c>
    </row>
    <row r="72" spans="2:11" x14ac:dyDescent="0.3">
      <c r="B72" s="7"/>
      <c r="C72" s="2" t="s">
        <v>8</v>
      </c>
      <c r="D72" s="5" t="s">
        <v>8</v>
      </c>
      <c r="E72" s="5">
        <v>1</v>
      </c>
      <c r="F72" s="5"/>
      <c r="G72" s="5" t="s">
        <v>76</v>
      </c>
      <c r="H72" s="5">
        <v>6850</v>
      </c>
      <c r="I72" s="7">
        <f t="shared" si="3"/>
        <v>570.83333333333337</v>
      </c>
      <c r="J72" s="7">
        <f t="shared" si="1"/>
        <v>570.83333333333337</v>
      </c>
      <c r="K72" s="7">
        <f t="shared" si="2"/>
        <v>6850</v>
      </c>
    </row>
    <row r="73" spans="2:11" x14ac:dyDescent="0.3">
      <c r="B73" s="7"/>
      <c r="C73" s="2" t="s">
        <v>8</v>
      </c>
      <c r="D73" s="5" t="s">
        <v>8</v>
      </c>
      <c r="E73" s="5">
        <v>1</v>
      </c>
      <c r="F73" s="5"/>
      <c r="G73" s="5" t="s">
        <v>6</v>
      </c>
      <c r="H73" s="5">
        <v>6850</v>
      </c>
      <c r="I73" s="7">
        <f t="shared" si="3"/>
        <v>570.83333333333337</v>
      </c>
      <c r="J73" s="7">
        <f t="shared" ref="J73:J134" si="4">I73*E73</f>
        <v>570.83333333333337</v>
      </c>
      <c r="K73" s="7">
        <f t="shared" ref="K73:K134" si="5">J73*12</f>
        <v>6850</v>
      </c>
    </row>
    <row r="74" spans="2:11" x14ac:dyDescent="0.3">
      <c r="B74" s="7"/>
      <c r="C74" s="2" t="s">
        <v>11</v>
      </c>
      <c r="D74" s="5" t="s">
        <v>11</v>
      </c>
      <c r="E74" s="5">
        <v>1</v>
      </c>
      <c r="F74" s="5"/>
      <c r="G74" s="5" t="s">
        <v>77</v>
      </c>
      <c r="H74" s="5">
        <v>6850</v>
      </c>
      <c r="I74" s="7">
        <f t="shared" si="3"/>
        <v>570.83333333333337</v>
      </c>
      <c r="J74" s="7">
        <f t="shared" si="4"/>
        <v>570.83333333333337</v>
      </c>
      <c r="K74" s="7">
        <f t="shared" si="5"/>
        <v>6850</v>
      </c>
    </row>
    <row r="75" spans="2:11" x14ac:dyDescent="0.3">
      <c r="B75" s="7"/>
      <c r="C75" s="2" t="s">
        <v>48</v>
      </c>
      <c r="D75" s="5" t="s">
        <v>19</v>
      </c>
      <c r="E75" s="5">
        <v>1</v>
      </c>
      <c r="F75" s="5"/>
      <c r="G75" s="5" t="s">
        <v>70</v>
      </c>
      <c r="H75" s="5">
        <v>6850</v>
      </c>
      <c r="I75" s="7">
        <f t="shared" si="3"/>
        <v>570.83333333333337</v>
      </c>
      <c r="J75" s="7">
        <f t="shared" si="4"/>
        <v>570.83333333333337</v>
      </c>
      <c r="K75" s="7">
        <f t="shared" si="5"/>
        <v>6850</v>
      </c>
    </row>
    <row r="76" spans="2:11" x14ac:dyDescent="0.3">
      <c r="B76" s="7"/>
      <c r="C76" s="2" t="s">
        <v>49</v>
      </c>
      <c r="D76" s="5" t="s">
        <v>8</v>
      </c>
      <c r="E76" s="5">
        <v>1</v>
      </c>
      <c r="F76" s="5"/>
      <c r="G76" s="5" t="s">
        <v>2</v>
      </c>
      <c r="H76" s="5">
        <v>6850</v>
      </c>
      <c r="I76" s="7">
        <f t="shared" si="3"/>
        <v>570.83333333333337</v>
      </c>
      <c r="J76" s="7">
        <f t="shared" si="4"/>
        <v>570.83333333333337</v>
      </c>
      <c r="K76" s="7">
        <f t="shared" si="5"/>
        <v>6850</v>
      </c>
    </row>
    <row r="77" spans="2:11" x14ac:dyDescent="0.3">
      <c r="B77" s="7"/>
      <c r="C77" s="2" t="s">
        <v>7</v>
      </c>
      <c r="D77" s="5" t="s">
        <v>17</v>
      </c>
      <c r="E77" s="5">
        <v>1</v>
      </c>
      <c r="F77" s="5"/>
      <c r="G77" s="5" t="s">
        <v>78</v>
      </c>
      <c r="H77" s="5">
        <v>5980</v>
      </c>
      <c r="I77" s="7">
        <f t="shared" si="3"/>
        <v>498.33333333333331</v>
      </c>
      <c r="J77" s="7">
        <f t="shared" si="4"/>
        <v>498.33333333333331</v>
      </c>
      <c r="K77" s="7">
        <f t="shared" si="5"/>
        <v>5980</v>
      </c>
    </row>
    <row r="78" spans="2:11" x14ac:dyDescent="0.3">
      <c r="B78" s="7"/>
      <c r="C78" s="2" t="s">
        <v>50</v>
      </c>
      <c r="D78" s="5" t="s">
        <v>50</v>
      </c>
      <c r="E78" s="5">
        <v>1</v>
      </c>
      <c r="F78" s="5"/>
      <c r="G78" s="5"/>
      <c r="H78" s="5">
        <v>6850</v>
      </c>
      <c r="I78" s="7">
        <f t="shared" si="3"/>
        <v>570.83333333333337</v>
      </c>
      <c r="J78" s="7">
        <f t="shared" si="4"/>
        <v>570.83333333333337</v>
      </c>
      <c r="K78" s="7">
        <f t="shared" si="5"/>
        <v>6850</v>
      </c>
    </row>
    <row r="79" spans="2:11" x14ac:dyDescent="0.3">
      <c r="B79" s="7"/>
      <c r="C79" s="2" t="s">
        <v>51</v>
      </c>
      <c r="D79" s="5" t="s">
        <v>8</v>
      </c>
      <c r="E79" s="5">
        <v>1</v>
      </c>
      <c r="F79" s="5"/>
      <c r="G79" s="5" t="s">
        <v>79</v>
      </c>
      <c r="H79" s="5">
        <v>6850</v>
      </c>
      <c r="I79" s="7">
        <f t="shared" si="3"/>
        <v>570.83333333333337</v>
      </c>
      <c r="J79" s="7">
        <f t="shared" si="4"/>
        <v>570.83333333333337</v>
      </c>
      <c r="K79" s="7">
        <f t="shared" si="5"/>
        <v>6850</v>
      </c>
    </row>
    <row r="80" spans="2:11" x14ac:dyDescent="0.3">
      <c r="B80" s="7"/>
      <c r="C80" s="2" t="s">
        <v>49</v>
      </c>
      <c r="D80" s="5" t="s">
        <v>8</v>
      </c>
      <c r="E80" s="5">
        <v>1</v>
      </c>
      <c r="F80" s="5"/>
      <c r="G80" s="5" t="s">
        <v>2</v>
      </c>
      <c r="H80" s="5">
        <v>6850</v>
      </c>
      <c r="I80" s="7">
        <f t="shared" ref="I80:I143" si="6">H80/12</f>
        <v>570.83333333333337</v>
      </c>
      <c r="J80" s="7">
        <f t="shared" si="4"/>
        <v>570.83333333333337</v>
      </c>
      <c r="K80" s="7">
        <f t="shared" si="5"/>
        <v>6850</v>
      </c>
    </row>
    <row r="81" spans="2:11" x14ac:dyDescent="0.3">
      <c r="B81" s="7"/>
      <c r="C81" s="2" t="s">
        <v>52</v>
      </c>
      <c r="D81" s="5" t="s">
        <v>12</v>
      </c>
      <c r="E81" s="5">
        <v>1</v>
      </c>
      <c r="F81" s="5"/>
      <c r="G81" s="5" t="s">
        <v>4</v>
      </c>
      <c r="H81" s="5">
        <v>6850</v>
      </c>
      <c r="I81" s="7">
        <f t="shared" si="6"/>
        <v>570.83333333333337</v>
      </c>
      <c r="J81" s="7">
        <f t="shared" si="4"/>
        <v>570.83333333333337</v>
      </c>
      <c r="K81" s="7">
        <f t="shared" si="5"/>
        <v>6850</v>
      </c>
    </row>
    <row r="82" spans="2:11" x14ac:dyDescent="0.3">
      <c r="B82" s="7"/>
      <c r="C82" s="2" t="s">
        <v>53</v>
      </c>
      <c r="D82" s="5" t="s">
        <v>12</v>
      </c>
      <c r="E82" s="5">
        <v>1</v>
      </c>
      <c r="F82" s="5"/>
      <c r="G82" s="5" t="s">
        <v>4</v>
      </c>
      <c r="H82" s="5">
        <v>6850</v>
      </c>
      <c r="I82" s="7">
        <f t="shared" si="6"/>
        <v>570.83333333333337</v>
      </c>
      <c r="J82" s="7">
        <f t="shared" si="4"/>
        <v>570.83333333333337</v>
      </c>
      <c r="K82" s="7">
        <f t="shared" si="5"/>
        <v>6850</v>
      </c>
    </row>
    <row r="83" spans="2:11" x14ac:dyDescent="0.3">
      <c r="B83" s="7"/>
      <c r="C83" s="2" t="s">
        <v>52</v>
      </c>
      <c r="D83" s="5" t="s">
        <v>12</v>
      </c>
      <c r="E83" s="5">
        <v>1</v>
      </c>
      <c r="F83" s="5"/>
      <c r="G83" s="5" t="s">
        <v>80</v>
      </c>
      <c r="H83" s="5">
        <v>6850</v>
      </c>
      <c r="I83" s="7">
        <f t="shared" si="6"/>
        <v>570.83333333333337</v>
      </c>
      <c r="J83" s="7">
        <f t="shared" si="4"/>
        <v>570.83333333333337</v>
      </c>
      <c r="K83" s="7">
        <f t="shared" si="5"/>
        <v>6850</v>
      </c>
    </row>
    <row r="84" spans="2:11" x14ac:dyDescent="0.3">
      <c r="B84" s="7"/>
      <c r="C84" s="2" t="s">
        <v>11</v>
      </c>
      <c r="D84" s="5" t="s">
        <v>11</v>
      </c>
      <c r="E84" s="5">
        <v>1</v>
      </c>
      <c r="F84" s="5"/>
      <c r="G84" s="5" t="s">
        <v>2</v>
      </c>
      <c r="H84" s="5">
        <v>6850</v>
      </c>
      <c r="I84" s="7">
        <f t="shared" si="6"/>
        <v>570.83333333333337</v>
      </c>
      <c r="J84" s="7">
        <f t="shared" si="4"/>
        <v>570.83333333333337</v>
      </c>
      <c r="K84" s="7">
        <f t="shared" si="5"/>
        <v>6850</v>
      </c>
    </row>
    <row r="85" spans="2:11" x14ac:dyDescent="0.3">
      <c r="B85" s="7"/>
      <c r="C85" s="2" t="s">
        <v>29</v>
      </c>
      <c r="D85" s="5" t="s">
        <v>29</v>
      </c>
      <c r="E85" s="5">
        <v>1</v>
      </c>
      <c r="F85" s="5"/>
      <c r="G85" s="5" t="s">
        <v>2</v>
      </c>
      <c r="H85" s="10">
        <v>6990</v>
      </c>
      <c r="I85" s="7">
        <f t="shared" si="6"/>
        <v>582.5</v>
      </c>
      <c r="J85" s="7">
        <f t="shared" si="4"/>
        <v>582.5</v>
      </c>
      <c r="K85" s="7">
        <f t="shared" si="5"/>
        <v>6990</v>
      </c>
    </row>
    <row r="86" spans="2:11" x14ac:dyDescent="0.3">
      <c r="B86" s="7"/>
      <c r="C86" s="2" t="s">
        <v>25</v>
      </c>
      <c r="D86" s="5" t="s">
        <v>20</v>
      </c>
      <c r="E86" s="5">
        <v>1</v>
      </c>
      <c r="F86" s="5"/>
      <c r="G86" s="5" t="s">
        <v>2</v>
      </c>
      <c r="H86" s="5">
        <v>6850</v>
      </c>
      <c r="I86" s="7">
        <f t="shared" si="6"/>
        <v>570.83333333333337</v>
      </c>
      <c r="J86" s="7">
        <f t="shared" si="4"/>
        <v>570.83333333333337</v>
      </c>
      <c r="K86" s="7">
        <f t="shared" si="5"/>
        <v>6850</v>
      </c>
    </row>
    <row r="87" spans="2:11" x14ac:dyDescent="0.3">
      <c r="B87" s="7"/>
      <c r="C87" s="2" t="s">
        <v>12</v>
      </c>
      <c r="D87" s="5" t="s">
        <v>12</v>
      </c>
      <c r="E87" s="5">
        <v>1</v>
      </c>
      <c r="F87" s="5"/>
      <c r="G87" s="5" t="s">
        <v>78</v>
      </c>
      <c r="H87" s="5">
        <v>6850</v>
      </c>
      <c r="I87" s="7">
        <f t="shared" si="6"/>
        <v>570.83333333333337</v>
      </c>
      <c r="J87" s="7">
        <f t="shared" si="4"/>
        <v>570.83333333333337</v>
      </c>
      <c r="K87" s="7">
        <f t="shared" si="5"/>
        <v>6850</v>
      </c>
    </row>
    <row r="88" spans="2:11" x14ac:dyDescent="0.3">
      <c r="B88" s="7"/>
      <c r="C88" s="2" t="s">
        <v>13</v>
      </c>
      <c r="D88" s="5" t="s">
        <v>13</v>
      </c>
      <c r="E88" s="5">
        <v>1</v>
      </c>
      <c r="F88" s="5"/>
      <c r="G88" s="5" t="s">
        <v>81</v>
      </c>
      <c r="H88" s="5">
        <v>3350</v>
      </c>
      <c r="I88" s="7">
        <f t="shared" si="6"/>
        <v>279.16666666666669</v>
      </c>
      <c r="J88" s="7">
        <f t="shared" si="4"/>
        <v>279.16666666666669</v>
      </c>
      <c r="K88" s="7">
        <f t="shared" si="5"/>
        <v>3350</v>
      </c>
    </row>
    <row r="89" spans="2:11" x14ac:dyDescent="0.3">
      <c r="B89" s="7"/>
      <c r="C89" s="2" t="s">
        <v>8</v>
      </c>
      <c r="D89" s="5" t="s">
        <v>8</v>
      </c>
      <c r="E89" s="5">
        <v>1</v>
      </c>
      <c r="F89" s="5"/>
      <c r="G89" s="5" t="s">
        <v>82</v>
      </c>
      <c r="H89" s="5">
        <v>6850</v>
      </c>
      <c r="I89" s="7">
        <f t="shared" si="6"/>
        <v>570.83333333333337</v>
      </c>
      <c r="J89" s="7">
        <f t="shared" si="4"/>
        <v>570.83333333333337</v>
      </c>
      <c r="K89" s="7">
        <f t="shared" si="5"/>
        <v>6850</v>
      </c>
    </row>
    <row r="90" spans="2:11" x14ac:dyDescent="0.3">
      <c r="B90" s="7"/>
      <c r="C90" s="2" t="s">
        <v>54</v>
      </c>
      <c r="D90" s="5" t="s">
        <v>19</v>
      </c>
      <c r="E90" s="5">
        <v>1</v>
      </c>
      <c r="F90" s="5"/>
      <c r="G90" s="5" t="s">
        <v>79</v>
      </c>
      <c r="H90" s="5">
        <v>6850</v>
      </c>
      <c r="I90" s="7">
        <f t="shared" si="6"/>
        <v>570.83333333333337</v>
      </c>
      <c r="J90" s="7">
        <f t="shared" si="4"/>
        <v>570.83333333333337</v>
      </c>
      <c r="K90" s="7">
        <f t="shared" si="5"/>
        <v>6850</v>
      </c>
    </row>
    <row r="91" spans="2:11" x14ac:dyDescent="0.3">
      <c r="B91" s="7"/>
      <c r="C91" s="2" t="s">
        <v>20</v>
      </c>
      <c r="D91" s="5" t="s">
        <v>20</v>
      </c>
      <c r="E91" s="5">
        <v>1</v>
      </c>
      <c r="F91" s="5"/>
      <c r="G91" s="5" t="s">
        <v>83</v>
      </c>
      <c r="H91" s="5">
        <v>6850</v>
      </c>
      <c r="I91" s="7">
        <f t="shared" si="6"/>
        <v>570.83333333333337</v>
      </c>
      <c r="J91" s="7">
        <f t="shared" si="4"/>
        <v>570.83333333333337</v>
      </c>
      <c r="K91" s="7">
        <f t="shared" si="5"/>
        <v>6850</v>
      </c>
    </row>
    <row r="92" spans="2:11" x14ac:dyDescent="0.3">
      <c r="B92" s="7"/>
      <c r="C92" s="2" t="s">
        <v>20</v>
      </c>
      <c r="D92" s="5" t="s">
        <v>20</v>
      </c>
      <c r="E92" s="5">
        <v>1</v>
      </c>
      <c r="F92" s="5"/>
      <c r="G92" s="5" t="s">
        <v>84</v>
      </c>
      <c r="H92" s="5">
        <v>6850</v>
      </c>
      <c r="I92" s="7">
        <f t="shared" si="6"/>
        <v>570.83333333333337</v>
      </c>
      <c r="J92" s="7">
        <f t="shared" si="4"/>
        <v>570.83333333333337</v>
      </c>
      <c r="K92" s="7">
        <f t="shared" si="5"/>
        <v>6850</v>
      </c>
    </row>
    <row r="93" spans="2:11" x14ac:dyDescent="0.3">
      <c r="B93" s="7"/>
      <c r="C93" s="2" t="s">
        <v>55</v>
      </c>
      <c r="D93" s="5" t="s">
        <v>29</v>
      </c>
      <c r="E93" s="5">
        <v>1</v>
      </c>
      <c r="F93" s="5"/>
      <c r="G93" s="5" t="s">
        <v>3</v>
      </c>
      <c r="H93" s="10">
        <v>6990</v>
      </c>
      <c r="I93" s="7">
        <f t="shared" si="6"/>
        <v>582.5</v>
      </c>
      <c r="J93" s="7">
        <f t="shared" si="4"/>
        <v>582.5</v>
      </c>
      <c r="K93" s="7">
        <f t="shared" si="5"/>
        <v>6990</v>
      </c>
    </row>
    <row r="94" spans="2:11" x14ac:dyDescent="0.3">
      <c r="B94" s="7"/>
      <c r="C94" s="2" t="s">
        <v>55</v>
      </c>
      <c r="D94" s="5" t="s">
        <v>29</v>
      </c>
      <c r="E94" s="5">
        <v>1</v>
      </c>
      <c r="F94" s="5"/>
      <c r="G94" s="5" t="s">
        <v>85</v>
      </c>
      <c r="H94" s="10">
        <v>6990</v>
      </c>
      <c r="I94" s="7">
        <f t="shared" si="6"/>
        <v>582.5</v>
      </c>
      <c r="J94" s="7">
        <f t="shared" si="4"/>
        <v>582.5</v>
      </c>
      <c r="K94" s="7">
        <f t="shared" si="5"/>
        <v>6990</v>
      </c>
    </row>
    <row r="95" spans="2:11" x14ac:dyDescent="0.3">
      <c r="B95" s="7"/>
      <c r="C95" s="2" t="s">
        <v>20</v>
      </c>
      <c r="D95" s="5" t="s">
        <v>20</v>
      </c>
      <c r="E95" s="5">
        <v>1</v>
      </c>
      <c r="F95" s="5"/>
      <c r="G95" s="5"/>
      <c r="H95" s="5">
        <v>6850</v>
      </c>
      <c r="I95" s="7">
        <f t="shared" si="6"/>
        <v>570.83333333333337</v>
      </c>
      <c r="J95" s="7">
        <f t="shared" si="4"/>
        <v>570.83333333333337</v>
      </c>
      <c r="K95" s="7">
        <f t="shared" si="5"/>
        <v>6850</v>
      </c>
    </row>
    <row r="96" spans="2:11" x14ac:dyDescent="0.3">
      <c r="B96" s="7"/>
      <c r="C96" s="2" t="s">
        <v>56</v>
      </c>
      <c r="D96" s="5" t="s">
        <v>29</v>
      </c>
      <c r="E96" s="5">
        <v>2</v>
      </c>
      <c r="F96" s="5"/>
      <c r="G96" s="5" t="s">
        <v>86</v>
      </c>
      <c r="H96" s="10">
        <v>6990</v>
      </c>
      <c r="I96" s="7">
        <f t="shared" si="6"/>
        <v>582.5</v>
      </c>
      <c r="J96" s="7">
        <f t="shared" si="4"/>
        <v>1165</v>
      </c>
      <c r="K96" s="7">
        <f t="shared" si="5"/>
        <v>13980</v>
      </c>
    </row>
    <row r="97" spans="2:11" x14ac:dyDescent="0.3">
      <c r="B97" s="7"/>
      <c r="C97" s="2" t="s">
        <v>47</v>
      </c>
      <c r="D97" s="5" t="s">
        <v>47</v>
      </c>
      <c r="E97" s="5">
        <v>1</v>
      </c>
      <c r="F97" s="5"/>
      <c r="G97" s="5" t="s">
        <v>2</v>
      </c>
      <c r="H97" s="10">
        <v>6990</v>
      </c>
      <c r="I97" s="7">
        <f t="shared" si="6"/>
        <v>582.5</v>
      </c>
      <c r="J97" s="7">
        <f t="shared" si="4"/>
        <v>582.5</v>
      </c>
      <c r="K97" s="7">
        <f t="shared" si="5"/>
        <v>6990</v>
      </c>
    </row>
    <row r="98" spans="2:11" x14ac:dyDescent="0.3">
      <c r="B98" s="7"/>
      <c r="C98" s="2" t="s">
        <v>47</v>
      </c>
      <c r="D98" s="5" t="s">
        <v>47</v>
      </c>
      <c r="E98" s="5">
        <v>1</v>
      </c>
      <c r="F98" s="5"/>
      <c r="G98" s="5" t="s">
        <v>2</v>
      </c>
      <c r="H98" s="10">
        <v>6990</v>
      </c>
      <c r="I98" s="7">
        <f t="shared" si="6"/>
        <v>582.5</v>
      </c>
      <c r="J98" s="7">
        <f t="shared" si="4"/>
        <v>582.5</v>
      </c>
      <c r="K98" s="7">
        <f t="shared" si="5"/>
        <v>6990</v>
      </c>
    </row>
    <row r="99" spans="2:11" x14ac:dyDescent="0.3">
      <c r="B99" s="7"/>
      <c r="C99" s="2" t="s">
        <v>8</v>
      </c>
      <c r="D99" s="5" t="s">
        <v>8</v>
      </c>
      <c r="E99" s="5">
        <v>1</v>
      </c>
      <c r="F99" s="5"/>
      <c r="G99" s="5"/>
      <c r="H99" s="5">
        <v>6850</v>
      </c>
      <c r="I99" s="7">
        <f t="shared" si="6"/>
        <v>570.83333333333337</v>
      </c>
      <c r="J99" s="7">
        <f t="shared" si="4"/>
        <v>570.83333333333337</v>
      </c>
      <c r="K99" s="7">
        <f t="shared" si="5"/>
        <v>6850</v>
      </c>
    </row>
    <row r="100" spans="2:11" x14ac:dyDescent="0.3">
      <c r="B100" s="7"/>
      <c r="C100" s="2" t="s">
        <v>57</v>
      </c>
      <c r="D100" s="5" t="s">
        <v>8</v>
      </c>
      <c r="E100" s="5">
        <v>1</v>
      </c>
      <c r="F100" s="5"/>
      <c r="G100" s="5" t="s">
        <v>2</v>
      </c>
      <c r="H100" s="5">
        <v>6850</v>
      </c>
      <c r="I100" s="7">
        <f t="shared" si="6"/>
        <v>570.83333333333337</v>
      </c>
      <c r="J100" s="7">
        <f t="shared" si="4"/>
        <v>570.83333333333337</v>
      </c>
      <c r="K100" s="7">
        <f t="shared" si="5"/>
        <v>6850</v>
      </c>
    </row>
    <row r="101" spans="2:11" x14ac:dyDescent="0.3">
      <c r="B101" s="7"/>
      <c r="C101" s="2" t="s">
        <v>8</v>
      </c>
      <c r="D101" s="5" t="s">
        <v>8</v>
      </c>
      <c r="E101" s="5">
        <v>1</v>
      </c>
      <c r="F101" s="5"/>
      <c r="G101" s="5" t="s">
        <v>2</v>
      </c>
      <c r="H101" s="5">
        <v>6850</v>
      </c>
      <c r="I101" s="7">
        <f t="shared" si="6"/>
        <v>570.83333333333337</v>
      </c>
      <c r="J101" s="7">
        <f t="shared" si="4"/>
        <v>570.83333333333337</v>
      </c>
      <c r="K101" s="7">
        <f t="shared" si="5"/>
        <v>6850</v>
      </c>
    </row>
    <row r="102" spans="2:11" x14ac:dyDescent="0.3">
      <c r="B102" s="7"/>
      <c r="C102" s="2" t="s">
        <v>47</v>
      </c>
      <c r="D102" s="5" t="s">
        <v>47</v>
      </c>
      <c r="E102" s="5">
        <v>1</v>
      </c>
      <c r="F102" s="5"/>
      <c r="G102" s="5" t="s">
        <v>2</v>
      </c>
      <c r="H102" s="10">
        <v>6990</v>
      </c>
      <c r="I102" s="7">
        <f t="shared" si="6"/>
        <v>582.5</v>
      </c>
      <c r="J102" s="7">
        <f t="shared" si="4"/>
        <v>582.5</v>
      </c>
      <c r="K102" s="7">
        <f t="shared" si="5"/>
        <v>6990</v>
      </c>
    </row>
    <row r="103" spans="2:11" x14ac:dyDescent="0.3">
      <c r="B103" s="7"/>
      <c r="C103" s="2" t="s">
        <v>11</v>
      </c>
      <c r="D103" s="5" t="s">
        <v>11</v>
      </c>
      <c r="E103" s="5">
        <v>1</v>
      </c>
      <c r="F103" s="5"/>
      <c r="G103" s="5" t="s">
        <v>2</v>
      </c>
      <c r="H103" s="5">
        <v>6850</v>
      </c>
      <c r="I103" s="7">
        <f t="shared" si="6"/>
        <v>570.83333333333337</v>
      </c>
      <c r="J103" s="7">
        <f t="shared" si="4"/>
        <v>570.83333333333337</v>
      </c>
      <c r="K103" s="7">
        <f t="shared" si="5"/>
        <v>6850</v>
      </c>
    </row>
    <row r="104" spans="2:11" x14ac:dyDescent="0.3">
      <c r="B104" s="7"/>
      <c r="C104" s="2" t="s">
        <v>8</v>
      </c>
      <c r="D104" s="5" t="s">
        <v>8</v>
      </c>
      <c r="E104" s="5">
        <v>1</v>
      </c>
      <c r="F104" s="5"/>
      <c r="G104" s="5" t="s">
        <v>2</v>
      </c>
      <c r="H104" s="5">
        <v>6850</v>
      </c>
      <c r="I104" s="7">
        <f t="shared" si="6"/>
        <v>570.83333333333337</v>
      </c>
      <c r="J104" s="7">
        <f t="shared" si="4"/>
        <v>570.83333333333337</v>
      </c>
      <c r="K104" s="7">
        <f t="shared" si="5"/>
        <v>6850</v>
      </c>
    </row>
    <row r="105" spans="2:11" x14ac:dyDescent="0.3">
      <c r="B105" s="7"/>
      <c r="C105" s="2" t="s">
        <v>11</v>
      </c>
      <c r="D105" s="5" t="s">
        <v>11</v>
      </c>
      <c r="E105" s="5">
        <v>1</v>
      </c>
      <c r="F105" s="5"/>
      <c r="G105" s="5" t="s">
        <v>6</v>
      </c>
      <c r="H105" s="5">
        <v>6850</v>
      </c>
      <c r="I105" s="7">
        <f t="shared" si="6"/>
        <v>570.83333333333337</v>
      </c>
      <c r="J105" s="7">
        <f t="shared" si="4"/>
        <v>570.83333333333337</v>
      </c>
      <c r="K105" s="7">
        <f t="shared" si="5"/>
        <v>6850</v>
      </c>
    </row>
    <row r="106" spans="2:11" x14ac:dyDescent="0.3">
      <c r="B106" s="7"/>
      <c r="C106" s="2" t="s">
        <v>57</v>
      </c>
      <c r="D106" s="5" t="s">
        <v>8</v>
      </c>
      <c r="E106" s="5">
        <v>1</v>
      </c>
      <c r="F106" s="5"/>
      <c r="G106" s="5" t="s">
        <v>2</v>
      </c>
      <c r="H106" s="5">
        <v>6850</v>
      </c>
      <c r="I106" s="7">
        <f t="shared" si="6"/>
        <v>570.83333333333337</v>
      </c>
      <c r="J106" s="7">
        <f t="shared" si="4"/>
        <v>570.83333333333337</v>
      </c>
      <c r="K106" s="7">
        <f t="shared" si="5"/>
        <v>6850</v>
      </c>
    </row>
    <row r="107" spans="2:11" x14ac:dyDescent="0.3">
      <c r="B107" s="7"/>
      <c r="C107" s="2" t="s">
        <v>38</v>
      </c>
      <c r="D107" s="5" t="s">
        <v>15</v>
      </c>
      <c r="E107" s="5">
        <v>1</v>
      </c>
      <c r="F107" s="5"/>
      <c r="G107" s="5" t="s">
        <v>2</v>
      </c>
      <c r="H107" s="5">
        <v>12000</v>
      </c>
      <c r="I107" s="7">
        <f t="shared" si="6"/>
        <v>1000</v>
      </c>
      <c r="J107" s="7">
        <f t="shared" si="4"/>
        <v>1000</v>
      </c>
      <c r="K107" s="7">
        <f t="shared" si="5"/>
        <v>12000</v>
      </c>
    </row>
    <row r="108" spans="2:11" x14ac:dyDescent="0.3">
      <c r="B108" s="7"/>
      <c r="C108" s="2" t="s">
        <v>47</v>
      </c>
      <c r="D108" s="5" t="s">
        <v>47</v>
      </c>
      <c r="E108" s="5">
        <v>1</v>
      </c>
      <c r="F108" s="5"/>
      <c r="G108" s="5" t="s">
        <v>2</v>
      </c>
      <c r="H108" s="10">
        <v>6990</v>
      </c>
      <c r="I108" s="7">
        <f t="shared" si="6"/>
        <v>582.5</v>
      </c>
      <c r="J108" s="7">
        <f t="shared" si="4"/>
        <v>582.5</v>
      </c>
      <c r="K108" s="7">
        <f t="shared" si="5"/>
        <v>6990</v>
      </c>
    </row>
    <row r="109" spans="2:11" x14ac:dyDescent="0.3">
      <c r="B109" s="7"/>
      <c r="C109" s="2" t="s">
        <v>39</v>
      </c>
      <c r="D109" s="5" t="s">
        <v>19</v>
      </c>
      <c r="E109" s="5">
        <v>1</v>
      </c>
      <c r="F109" s="5"/>
      <c r="G109" s="5" t="s">
        <v>2</v>
      </c>
      <c r="H109" s="5">
        <v>6850</v>
      </c>
      <c r="I109" s="7">
        <f t="shared" si="6"/>
        <v>570.83333333333337</v>
      </c>
      <c r="J109" s="7">
        <f t="shared" si="4"/>
        <v>570.83333333333337</v>
      </c>
      <c r="K109" s="7">
        <f t="shared" si="5"/>
        <v>6850</v>
      </c>
    </row>
    <row r="110" spans="2:11" x14ac:dyDescent="0.3">
      <c r="B110" s="7"/>
      <c r="C110" s="2" t="s">
        <v>58</v>
      </c>
      <c r="D110" s="5" t="s">
        <v>19</v>
      </c>
      <c r="E110" s="5">
        <v>1</v>
      </c>
      <c r="F110" s="5"/>
      <c r="G110" s="5" t="s">
        <v>2</v>
      </c>
      <c r="H110" s="5">
        <v>6850</v>
      </c>
      <c r="I110" s="7">
        <f t="shared" si="6"/>
        <v>570.83333333333337</v>
      </c>
      <c r="J110" s="7">
        <f t="shared" si="4"/>
        <v>570.83333333333337</v>
      </c>
      <c r="K110" s="7">
        <f t="shared" si="5"/>
        <v>6850</v>
      </c>
    </row>
    <row r="111" spans="2:11" x14ac:dyDescent="0.3">
      <c r="B111" s="7"/>
      <c r="C111" s="2" t="s">
        <v>47</v>
      </c>
      <c r="D111" s="5" t="s">
        <v>47</v>
      </c>
      <c r="E111" s="5">
        <v>1</v>
      </c>
      <c r="F111" s="5"/>
      <c r="G111" s="5" t="s">
        <v>2</v>
      </c>
      <c r="H111" s="10">
        <v>6990</v>
      </c>
      <c r="I111" s="7">
        <f t="shared" si="6"/>
        <v>582.5</v>
      </c>
      <c r="J111" s="7">
        <f t="shared" si="4"/>
        <v>582.5</v>
      </c>
      <c r="K111" s="7">
        <f t="shared" si="5"/>
        <v>6990</v>
      </c>
    </row>
    <row r="112" spans="2:11" x14ac:dyDescent="0.3">
      <c r="B112" s="7"/>
      <c r="C112" s="2" t="s">
        <v>11</v>
      </c>
      <c r="D112" s="5" t="s">
        <v>11</v>
      </c>
      <c r="E112" s="5">
        <v>1</v>
      </c>
      <c r="F112" s="5"/>
      <c r="G112" s="5" t="s">
        <v>2</v>
      </c>
      <c r="H112" s="5">
        <v>6850</v>
      </c>
      <c r="I112" s="7">
        <f t="shared" si="6"/>
        <v>570.83333333333337</v>
      </c>
      <c r="J112" s="7">
        <f t="shared" si="4"/>
        <v>570.83333333333337</v>
      </c>
      <c r="K112" s="7">
        <f t="shared" si="5"/>
        <v>6850</v>
      </c>
    </row>
    <row r="113" spans="2:11" x14ac:dyDescent="0.3">
      <c r="B113" s="7"/>
      <c r="C113" s="2" t="s">
        <v>8</v>
      </c>
      <c r="D113" s="5" t="s">
        <v>8</v>
      </c>
      <c r="E113" s="5">
        <v>1</v>
      </c>
      <c r="F113" s="5"/>
      <c r="G113" s="5" t="s">
        <v>3</v>
      </c>
      <c r="H113" s="5">
        <v>6850</v>
      </c>
      <c r="I113" s="7">
        <f t="shared" si="6"/>
        <v>570.83333333333337</v>
      </c>
      <c r="J113" s="7">
        <f t="shared" si="4"/>
        <v>570.83333333333337</v>
      </c>
      <c r="K113" s="7">
        <f t="shared" si="5"/>
        <v>6850</v>
      </c>
    </row>
    <row r="114" spans="2:11" x14ac:dyDescent="0.3">
      <c r="B114" s="7"/>
      <c r="C114" s="2" t="s">
        <v>8</v>
      </c>
      <c r="D114" s="5" t="s">
        <v>8</v>
      </c>
      <c r="E114" s="5">
        <v>1</v>
      </c>
      <c r="F114" s="5"/>
      <c r="G114" s="5" t="s">
        <v>87</v>
      </c>
      <c r="H114" s="5">
        <v>6850</v>
      </c>
      <c r="I114" s="7">
        <f t="shared" si="6"/>
        <v>570.83333333333337</v>
      </c>
      <c r="J114" s="7">
        <f t="shared" si="4"/>
        <v>570.83333333333337</v>
      </c>
      <c r="K114" s="7">
        <f t="shared" si="5"/>
        <v>6850</v>
      </c>
    </row>
    <row r="115" spans="2:11" x14ac:dyDescent="0.3">
      <c r="B115" s="7"/>
      <c r="C115" s="2" t="s">
        <v>11</v>
      </c>
      <c r="D115" s="5" t="s">
        <v>11</v>
      </c>
      <c r="E115" s="5">
        <v>1</v>
      </c>
      <c r="F115" s="5"/>
      <c r="G115" s="5"/>
      <c r="H115" s="5">
        <v>6850</v>
      </c>
      <c r="I115" s="7">
        <f t="shared" si="6"/>
        <v>570.83333333333337</v>
      </c>
      <c r="J115" s="7">
        <f t="shared" si="4"/>
        <v>570.83333333333337</v>
      </c>
      <c r="K115" s="7">
        <f t="shared" si="5"/>
        <v>6850</v>
      </c>
    </row>
    <row r="116" spans="2:11" x14ac:dyDescent="0.3">
      <c r="B116" s="7"/>
      <c r="C116" s="2" t="s">
        <v>8</v>
      </c>
      <c r="D116" s="5" t="s">
        <v>8</v>
      </c>
      <c r="E116" s="5">
        <v>1</v>
      </c>
      <c r="F116" s="5"/>
      <c r="G116" s="5" t="s">
        <v>2</v>
      </c>
      <c r="H116" s="5">
        <v>6850</v>
      </c>
      <c r="I116" s="7">
        <f t="shared" si="6"/>
        <v>570.83333333333337</v>
      </c>
      <c r="J116" s="7">
        <f t="shared" si="4"/>
        <v>570.83333333333337</v>
      </c>
      <c r="K116" s="7">
        <f t="shared" si="5"/>
        <v>6850</v>
      </c>
    </row>
    <row r="117" spans="2:11" x14ac:dyDescent="0.3">
      <c r="B117" s="7"/>
      <c r="C117" s="2" t="s">
        <v>8</v>
      </c>
      <c r="D117" s="5" t="s">
        <v>8</v>
      </c>
      <c r="E117" s="5">
        <v>1</v>
      </c>
      <c r="F117" s="5"/>
      <c r="G117" s="5" t="s">
        <v>5</v>
      </c>
      <c r="H117" s="5">
        <v>6850</v>
      </c>
      <c r="I117" s="7">
        <f t="shared" si="6"/>
        <v>570.83333333333337</v>
      </c>
      <c r="J117" s="7">
        <f t="shared" si="4"/>
        <v>570.83333333333337</v>
      </c>
      <c r="K117" s="7">
        <f t="shared" si="5"/>
        <v>6850</v>
      </c>
    </row>
    <row r="118" spans="2:11" x14ac:dyDescent="0.3">
      <c r="B118" s="7"/>
      <c r="C118" s="2" t="s">
        <v>8</v>
      </c>
      <c r="D118" s="5" t="s">
        <v>8</v>
      </c>
      <c r="E118" s="5">
        <v>1</v>
      </c>
      <c r="F118" s="5"/>
      <c r="G118" s="5"/>
      <c r="H118" s="5">
        <v>6850</v>
      </c>
      <c r="I118" s="7">
        <f t="shared" si="6"/>
        <v>570.83333333333337</v>
      </c>
      <c r="J118" s="7">
        <f t="shared" si="4"/>
        <v>570.83333333333337</v>
      </c>
      <c r="K118" s="7">
        <f t="shared" si="5"/>
        <v>6850</v>
      </c>
    </row>
    <row r="119" spans="2:11" x14ac:dyDescent="0.3">
      <c r="B119" s="7"/>
      <c r="C119" s="2" t="s">
        <v>11</v>
      </c>
      <c r="D119" s="5" t="s">
        <v>11</v>
      </c>
      <c r="E119" s="5">
        <v>1</v>
      </c>
      <c r="F119" s="5"/>
      <c r="G119" s="5" t="s">
        <v>2</v>
      </c>
      <c r="H119" s="5">
        <v>6850</v>
      </c>
      <c r="I119" s="7">
        <f t="shared" si="6"/>
        <v>570.83333333333337</v>
      </c>
      <c r="J119" s="7">
        <f t="shared" si="4"/>
        <v>570.83333333333337</v>
      </c>
      <c r="K119" s="7">
        <f t="shared" si="5"/>
        <v>6850</v>
      </c>
    </row>
    <row r="120" spans="2:11" x14ac:dyDescent="0.3">
      <c r="B120" s="7"/>
      <c r="C120" s="2" t="s">
        <v>47</v>
      </c>
      <c r="D120" s="5" t="s">
        <v>47</v>
      </c>
      <c r="E120" s="5">
        <v>1</v>
      </c>
      <c r="F120" s="5"/>
      <c r="G120" s="5"/>
      <c r="H120" s="10">
        <v>6990</v>
      </c>
      <c r="I120" s="7">
        <f t="shared" si="6"/>
        <v>582.5</v>
      </c>
      <c r="J120" s="7">
        <f t="shared" si="4"/>
        <v>582.5</v>
      </c>
      <c r="K120" s="7">
        <f t="shared" si="5"/>
        <v>6990</v>
      </c>
    </row>
    <row r="121" spans="2:11" x14ac:dyDescent="0.3">
      <c r="B121" s="7"/>
      <c r="C121" s="2" t="s">
        <v>11</v>
      </c>
      <c r="D121" s="5" t="s">
        <v>11</v>
      </c>
      <c r="E121" s="5">
        <v>1</v>
      </c>
      <c r="F121" s="5"/>
      <c r="G121" s="5" t="s">
        <v>2</v>
      </c>
      <c r="H121" s="5">
        <v>6850</v>
      </c>
      <c r="I121" s="7">
        <f t="shared" si="6"/>
        <v>570.83333333333337</v>
      </c>
      <c r="J121" s="7">
        <f t="shared" si="4"/>
        <v>570.83333333333337</v>
      </c>
      <c r="K121" s="7">
        <f t="shared" si="5"/>
        <v>6850</v>
      </c>
    </row>
    <row r="122" spans="2:11" x14ac:dyDescent="0.3">
      <c r="B122" s="7"/>
      <c r="C122" s="2" t="s">
        <v>47</v>
      </c>
      <c r="D122" s="5" t="s">
        <v>47</v>
      </c>
      <c r="E122" s="5">
        <v>1</v>
      </c>
      <c r="F122" s="5"/>
      <c r="G122" s="5"/>
      <c r="H122" s="10">
        <v>6990</v>
      </c>
      <c r="I122" s="7">
        <f t="shared" si="6"/>
        <v>582.5</v>
      </c>
      <c r="J122" s="7">
        <f t="shared" si="4"/>
        <v>582.5</v>
      </c>
      <c r="K122" s="7">
        <f t="shared" si="5"/>
        <v>6990</v>
      </c>
    </row>
    <row r="123" spans="2:11" x14ac:dyDescent="0.3">
      <c r="B123" s="7"/>
      <c r="C123" s="2" t="s">
        <v>8</v>
      </c>
      <c r="D123" s="5" t="s">
        <v>8</v>
      </c>
      <c r="E123" s="5">
        <v>1</v>
      </c>
      <c r="F123" s="5"/>
      <c r="G123" s="5"/>
      <c r="H123" s="5">
        <v>6850</v>
      </c>
      <c r="I123" s="7">
        <f t="shared" si="6"/>
        <v>570.83333333333337</v>
      </c>
      <c r="J123" s="7">
        <f t="shared" si="4"/>
        <v>570.83333333333337</v>
      </c>
      <c r="K123" s="7">
        <f t="shared" si="5"/>
        <v>6850</v>
      </c>
    </row>
    <row r="124" spans="2:11" x14ac:dyDescent="0.3">
      <c r="B124" s="7"/>
      <c r="C124" s="2" t="s">
        <v>8</v>
      </c>
      <c r="D124" s="5" t="s">
        <v>8</v>
      </c>
      <c r="E124" s="5">
        <v>1</v>
      </c>
      <c r="F124" s="5"/>
      <c r="G124" s="5" t="s">
        <v>2</v>
      </c>
      <c r="H124" s="5">
        <v>6850</v>
      </c>
      <c r="I124" s="7">
        <f t="shared" si="6"/>
        <v>570.83333333333337</v>
      </c>
      <c r="J124" s="7">
        <f t="shared" si="4"/>
        <v>570.83333333333337</v>
      </c>
      <c r="K124" s="7">
        <f t="shared" si="5"/>
        <v>6850</v>
      </c>
    </row>
    <row r="125" spans="2:11" x14ac:dyDescent="0.3">
      <c r="B125" s="7"/>
      <c r="C125" s="2" t="s">
        <v>11</v>
      </c>
      <c r="D125" s="5" t="s">
        <v>11</v>
      </c>
      <c r="E125" s="5">
        <v>1</v>
      </c>
      <c r="F125" s="5"/>
      <c r="G125" s="5" t="s">
        <v>2</v>
      </c>
      <c r="H125" s="5">
        <v>6850</v>
      </c>
      <c r="I125" s="7">
        <f t="shared" si="6"/>
        <v>570.83333333333337</v>
      </c>
      <c r="J125" s="7">
        <f t="shared" si="4"/>
        <v>570.83333333333337</v>
      </c>
      <c r="K125" s="7">
        <f t="shared" si="5"/>
        <v>6850</v>
      </c>
    </row>
    <row r="126" spans="2:11" x14ac:dyDescent="0.3">
      <c r="B126" s="7"/>
      <c r="C126" s="2" t="s">
        <v>8</v>
      </c>
      <c r="D126" s="5" t="s">
        <v>8</v>
      </c>
      <c r="E126" s="5">
        <v>1</v>
      </c>
      <c r="F126" s="5"/>
      <c r="G126" s="5" t="s">
        <v>2</v>
      </c>
      <c r="H126" s="5">
        <v>6850</v>
      </c>
      <c r="I126" s="7">
        <f t="shared" si="6"/>
        <v>570.83333333333337</v>
      </c>
      <c r="J126" s="7">
        <f t="shared" si="4"/>
        <v>570.83333333333337</v>
      </c>
      <c r="K126" s="7">
        <f t="shared" si="5"/>
        <v>6850</v>
      </c>
    </row>
    <row r="127" spans="2:11" x14ac:dyDescent="0.3">
      <c r="B127" s="7"/>
      <c r="C127" s="2" t="s">
        <v>8</v>
      </c>
      <c r="D127" s="5" t="s">
        <v>8</v>
      </c>
      <c r="E127" s="5">
        <v>1</v>
      </c>
      <c r="F127" s="5"/>
      <c r="G127" s="5" t="s">
        <v>2</v>
      </c>
      <c r="H127" s="5">
        <v>6850</v>
      </c>
      <c r="I127" s="7">
        <f t="shared" si="6"/>
        <v>570.83333333333337</v>
      </c>
      <c r="J127" s="7">
        <f t="shared" si="4"/>
        <v>570.83333333333337</v>
      </c>
      <c r="K127" s="7">
        <f t="shared" si="5"/>
        <v>6850</v>
      </c>
    </row>
    <row r="128" spans="2:11" x14ac:dyDescent="0.3">
      <c r="B128" s="7"/>
      <c r="C128" s="2" t="s">
        <v>11</v>
      </c>
      <c r="D128" s="5" t="s">
        <v>11</v>
      </c>
      <c r="E128" s="5">
        <v>1</v>
      </c>
      <c r="F128" s="5"/>
      <c r="G128" s="5" t="s">
        <v>6</v>
      </c>
      <c r="H128" s="5">
        <v>6850</v>
      </c>
      <c r="I128" s="7">
        <f t="shared" si="6"/>
        <v>570.83333333333337</v>
      </c>
      <c r="J128" s="7">
        <f t="shared" si="4"/>
        <v>570.83333333333337</v>
      </c>
      <c r="K128" s="7">
        <f t="shared" si="5"/>
        <v>6850</v>
      </c>
    </row>
    <row r="129" spans="2:11" x14ac:dyDescent="0.3">
      <c r="B129" s="7"/>
      <c r="C129" s="2" t="s">
        <v>11</v>
      </c>
      <c r="D129" s="5" t="s">
        <v>11</v>
      </c>
      <c r="E129" s="5">
        <v>1</v>
      </c>
      <c r="F129" s="5"/>
      <c r="G129" s="5" t="s">
        <v>6</v>
      </c>
      <c r="H129" s="5">
        <v>6850</v>
      </c>
      <c r="I129" s="7">
        <f t="shared" si="6"/>
        <v>570.83333333333337</v>
      </c>
      <c r="J129" s="7">
        <f t="shared" si="4"/>
        <v>570.83333333333337</v>
      </c>
      <c r="K129" s="7">
        <f t="shared" si="5"/>
        <v>6850</v>
      </c>
    </row>
    <row r="130" spans="2:11" x14ac:dyDescent="0.3">
      <c r="B130" s="7"/>
      <c r="C130" s="2" t="s">
        <v>19</v>
      </c>
      <c r="D130" s="5" t="s">
        <v>19</v>
      </c>
      <c r="E130" s="5">
        <v>1</v>
      </c>
      <c r="F130" s="5"/>
      <c r="G130" s="5"/>
      <c r="H130" s="5">
        <v>6850</v>
      </c>
      <c r="I130" s="7">
        <f t="shared" si="6"/>
        <v>570.83333333333337</v>
      </c>
      <c r="J130" s="7">
        <f t="shared" si="4"/>
        <v>570.83333333333337</v>
      </c>
      <c r="K130" s="7">
        <f t="shared" si="5"/>
        <v>6850</v>
      </c>
    </row>
    <row r="131" spans="2:11" x14ac:dyDescent="0.3">
      <c r="B131" s="7"/>
      <c r="C131" s="2" t="s">
        <v>59</v>
      </c>
      <c r="D131" s="5" t="s">
        <v>47</v>
      </c>
      <c r="E131" s="5">
        <v>1</v>
      </c>
      <c r="F131" s="5"/>
      <c r="G131" s="5" t="s">
        <v>2</v>
      </c>
      <c r="H131" s="5">
        <v>6850</v>
      </c>
      <c r="I131" s="7">
        <f t="shared" si="6"/>
        <v>570.83333333333337</v>
      </c>
      <c r="J131" s="7">
        <f t="shared" si="4"/>
        <v>570.83333333333337</v>
      </c>
      <c r="K131" s="7">
        <f t="shared" si="5"/>
        <v>6850</v>
      </c>
    </row>
    <row r="132" spans="2:11" x14ac:dyDescent="0.3">
      <c r="B132" s="7"/>
      <c r="C132" s="2" t="s">
        <v>38</v>
      </c>
      <c r="D132" s="5" t="s">
        <v>15</v>
      </c>
      <c r="E132" s="5">
        <v>1</v>
      </c>
      <c r="F132" s="5"/>
      <c r="G132" s="5" t="s">
        <v>2</v>
      </c>
      <c r="H132" s="5">
        <v>12000</v>
      </c>
      <c r="I132" s="7">
        <f t="shared" si="6"/>
        <v>1000</v>
      </c>
      <c r="J132" s="7">
        <f t="shared" si="4"/>
        <v>1000</v>
      </c>
      <c r="K132" s="7">
        <f t="shared" si="5"/>
        <v>12000</v>
      </c>
    </row>
    <row r="133" spans="2:11" x14ac:dyDescent="0.3">
      <c r="B133" s="7"/>
      <c r="C133" s="2" t="s">
        <v>11</v>
      </c>
      <c r="D133" s="5" t="s">
        <v>11</v>
      </c>
      <c r="E133" s="5">
        <v>1</v>
      </c>
      <c r="F133" s="5"/>
      <c r="G133" s="5" t="s">
        <v>10</v>
      </c>
      <c r="H133" s="5">
        <v>6850</v>
      </c>
      <c r="I133" s="7">
        <f t="shared" si="6"/>
        <v>570.83333333333337</v>
      </c>
      <c r="J133" s="7">
        <f t="shared" si="4"/>
        <v>570.83333333333337</v>
      </c>
      <c r="K133" s="7">
        <f t="shared" si="5"/>
        <v>6850</v>
      </c>
    </row>
    <row r="134" spans="2:11" x14ac:dyDescent="0.3">
      <c r="B134" s="7"/>
      <c r="C134" s="2" t="s">
        <v>8</v>
      </c>
      <c r="D134" s="5" t="s">
        <v>8</v>
      </c>
      <c r="E134" s="5">
        <v>1</v>
      </c>
      <c r="F134" s="5"/>
      <c r="G134" s="5" t="s">
        <v>2</v>
      </c>
      <c r="H134" s="5">
        <v>6850</v>
      </c>
      <c r="I134" s="7">
        <f t="shared" si="6"/>
        <v>570.83333333333337</v>
      </c>
      <c r="J134" s="7">
        <f t="shared" si="4"/>
        <v>570.83333333333337</v>
      </c>
      <c r="K134" s="7">
        <f t="shared" si="5"/>
        <v>6850</v>
      </c>
    </row>
    <row r="135" spans="2:11" x14ac:dyDescent="0.3">
      <c r="B135" s="7"/>
      <c r="C135" s="2" t="s">
        <v>8</v>
      </c>
      <c r="D135" s="5" t="s">
        <v>8</v>
      </c>
      <c r="E135" s="5">
        <v>1</v>
      </c>
      <c r="F135" s="5"/>
      <c r="G135" s="5" t="s">
        <v>3</v>
      </c>
      <c r="H135" s="5">
        <v>6850</v>
      </c>
      <c r="I135" s="7">
        <f t="shared" si="6"/>
        <v>570.83333333333337</v>
      </c>
      <c r="J135" s="7">
        <f t="shared" ref="J135:J163" si="7">I135*E135</f>
        <v>570.83333333333337</v>
      </c>
      <c r="K135" s="7">
        <f t="shared" ref="K135:K163" si="8">J135*12</f>
        <v>6850</v>
      </c>
    </row>
    <row r="136" spans="2:11" x14ac:dyDescent="0.3">
      <c r="B136" s="7"/>
      <c r="C136" s="2" t="s">
        <v>8</v>
      </c>
      <c r="D136" s="5" t="s">
        <v>8</v>
      </c>
      <c r="E136" s="5">
        <v>1</v>
      </c>
      <c r="F136" s="5"/>
      <c r="G136" s="5" t="s">
        <v>2</v>
      </c>
      <c r="H136" s="5">
        <v>6850</v>
      </c>
      <c r="I136" s="7">
        <f t="shared" si="6"/>
        <v>570.83333333333337</v>
      </c>
      <c r="J136" s="7">
        <f t="shared" si="7"/>
        <v>570.83333333333337</v>
      </c>
      <c r="K136" s="7">
        <f t="shared" si="8"/>
        <v>6850</v>
      </c>
    </row>
    <row r="137" spans="2:11" x14ac:dyDescent="0.3">
      <c r="B137" s="7"/>
      <c r="C137" s="2" t="s">
        <v>11</v>
      </c>
      <c r="D137" s="5" t="s">
        <v>11</v>
      </c>
      <c r="E137" s="5">
        <v>1</v>
      </c>
      <c r="F137" s="5"/>
      <c r="G137" s="5" t="s">
        <v>2</v>
      </c>
      <c r="H137" s="5">
        <v>6850</v>
      </c>
      <c r="I137" s="7">
        <f t="shared" si="6"/>
        <v>570.83333333333337</v>
      </c>
      <c r="J137" s="7">
        <f t="shared" si="7"/>
        <v>570.83333333333337</v>
      </c>
      <c r="K137" s="7">
        <f t="shared" si="8"/>
        <v>6850</v>
      </c>
    </row>
    <row r="138" spans="2:11" x14ac:dyDescent="0.3">
      <c r="B138" s="7"/>
      <c r="C138" s="2" t="s">
        <v>11</v>
      </c>
      <c r="D138" s="5" t="s">
        <v>11</v>
      </c>
      <c r="E138" s="5">
        <v>1</v>
      </c>
      <c r="F138" s="5"/>
      <c r="G138" s="5" t="s">
        <v>78</v>
      </c>
      <c r="H138" s="5">
        <v>6850</v>
      </c>
      <c r="I138" s="7">
        <f t="shared" si="6"/>
        <v>570.83333333333337</v>
      </c>
      <c r="J138" s="7">
        <f t="shared" si="7"/>
        <v>570.83333333333337</v>
      </c>
      <c r="K138" s="7">
        <f t="shared" si="8"/>
        <v>6850</v>
      </c>
    </row>
    <row r="139" spans="2:11" x14ac:dyDescent="0.3">
      <c r="B139" s="7"/>
      <c r="C139" s="2" t="s">
        <v>16</v>
      </c>
      <c r="D139" s="5" t="s">
        <v>16</v>
      </c>
      <c r="E139" s="5">
        <v>1</v>
      </c>
      <c r="F139" s="5"/>
      <c r="G139" s="5" t="s">
        <v>88</v>
      </c>
      <c r="H139" s="5">
        <v>6850</v>
      </c>
      <c r="I139" s="7">
        <f t="shared" si="6"/>
        <v>570.83333333333337</v>
      </c>
      <c r="J139" s="7">
        <f t="shared" si="7"/>
        <v>570.83333333333337</v>
      </c>
      <c r="K139" s="7">
        <f t="shared" si="8"/>
        <v>6850</v>
      </c>
    </row>
    <row r="140" spans="2:11" x14ac:dyDescent="0.3">
      <c r="B140" s="7"/>
      <c r="C140" s="2" t="s">
        <v>47</v>
      </c>
      <c r="D140" s="5" t="s">
        <v>47</v>
      </c>
      <c r="E140" s="5">
        <v>1</v>
      </c>
      <c r="F140" s="5"/>
      <c r="G140" s="5" t="s">
        <v>3</v>
      </c>
      <c r="H140" s="10">
        <v>6990</v>
      </c>
      <c r="I140" s="7">
        <f t="shared" si="6"/>
        <v>582.5</v>
      </c>
      <c r="J140" s="7">
        <f t="shared" si="7"/>
        <v>582.5</v>
      </c>
      <c r="K140" s="7">
        <f t="shared" si="8"/>
        <v>6990</v>
      </c>
    </row>
    <row r="141" spans="2:11" x14ac:dyDescent="0.3">
      <c r="B141" s="7"/>
      <c r="C141" s="2" t="s">
        <v>47</v>
      </c>
      <c r="D141" s="5" t="s">
        <v>47</v>
      </c>
      <c r="E141" s="5">
        <v>1</v>
      </c>
      <c r="F141" s="5"/>
      <c r="G141" s="5" t="s">
        <v>89</v>
      </c>
      <c r="H141" s="10">
        <v>6990</v>
      </c>
      <c r="I141" s="7">
        <f t="shared" si="6"/>
        <v>582.5</v>
      </c>
      <c r="J141" s="7">
        <f t="shared" si="7"/>
        <v>582.5</v>
      </c>
      <c r="K141" s="7">
        <f t="shared" si="8"/>
        <v>6990</v>
      </c>
    </row>
    <row r="142" spans="2:11" x14ac:dyDescent="0.3">
      <c r="B142" s="7"/>
      <c r="C142" s="2" t="s">
        <v>45</v>
      </c>
      <c r="D142" s="5" t="s">
        <v>12</v>
      </c>
      <c r="E142" s="5">
        <v>1</v>
      </c>
      <c r="F142" s="5"/>
      <c r="G142" s="5" t="s">
        <v>90</v>
      </c>
      <c r="H142" s="5">
        <v>6850</v>
      </c>
      <c r="I142" s="7">
        <f t="shared" si="6"/>
        <v>570.83333333333337</v>
      </c>
      <c r="J142" s="7">
        <f t="shared" si="7"/>
        <v>570.83333333333337</v>
      </c>
      <c r="K142" s="7">
        <f t="shared" si="8"/>
        <v>6850</v>
      </c>
    </row>
    <row r="143" spans="2:11" x14ac:dyDescent="0.3">
      <c r="B143" s="7"/>
      <c r="C143" s="2" t="s">
        <v>8</v>
      </c>
      <c r="D143" s="5" t="s">
        <v>8</v>
      </c>
      <c r="E143" s="5">
        <v>1</v>
      </c>
      <c r="F143" s="5"/>
      <c r="G143" s="5" t="s">
        <v>2</v>
      </c>
      <c r="H143" s="5">
        <v>6850</v>
      </c>
      <c r="I143" s="7">
        <f t="shared" si="6"/>
        <v>570.83333333333337</v>
      </c>
      <c r="J143" s="7">
        <f t="shared" si="7"/>
        <v>570.83333333333337</v>
      </c>
      <c r="K143" s="7">
        <f t="shared" si="8"/>
        <v>6850</v>
      </c>
    </row>
    <row r="144" spans="2:11" x14ac:dyDescent="0.3">
      <c r="B144" s="7"/>
      <c r="C144" s="2" t="s">
        <v>47</v>
      </c>
      <c r="D144" s="5" t="s">
        <v>47</v>
      </c>
      <c r="E144" s="5">
        <v>1</v>
      </c>
      <c r="F144" s="5"/>
      <c r="G144" s="5" t="s">
        <v>3</v>
      </c>
      <c r="H144" s="10">
        <v>6990</v>
      </c>
      <c r="I144" s="7">
        <f t="shared" ref="I144:I163" si="9">H144/12</f>
        <v>582.5</v>
      </c>
      <c r="J144" s="7">
        <f t="shared" si="7"/>
        <v>582.5</v>
      </c>
      <c r="K144" s="7">
        <f t="shared" si="8"/>
        <v>6990</v>
      </c>
    </row>
    <row r="145" spans="2:11" x14ac:dyDescent="0.3">
      <c r="B145" s="7"/>
      <c r="C145" s="2" t="s">
        <v>47</v>
      </c>
      <c r="D145" s="5" t="s">
        <v>47</v>
      </c>
      <c r="E145" s="5">
        <v>1</v>
      </c>
      <c r="F145" s="5"/>
      <c r="G145" s="5" t="s">
        <v>3</v>
      </c>
      <c r="H145" s="10">
        <v>6990</v>
      </c>
      <c r="I145" s="7">
        <f t="shared" si="9"/>
        <v>582.5</v>
      </c>
      <c r="J145" s="7">
        <f t="shared" si="7"/>
        <v>582.5</v>
      </c>
      <c r="K145" s="7">
        <f t="shared" si="8"/>
        <v>6990</v>
      </c>
    </row>
    <row r="146" spans="2:11" x14ac:dyDescent="0.3">
      <c r="B146" s="7"/>
      <c r="C146" s="2" t="s">
        <v>60</v>
      </c>
      <c r="D146" s="5" t="s">
        <v>17</v>
      </c>
      <c r="E146" s="5">
        <v>1</v>
      </c>
      <c r="F146" s="5"/>
      <c r="G146" s="5" t="s">
        <v>78</v>
      </c>
      <c r="H146" s="5">
        <v>5980</v>
      </c>
      <c r="I146" s="7">
        <f t="shared" si="9"/>
        <v>498.33333333333331</v>
      </c>
      <c r="J146" s="7">
        <f t="shared" si="7"/>
        <v>498.33333333333331</v>
      </c>
      <c r="K146" s="7">
        <f t="shared" si="8"/>
        <v>5980</v>
      </c>
    </row>
    <row r="147" spans="2:11" x14ac:dyDescent="0.3">
      <c r="B147" s="7"/>
      <c r="C147" s="2" t="s">
        <v>61</v>
      </c>
      <c r="D147" s="5" t="s">
        <v>8</v>
      </c>
      <c r="E147" s="5">
        <v>1</v>
      </c>
      <c r="F147" s="5"/>
      <c r="G147" s="5" t="s">
        <v>3</v>
      </c>
      <c r="H147" s="5">
        <v>6850</v>
      </c>
      <c r="I147" s="7">
        <f t="shared" si="9"/>
        <v>570.83333333333337</v>
      </c>
      <c r="J147" s="7">
        <f t="shared" si="7"/>
        <v>570.83333333333337</v>
      </c>
      <c r="K147" s="7">
        <f t="shared" si="8"/>
        <v>6850</v>
      </c>
    </row>
    <row r="148" spans="2:11" x14ac:dyDescent="0.3">
      <c r="B148" s="7"/>
      <c r="C148" s="2" t="s">
        <v>60</v>
      </c>
      <c r="D148" s="5" t="s">
        <v>17</v>
      </c>
      <c r="E148" s="5">
        <v>1</v>
      </c>
      <c r="F148" s="5"/>
      <c r="G148" s="5" t="s">
        <v>78</v>
      </c>
      <c r="H148" s="5">
        <v>5980</v>
      </c>
      <c r="I148" s="7">
        <f t="shared" si="9"/>
        <v>498.33333333333331</v>
      </c>
      <c r="J148" s="7">
        <f t="shared" si="7"/>
        <v>498.33333333333331</v>
      </c>
      <c r="K148" s="7">
        <f t="shared" si="8"/>
        <v>5980</v>
      </c>
    </row>
    <row r="149" spans="2:11" x14ac:dyDescent="0.3">
      <c r="B149" s="7"/>
      <c r="C149" s="2" t="s">
        <v>62</v>
      </c>
      <c r="D149" s="5" t="s">
        <v>18</v>
      </c>
      <c r="E149" s="5">
        <v>1</v>
      </c>
      <c r="F149" s="5"/>
      <c r="G149" s="5" t="s">
        <v>90</v>
      </c>
      <c r="H149" s="5">
        <v>6850</v>
      </c>
      <c r="I149" s="7">
        <f t="shared" si="9"/>
        <v>570.83333333333337</v>
      </c>
      <c r="J149" s="7">
        <f t="shared" si="7"/>
        <v>570.83333333333337</v>
      </c>
      <c r="K149" s="7">
        <f t="shared" si="8"/>
        <v>6850</v>
      </c>
    </row>
    <row r="150" spans="2:11" x14ac:dyDescent="0.3">
      <c r="B150" s="7"/>
      <c r="C150" s="2" t="s">
        <v>47</v>
      </c>
      <c r="D150" s="5" t="s">
        <v>47</v>
      </c>
      <c r="E150" s="5">
        <v>1</v>
      </c>
      <c r="F150" s="5"/>
      <c r="G150" s="5" t="s">
        <v>3</v>
      </c>
      <c r="H150" s="10">
        <v>6990</v>
      </c>
      <c r="I150" s="7">
        <f t="shared" si="9"/>
        <v>582.5</v>
      </c>
      <c r="J150" s="7">
        <f t="shared" si="7"/>
        <v>582.5</v>
      </c>
      <c r="K150" s="7">
        <f t="shared" si="8"/>
        <v>6990</v>
      </c>
    </row>
    <row r="151" spans="2:11" x14ac:dyDescent="0.3">
      <c r="B151" s="7"/>
      <c r="C151" s="2" t="s">
        <v>8</v>
      </c>
      <c r="D151" s="5" t="s">
        <v>8</v>
      </c>
      <c r="E151" s="5">
        <v>1</v>
      </c>
      <c r="F151" s="5"/>
      <c r="G151" s="5" t="s">
        <v>3</v>
      </c>
      <c r="H151" s="5">
        <v>6850</v>
      </c>
      <c r="I151" s="7">
        <f t="shared" si="9"/>
        <v>570.83333333333337</v>
      </c>
      <c r="J151" s="7">
        <f t="shared" si="7"/>
        <v>570.83333333333337</v>
      </c>
      <c r="K151" s="7">
        <f t="shared" si="8"/>
        <v>6850</v>
      </c>
    </row>
    <row r="152" spans="2:11" x14ac:dyDescent="0.3">
      <c r="B152" s="7"/>
      <c r="C152" s="2" t="s">
        <v>63</v>
      </c>
      <c r="D152" s="5" t="s">
        <v>17</v>
      </c>
      <c r="E152" s="5">
        <v>1</v>
      </c>
      <c r="F152" s="5"/>
      <c r="G152" s="5" t="s">
        <v>14</v>
      </c>
      <c r="H152" s="5">
        <v>5980</v>
      </c>
      <c r="I152" s="7">
        <f t="shared" si="9"/>
        <v>498.33333333333331</v>
      </c>
      <c r="J152" s="7">
        <f t="shared" si="7"/>
        <v>498.33333333333331</v>
      </c>
      <c r="K152" s="7">
        <f t="shared" si="8"/>
        <v>5980</v>
      </c>
    </row>
    <row r="153" spans="2:11" x14ac:dyDescent="0.3">
      <c r="B153" s="7"/>
      <c r="C153" s="2" t="s">
        <v>64</v>
      </c>
      <c r="D153" s="5" t="s">
        <v>20</v>
      </c>
      <c r="E153" s="5">
        <v>1</v>
      </c>
      <c r="F153" s="5"/>
      <c r="G153" s="5" t="s">
        <v>91</v>
      </c>
      <c r="H153" s="5">
        <v>6850</v>
      </c>
      <c r="I153" s="7">
        <f t="shared" si="9"/>
        <v>570.83333333333337</v>
      </c>
      <c r="J153" s="7">
        <f t="shared" si="7"/>
        <v>570.83333333333337</v>
      </c>
      <c r="K153" s="7">
        <f t="shared" si="8"/>
        <v>6850</v>
      </c>
    </row>
    <row r="154" spans="2:11" x14ac:dyDescent="0.3">
      <c r="B154" s="7"/>
      <c r="C154" s="2" t="s">
        <v>65</v>
      </c>
      <c r="D154" s="5" t="s">
        <v>47</v>
      </c>
      <c r="E154" s="5">
        <v>1</v>
      </c>
      <c r="F154" s="5"/>
      <c r="G154" s="5"/>
      <c r="H154" s="10">
        <v>6990</v>
      </c>
      <c r="I154" s="7">
        <f t="shared" si="9"/>
        <v>582.5</v>
      </c>
      <c r="J154" s="7">
        <f t="shared" si="7"/>
        <v>582.5</v>
      </c>
      <c r="K154" s="7">
        <f t="shared" si="8"/>
        <v>6990</v>
      </c>
    </row>
    <row r="155" spans="2:11" x14ac:dyDescent="0.3">
      <c r="B155" s="7"/>
      <c r="C155" s="2" t="s">
        <v>65</v>
      </c>
      <c r="D155" s="5" t="s">
        <v>47</v>
      </c>
      <c r="E155" s="5">
        <v>1</v>
      </c>
      <c r="F155" s="5"/>
      <c r="G155" s="5"/>
      <c r="H155" s="10">
        <v>6990</v>
      </c>
      <c r="I155" s="7">
        <f t="shared" si="9"/>
        <v>582.5</v>
      </c>
      <c r="J155" s="7">
        <f t="shared" si="7"/>
        <v>582.5</v>
      </c>
      <c r="K155" s="7">
        <f t="shared" si="8"/>
        <v>6990</v>
      </c>
    </row>
    <row r="156" spans="2:11" x14ac:dyDescent="0.3">
      <c r="B156" s="7"/>
      <c r="C156" s="2" t="s">
        <v>38</v>
      </c>
      <c r="D156" s="5" t="s">
        <v>15</v>
      </c>
      <c r="E156" s="5">
        <v>1</v>
      </c>
      <c r="F156" s="5"/>
      <c r="G156" s="5" t="s">
        <v>92</v>
      </c>
      <c r="H156" s="5">
        <v>12000</v>
      </c>
      <c r="I156" s="7">
        <f t="shared" si="9"/>
        <v>1000</v>
      </c>
      <c r="J156" s="7">
        <f t="shared" si="7"/>
        <v>1000</v>
      </c>
      <c r="K156" s="7">
        <f t="shared" si="8"/>
        <v>12000</v>
      </c>
    </row>
    <row r="157" spans="2:11" x14ac:dyDescent="0.3">
      <c r="B157" s="7"/>
      <c r="C157" s="2" t="s">
        <v>66</v>
      </c>
      <c r="D157" s="5" t="s">
        <v>18</v>
      </c>
      <c r="E157" s="5">
        <v>1</v>
      </c>
      <c r="F157" s="5"/>
      <c r="G157" s="5" t="s">
        <v>6</v>
      </c>
      <c r="H157" s="5">
        <v>6850</v>
      </c>
      <c r="I157" s="7">
        <f t="shared" si="9"/>
        <v>570.83333333333337</v>
      </c>
      <c r="J157" s="7">
        <f t="shared" si="7"/>
        <v>570.83333333333337</v>
      </c>
      <c r="K157" s="7">
        <f t="shared" si="8"/>
        <v>6850</v>
      </c>
    </row>
    <row r="158" spans="2:11" x14ac:dyDescent="0.3">
      <c r="B158" s="7"/>
      <c r="C158" s="2" t="s">
        <v>9</v>
      </c>
      <c r="D158" s="5" t="s">
        <v>9</v>
      </c>
      <c r="E158" s="5">
        <v>1</v>
      </c>
      <c r="F158" s="5"/>
      <c r="G158" s="5" t="s">
        <v>93</v>
      </c>
      <c r="H158" s="5">
        <v>12000</v>
      </c>
      <c r="I158" s="7">
        <f t="shared" si="9"/>
        <v>1000</v>
      </c>
      <c r="J158" s="7">
        <f t="shared" si="7"/>
        <v>1000</v>
      </c>
      <c r="K158" s="7">
        <f t="shared" si="8"/>
        <v>12000</v>
      </c>
    </row>
    <row r="159" spans="2:11" x14ac:dyDescent="0.3">
      <c r="B159" s="7"/>
      <c r="C159" s="2" t="s">
        <v>13</v>
      </c>
      <c r="D159" s="5" t="s">
        <v>13</v>
      </c>
      <c r="E159" s="5">
        <v>1</v>
      </c>
      <c r="F159" s="5"/>
      <c r="G159" s="5" t="s">
        <v>94</v>
      </c>
      <c r="H159" s="5">
        <v>3350</v>
      </c>
      <c r="I159" s="7">
        <f t="shared" si="9"/>
        <v>279.16666666666669</v>
      </c>
      <c r="J159" s="7">
        <f t="shared" si="7"/>
        <v>279.16666666666669</v>
      </c>
      <c r="K159" s="7">
        <f t="shared" si="8"/>
        <v>3350</v>
      </c>
    </row>
    <row r="160" spans="2:11" x14ac:dyDescent="0.3">
      <c r="B160" s="7"/>
      <c r="C160" s="2" t="s">
        <v>67</v>
      </c>
      <c r="D160" s="5" t="s">
        <v>18</v>
      </c>
      <c r="E160" s="5">
        <v>1</v>
      </c>
      <c r="F160" s="5"/>
      <c r="G160" s="5" t="s">
        <v>6</v>
      </c>
      <c r="H160" s="5">
        <v>6850</v>
      </c>
      <c r="I160" s="7">
        <f t="shared" si="9"/>
        <v>570.83333333333337</v>
      </c>
      <c r="J160" s="7">
        <f t="shared" si="7"/>
        <v>570.83333333333337</v>
      </c>
      <c r="K160" s="7">
        <f t="shared" si="8"/>
        <v>6850</v>
      </c>
    </row>
    <row r="161" spans="2:11" x14ac:dyDescent="0.3">
      <c r="B161" s="7"/>
      <c r="C161" s="2" t="s">
        <v>68</v>
      </c>
      <c r="D161" s="5" t="s">
        <v>18</v>
      </c>
      <c r="E161" s="5">
        <v>1</v>
      </c>
      <c r="F161" s="5"/>
      <c r="G161" s="5" t="s">
        <v>6</v>
      </c>
      <c r="H161" s="5">
        <v>6850</v>
      </c>
      <c r="I161" s="7">
        <f t="shared" si="9"/>
        <v>570.83333333333337</v>
      </c>
      <c r="J161" s="7">
        <f t="shared" si="7"/>
        <v>570.83333333333337</v>
      </c>
      <c r="K161" s="7">
        <f t="shared" si="8"/>
        <v>6850</v>
      </c>
    </row>
    <row r="162" spans="2:11" x14ac:dyDescent="0.3">
      <c r="B162" s="7"/>
      <c r="C162" s="2" t="s">
        <v>50</v>
      </c>
      <c r="D162" s="5" t="s">
        <v>50</v>
      </c>
      <c r="E162" s="5">
        <v>1</v>
      </c>
      <c r="F162" s="5"/>
      <c r="G162" s="5" t="s">
        <v>6</v>
      </c>
      <c r="H162" s="5">
        <v>6850</v>
      </c>
      <c r="I162" s="7">
        <f t="shared" si="9"/>
        <v>570.83333333333337</v>
      </c>
      <c r="J162" s="7">
        <f t="shared" si="7"/>
        <v>570.83333333333337</v>
      </c>
      <c r="K162" s="7">
        <f t="shared" si="8"/>
        <v>6850</v>
      </c>
    </row>
    <row r="163" spans="2:11" x14ac:dyDescent="0.3">
      <c r="B163" s="7"/>
      <c r="C163" s="2" t="s">
        <v>13</v>
      </c>
      <c r="D163" s="5" t="s">
        <v>13</v>
      </c>
      <c r="E163" s="5">
        <v>1</v>
      </c>
      <c r="F163" s="5"/>
      <c r="G163" s="5" t="s">
        <v>3</v>
      </c>
      <c r="H163" s="5">
        <v>3350</v>
      </c>
      <c r="I163" s="7">
        <f t="shared" si="9"/>
        <v>279.16666666666669</v>
      </c>
      <c r="J163" s="7">
        <f t="shared" si="7"/>
        <v>279.16666666666669</v>
      </c>
      <c r="K163" s="7">
        <f t="shared" si="8"/>
        <v>3350</v>
      </c>
    </row>
    <row r="164" spans="2:11" x14ac:dyDescent="0.3">
      <c r="B164" s="7"/>
      <c r="C164" s="2"/>
      <c r="D164" s="5"/>
      <c r="E164" s="5"/>
      <c r="F164" s="5"/>
      <c r="G164" s="5"/>
      <c r="H164" s="5"/>
      <c r="I164" s="5"/>
      <c r="J164" s="7"/>
      <c r="K164" s="7"/>
    </row>
    <row r="165" spans="2:11" x14ac:dyDescent="0.3">
      <c r="B165" s="7"/>
      <c r="C165" s="7"/>
      <c r="D165" s="6"/>
      <c r="E165" s="7"/>
      <c r="F165" s="7"/>
      <c r="G165" s="10"/>
      <c r="H165" s="10"/>
      <c r="I165" s="7"/>
      <c r="J165" s="7"/>
      <c r="K165" s="7"/>
    </row>
    <row r="166" spans="2:11" s="11" customFormat="1" ht="23.25" customHeight="1" x14ac:dyDescent="0.3">
      <c r="B166" s="8"/>
      <c r="C166" s="8"/>
      <c r="D166" s="1"/>
      <c r="E166" s="8"/>
      <c r="F166" s="8"/>
      <c r="G166" s="9"/>
      <c r="H166" s="9"/>
      <c r="I166" s="8"/>
      <c r="J166" s="8"/>
      <c r="K166" s="8"/>
    </row>
    <row r="167" spans="2:11" x14ac:dyDescent="0.3">
      <c r="B167" s="7"/>
      <c r="C167" s="7"/>
      <c r="D167" s="6"/>
      <c r="E167" s="7"/>
      <c r="F167" s="7"/>
      <c r="G167" s="10"/>
      <c r="H167" s="10"/>
      <c r="I167" s="7"/>
      <c r="J167" s="7"/>
      <c r="K167" s="7"/>
    </row>
    <row r="168" spans="2:11" s="11" customFormat="1" ht="20.25" customHeight="1" x14ac:dyDescent="0.3">
      <c r="B168" s="8"/>
      <c r="C168" s="8"/>
      <c r="D168" s="1"/>
      <c r="E168" s="8"/>
      <c r="F168" s="8"/>
      <c r="G168" s="9"/>
      <c r="H168" s="9"/>
      <c r="I168" s="8"/>
      <c r="J168" s="8"/>
      <c r="K168" s="8"/>
    </row>
  </sheetData>
  <autoFilter ref="B7:I167" xr:uid="{00000000-0009-0000-0000-000004000000}"/>
  <mergeCells count="4">
    <mergeCell ref="B1:K1"/>
    <mergeCell ref="B2:K2"/>
    <mergeCell ref="B3:K3"/>
    <mergeCell ref="B5:D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CD31-7350-453A-8752-0213E1E62A5F}">
  <dimension ref="B2:D16"/>
  <sheetViews>
    <sheetView tabSelected="1" workbookViewId="0">
      <selection activeCell="G21" sqref="G21"/>
    </sheetView>
  </sheetViews>
  <sheetFormatPr defaultRowHeight="14.4" x14ac:dyDescent="0.3"/>
  <cols>
    <col min="2" max="2" width="30.109375" customWidth="1"/>
  </cols>
  <sheetData>
    <row r="2" spans="2:4" x14ac:dyDescent="0.3">
      <c r="B2" s="14" t="s">
        <v>100</v>
      </c>
      <c r="C2" s="15" t="s">
        <v>101</v>
      </c>
      <c r="D2" s="16" t="s">
        <v>102</v>
      </c>
    </row>
    <row r="3" spans="2:4" x14ac:dyDescent="0.3">
      <c r="B3" s="17" t="s">
        <v>9</v>
      </c>
      <c r="C3" s="18">
        <v>1</v>
      </c>
      <c r="D3" s="16">
        <f t="shared" ref="D3:D16" si="0">SUM(C3:C3)</f>
        <v>1</v>
      </c>
    </row>
    <row r="4" spans="2:4" x14ac:dyDescent="0.3">
      <c r="B4" s="17" t="s">
        <v>13</v>
      </c>
      <c r="C4" s="18">
        <v>4</v>
      </c>
      <c r="D4" s="16">
        <f t="shared" si="0"/>
        <v>4</v>
      </c>
    </row>
    <row r="5" spans="2:4" x14ac:dyDescent="0.3">
      <c r="B5" s="17" t="s">
        <v>19</v>
      </c>
      <c r="C5" s="18">
        <v>12</v>
      </c>
      <c r="D5" s="16">
        <f t="shared" si="0"/>
        <v>12</v>
      </c>
    </row>
    <row r="6" spans="2:4" x14ac:dyDescent="0.3">
      <c r="B6" s="17" t="s">
        <v>16</v>
      </c>
      <c r="C6" s="18">
        <v>2</v>
      </c>
      <c r="D6" s="16">
        <f t="shared" si="0"/>
        <v>2</v>
      </c>
    </row>
    <row r="7" spans="2:4" x14ac:dyDescent="0.3">
      <c r="B7" s="17" t="s">
        <v>47</v>
      </c>
      <c r="C7" s="18">
        <v>18</v>
      </c>
      <c r="D7" s="16">
        <f t="shared" si="0"/>
        <v>18</v>
      </c>
    </row>
    <row r="8" spans="2:4" x14ac:dyDescent="0.3">
      <c r="B8" s="17" t="s">
        <v>29</v>
      </c>
      <c r="C8" s="18">
        <v>10</v>
      </c>
      <c r="D8" s="16">
        <f t="shared" si="0"/>
        <v>10</v>
      </c>
    </row>
    <row r="9" spans="2:4" x14ac:dyDescent="0.3">
      <c r="B9" s="17" t="s">
        <v>15</v>
      </c>
      <c r="C9" s="18">
        <v>7</v>
      </c>
      <c r="D9" s="16">
        <f t="shared" si="0"/>
        <v>7</v>
      </c>
    </row>
    <row r="10" spans="2:4" x14ac:dyDescent="0.3">
      <c r="B10" s="17" t="s">
        <v>103</v>
      </c>
      <c r="C10" s="18">
        <v>4</v>
      </c>
      <c r="D10" s="16">
        <f t="shared" si="0"/>
        <v>4</v>
      </c>
    </row>
    <row r="11" spans="2:4" x14ac:dyDescent="0.3">
      <c r="B11" s="17" t="s">
        <v>104</v>
      </c>
      <c r="C11" s="18">
        <v>2</v>
      </c>
      <c r="D11" s="16">
        <f t="shared" si="0"/>
        <v>2</v>
      </c>
    </row>
    <row r="12" spans="2:4" x14ac:dyDescent="0.3">
      <c r="B12" s="17" t="s">
        <v>8</v>
      </c>
      <c r="C12" s="18">
        <v>40</v>
      </c>
      <c r="D12" s="16">
        <f t="shared" si="0"/>
        <v>40</v>
      </c>
    </row>
    <row r="13" spans="2:4" x14ac:dyDescent="0.3">
      <c r="B13" s="17" t="s">
        <v>20</v>
      </c>
      <c r="C13" s="18">
        <v>8</v>
      </c>
      <c r="D13" s="16">
        <f t="shared" si="0"/>
        <v>8</v>
      </c>
    </row>
    <row r="14" spans="2:4" x14ac:dyDescent="0.3">
      <c r="B14" s="17" t="s">
        <v>105</v>
      </c>
      <c r="C14" s="18">
        <v>32</v>
      </c>
      <c r="D14" s="16">
        <f t="shared" si="0"/>
        <v>32</v>
      </c>
    </row>
    <row r="15" spans="2:4" x14ac:dyDescent="0.3">
      <c r="B15" s="17" t="s">
        <v>12</v>
      </c>
      <c r="C15" s="18">
        <v>13</v>
      </c>
      <c r="D15" s="16">
        <f t="shared" si="0"/>
        <v>13</v>
      </c>
    </row>
    <row r="16" spans="2:4" x14ac:dyDescent="0.3">
      <c r="B16" s="17" t="s">
        <v>17</v>
      </c>
      <c r="C16" s="18">
        <v>4</v>
      </c>
      <c r="D16" s="16">
        <f t="shared" si="0"/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3" ma:contentTypeDescription="Create a new document." ma:contentTypeScope="" ma:versionID="a73614a5eada6ba511c4a067091d8848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663873f786159a3d3a8c3749080eb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5F0F2-E490-41DD-B9DA-14B5FFA88769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145e26d5-2673-4836-99fc-0e6261400e9e"/>
    <ds:schemaRef ds:uri="http://schemas.microsoft.com/office/2006/documentManagement/types"/>
    <ds:schemaRef ds:uri="3e2d9b1f-66f2-4c86-997c-0bd73dbe770b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85A2B1-9F57-4917-8665-F1A6F4C8B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CFD05-52EE-4279-8C21-AD2F60949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Kolkata</vt:lpstr>
      <vt:lpstr>KOLKATA SUMMERY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2024-02-16T14:08:26Z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