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KAPCO BANQUETS AND CATERING PVT LTD TFS\Desktop\Blue sea\Blue sea kitchen back side kota, tiles\"/>
    </mc:Choice>
  </mc:AlternateContent>
  <bookViews>
    <workbookView xWindow="0" yWindow="0" windowWidth="23040" windowHeight="90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F3" i="1"/>
  <c r="F4" i="1"/>
  <c r="F5" i="1"/>
  <c r="F6" i="1"/>
  <c r="F7" i="1"/>
  <c r="F8" i="1"/>
  <c r="F9" i="1"/>
  <c r="F10" i="1"/>
  <c r="F11" i="1"/>
  <c r="F12" i="1"/>
  <c r="F13" i="1"/>
  <c r="F14" i="1"/>
  <c r="F2" i="1"/>
  <c r="H16" i="1" l="1"/>
  <c r="I16" i="1" l="1"/>
  <c r="F16" i="1" l="1"/>
</calcChain>
</file>

<file path=xl/sharedStrings.xml><?xml version="1.0" encoding="utf-8"?>
<sst xmlns="http://schemas.openxmlformats.org/spreadsheetml/2006/main" count="42" uniqueCount="30">
  <si>
    <t>Sr. Nos.</t>
  </si>
  <si>
    <t>Work discription</t>
  </si>
  <si>
    <t>Unit</t>
  </si>
  <si>
    <t>Qty.</t>
  </si>
  <si>
    <t>Rate</t>
  </si>
  <si>
    <t>Amount</t>
  </si>
  <si>
    <t>Nos.</t>
  </si>
  <si>
    <t>Sq. ft.</t>
  </si>
  <si>
    <t xml:space="preserve">50%advance </t>
  </si>
  <si>
    <t xml:space="preserve">for shyam enterprise </t>
  </si>
  <si>
    <t>mo 98199 19946  /36</t>
  </si>
  <si>
    <t>kitchen pot wash area plumbing work with drain line with water connection old pipe removing</t>
  </si>
  <si>
    <t xml:space="preserve">+18gst </t>
  </si>
  <si>
    <t>kitchen area brick wall with overal tiling as per approved patterns white 1x1 with kitchen back side area</t>
  </si>
  <si>
    <t>New drain line for new pot was area potwas area ss jali 2x2'</t>
  </si>
  <si>
    <t xml:space="preserve">Chipping under drainage souling due to open ground area </t>
  </si>
  <si>
    <t xml:space="preserve">Final Negotiated </t>
  </si>
  <si>
    <t xml:space="preserve">Negotiated 1  </t>
  </si>
  <si>
    <t xml:space="preserve">Plus GST </t>
  </si>
  <si>
    <t xml:space="preserve">Back area drainage full start to end SW 8inch pipe with making chamber between 10ft and MS cover with different openings levels </t>
  </si>
  <si>
    <t>PCC for back area drainage top , Pot was area base layer ,old pot wash area closed with wall and new pot wash area .</t>
  </si>
  <si>
    <t xml:space="preserve">Pot wash area brick coba 4 inch with removing all the old kota stones and installation  </t>
  </si>
  <si>
    <t xml:space="preserve">kitchen Potwash area new electric points for cold kitchen gyzer , fan , light, AC and spare points </t>
  </si>
  <si>
    <t xml:space="preserve">Providing and fixing new Tap in potwash area </t>
  </si>
  <si>
    <t xml:space="preserve">Breaking and water proofing for over all pot wash area till 24 inch high on wall </t>
  </si>
  <si>
    <t xml:space="preserve">Making new back side door(emergency exit) </t>
  </si>
  <si>
    <t>Service area plastering and fixing tilling near both electric panel</t>
  </si>
  <si>
    <t xml:space="preserve">Remove old damage gate of NAB area and fixing SS gate with require materials with modification </t>
  </si>
  <si>
    <t>RFT</t>
  </si>
  <si>
    <t>Kitchen back area all wall painting with white wash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</si>
</sst>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6"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3" fontId="1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43" fontId="4" fillId="0" borderId="1" xfId="1" applyFont="1" applyBorder="1" applyAlignment="1">
      <alignment horizontal="center"/>
    </xf>
    <xf numFmtId="0" fontId="5" fillId="0" borderId="1" xfId="0" applyFont="1" applyBorder="1">
      <alignment vertical="center"/>
    </xf>
    <xf numFmtId="43" fontId="1" fillId="0" borderId="1" xfId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43" fontId="0" fillId="0" borderId="0" xfId="0" applyNumberFormat="1">
      <alignment vertical="center"/>
    </xf>
    <xf numFmtId="0" fontId="1" fillId="0" borderId="1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10" defaultRowHeight="14.5"/>
  <cols>
    <col min="1" max="1" width="7.1796875" style="1" bestFit="1" customWidth="1"/>
    <col min="2" max="2" width="53.6328125" customWidth="1"/>
    <col min="3" max="5" width="8.81640625" style="2"/>
    <col min="6" max="7" width="20.08984375" style="2" customWidth="1"/>
    <col min="8" max="8" width="13.1796875" customWidth="1"/>
    <col min="9" max="9" width="15.1796875" bestFit="1" customWidth="1"/>
  </cols>
  <sheetData>
    <row r="1" spans="1:10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4</v>
      </c>
      <c r="H1" s="12" t="s">
        <v>17</v>
      </c>
      <c r="I1" s="12" t="s">
        <v>16</v>
      </c>
    </row>
    <row r="2" spans="1:10" ht="43.5">
      <c r="A2" s="6">
        <v>1</v>
      </c>
      <c r="B2" s="8" t="s">
        <v>19</v>
      </c>
      <c r="C2" s="6" t="s">
        <v>28</v>
      </c>
      <c r="D2" s="6">
        <v>122</v>
      </c>
      <c r="E2" s="6">
        <v>450</v>
      </c>
      <c r="F2" s="7">
        <f>E2*D2</f>
        <v>54900</v>
      </c>
      <c r="G2" s="17">
        <v>410</v>
      </c>
      <c r="H2" s="18">
        <f>G2*D2</f>
        <v>50020</v>
      </c>
      <c r="I2" s="18">
        <v>45000</v>
      </c>
      <c r="J2" s="21"/>
    </row>
    <row r="3" spans="1:10" ht="29">
      <c r="A3" s="6">
        <v>2</v>
      </c>
      <c r="B3" s="8" t="s">
        <v>20</v>
      </c>
      <c r="C3" s="6" t="s">
        <v>7</v>
      </c>
      <c r="D3" s="6">
        <v>518</v>
      </c>
      <c r="E3" s="6">
        <v>195</v>
      </c>
      <c r="F3" s="7">
        <f t="shared" ref="F3:F15" si="0">E3*D3</f>
        <v>101010</v>
      </c>
      <c r="G3" s="17">
        <v>188</v>
      </c>
      <c r="H3" s="18">
        <f>G3*D3</f>
        <v>97384</v>
      </c>
      <c r="I3" s="18">
        <v>90000</v>
      </c>
      <c r="J3" s="21"/>
    </row>
    <row r="4" spans="1:10" ht="29">
      <c r="A4" s="6">
        <v>3</v>
      </c>
      <c r="B4" s="8" t="s">
        <v>21</v>
      </c>
      <c r="C4" s="13" t="s">
        <v>7</v>
      </c>
      <c r="D4" s="6">
        <v>90</v>
      </c>
      <c r="E4" s="6">
        <v>270</v>
      </c>
      <c r="F4" s="7">
        <f t="shared" si="0"/>
        <v>24300</v>
      </c>
      <c r="G4" s="17">
        <v>255</v>
      </c>
      <c r="H4" s="18">
        <f>G4*D4</f>
        <v>22950</v>
      </c>
      <c r="I4" s="18">
        <v>20000</v>
      </c>
      <c r="J4" s="21"/>
    </row>
    <row r="5" spans="1:10" ht="29">
      <c r="A5" s="6">
        <v>4</v>
      </c>
      <c r="B5" s="8" t="s">
        <v>13</v>
      </c>
      <c r="C5" s="13" t="s">
        <v>7</v>
      </c>
      <c r="D5" s="6">
        <v>200</v>
      </c>
      <c r="E5" s="6">
        <v>180</v>
      </c>
      <c r="F5" s="7">
        <f t="shared" si="0"/>
        <v>36000</v>
      </c>
      <c r="G5" s="17">
        <v>165</v>
      </c>
      <c r="H5" s="18">
        <f>G5*D5</f>
        <v>33000</v>
      </c>
      <c r="I5" s="18">
        <v>30000</v>
      </c>
      <c r="J5" s="21"/>
    </row>
    <row r="6" spans="1:10" ht="29">
      <c r="A6" s="6">
        <v>5</v>
      </c>
      <c r="B6" s="8" t="s">
        <v>22</v>
      </c>
      <c r="C6" s="6" t="s">
        <v>6</v>
      </c>
      <c r="D6" s="6">
        <v>1</v>
      </c>
      <c r="E6" s="6">
        <v>17000</v>
      </c>
      <c r="F6" s="7">
        <f t="shared" si="0"/>
        <v>17000</v>
      </c>
      <c r="G6" s="17">
        <v>17000</v>
      </c>
      <c r="H6" s="18">
        <f>G6*D6</f>
        <v>17000</v>
      </c>
      <c r="I6" s="18">
        <v>15000</v>
      </c>
      <c r="J6" s="21"/>
    </row>
    <row r="7" spans="1:10">
      <c r="A7" s="6">
        <v>6</v>
      </c>
      <c r="B7" s="19" t="s">
        <v>15</v>
      </c>
      <c r="C7" s="6" t="s">
        <v>6</v>
      </c>
      <c r="D7" s="6">
        <v>1</v>
      </c>
      <c r="E7" s="6">
        <v>24000</v>
      </c>
      <c r="F7" s="7">
        <f t="shared" si="0"/>
        <v>24000</v>
      </c>
      <c r="G7" s="17">
        <v>18000</v>
      </c>
      <c r="H7" s="18">
        <f>G7*D7</f>
        <v>18000</v>
      </c>
      <c r="I7" s="18">
        <v>18000</v>
      </c>
      <c r="J7" s="21"/>
    </row>
    <row r="8" spans="1:10" ht="29">
      <c r="A8" s="6">
        <v>7</v>
      </c>
      <c r="B8" s="9" t="s">
        <v>11</v>
      </c>
      <c r="C8" s="6" t="s">
        <v>6</v>
      </c>
      <c r="D8" s="6">
        <v>1</v>
      </c>
      <c r="E8" s="6">
        <v>28000</v>
      </c>
      <c r="F8" s="7">
        <f t="shared" si="0"/>
        <v>28000</v>
      </c>
      <c r="G8" s="17">
        <v>25000</v>
      </c>
      <c r="H8" s="18">
        <f>G8*D8</f>
        <v>25000</v>
      </c>
      <c r="I8" s="18">
        <v>25000</v>
      </c>
      <c r="J8" s="21"/>
    </row>
    <row r="9" spans="1:10">
      <c r="A9" s="6">
        <v>8</v>
      </c>
      <c r="B9" s="8" t="s">
        <v>23</v>
      </c>
      <c r="C9" s="6" t="s">
        <v>6</v>
      </c>
      <c r="D9" s="6">
        <v>2</v>
      </c>
      <c r="E9" s="6">
        <v>2500</v>
      </c>
      <c r="F9" s="7">
        <f t="shared" si="0"/>
        <v>5000</v>
      </c>
      <c r="G9" s="17">
        <v>2500</v>
      </c>
      <c r="H9" s="18">
        <f>G9*D9</f>
        <v>5000</v>
      </c>
      <c r="I9" s="18">
        <v>5000</v>
      </c>
      <c r="J9" s="21"/>
    </row>
    <row r="10" spans="1:10" ht="29">
      <c r="A10" s="6">
        <v>9</v>
      </c>
      <c r="B10" s="8" t="s">
        <v>24</v>
      </c>
      <c r="C10" s="6" t="s">
        <v>7</v>
      </c>
      <c r="D10" s="6">
        <v>200</v>
      </c>
      <c r="E10" s="6">
        <v>210</v>
      </c>
      <c r="F10" s="7">
        <f t="shared" si="0"/>
        <v>42000</v>
      </c>
      <c r="G10" s="17">
        <v>180</v>
      </c>
      <c r="H10" s="18">
        <f>G10*D10</f>
        <v>36000</v>
      </c>
      <c r="I10" s="18">
        <v>32000</v>
      </c>
      <c r="J10" s="21"/>
    </row>
    <row r="11" spans="1:10">
      <c r="A11" s="6">
        <v>10</v>
      </c>
      <c r="B11" s="9" t="s">
        <v>14</v>
      </c>
      <c r="C11" s="6" t="s">
        <v>6</v>
      </c>
      <c r="D11" s="6">
        <v>1</v>
      </c>
      <c r="E11" s="6">
        <v>9000</v>
      </c>
      <c r="F11" s="7">
        <f t="shared" si="0"/>
        <v>9000</v>
      </c>
      <c r="G11" s="17">
        <v>9000</v>
      </c>
      <c r="H11" s="18">
        <f>G11*D11</f>
        <v>9000</v>
      </c>
      <c r="I11" s="18">
        <v>9000</v>
      </c>
      <c r="J11" s="21"/>
    </row>
    <row r="12" spans="1:10">
      <c r="A12" s="6">
        <v>11</v>
      </c>
      <c r="B12" s="8" t="s">
        <v>25</v>
      </c>
      <c r="C12" s="5" t="s">
        <v>6</v>
      </c>
      <c r="D12" s="5">
        <v>1</v>
      </c>
      <c r="E12" s="5">
        <v>7000</v>
      </c>
      <c r="F12" s="7">
        <f t="shared" si="0"/>
        <v>7000</v>
      </c>
      <c r="G12" s="7">
        <v>7000</v>
      </c>
      <c r="H12" s="18">
        <f>G12*D12</f>
        <v>7000</v>
      </c>
      <c r="I12" s="7">
        <v>7000</v>
      </c>
      <c r="J12" s="21"/>
    </row>
    <row r="13" spans="1:10">
      <c r="A13" s="6">
        <v>12</v>
      </c>
      <c r="B13" s="10" t="s">
        <v>26</v>
      </c>
      <c r="C13" s="5" t="s">
        <v>7</v>
      </c>
      <c r="D13" s="5">
        <v>150</v>
      </c>
      <c r="E13" s="5">
        <v>250</v>
      </c>
      <c r="F13" s="7">
        <f t="shared" si="0"/>
        <v>37500</v>
      </c>
      <c r="G13" s="7">
        <v>235</v>
      </c>
      <c r="H13" s="18">
        <f>G13*D13</f>
        <v>35250</v>
      </c>
      <c r="I13" s="18">
        <v>33000</v>
      </c>
      <c r="J13" s="21"/>
    </row>
    <row r="14" spans="1:10" ht="29">
      <c r="A14" s="6">
        <v>13</v>
      </c>
      <c r="B14" s="20" t="s">
        <v>27</v>
      </c>
      <c r="C14" s="6" t="s">
        <v>6</v>
      </c>
      <c r="D14" s="6">
        <v>1</v>
      </c>
      <c r="E14" s="6">
        <v>6500</v>
      </c>
      <c r="F14" s="7">
        <f t="shared" si="0"/>
        <v>6500</v>
      </c>
      <c r="G14" s="17">
        <v>6000</v>
      </c>
      <c r="H14" s="18">
        <f>G14*D14</f>
        <v>6000</v>
      </c>
      <c r="I14" s="18">
        <v>6000</v>
      </c>
      <c r="J14" s="21"/>
    </row>
    <row r="15" spans="1:10">
      <c r="A15" s="22">
        <v>14</v>
      </c>
      <c r="B15" s="22" t="s">
        <v>29</v>
      </c>
      <c r="C15" s="22" t="s">
        <v>7</v>
      </c>
      <c r="D15" s="22">
        <v>450</v>
      </c>
      <c r="E15" s="5">
        <v>24</v>
      </c>
      <c r="F15" s="7">
        <f t="shared" si="0"/>
        <v>10800</v>
      </c>
      <c r="G15" s="7">
        <v>19</v>
      </c>
      <c r="H15" s="18">
        <f>G15*D15</f>
        <v>8550</v>
      </c>
      <c r="I15" s="18">
        <v>8000</v>
      </c>
      <c r="J15" s="21"/>
    </row>
    <row r="16" spans="1:10">
      <c r="A16" s="1">
        <v>12</v>
      </c>
      <c r="B16" s="11"/>
      <c r="F16" s="15">
        <f>SUM(F2:F15)</f>
        <v>403010</v>
      </c>
      <c r="G16" s="15"/>
      <c r="H16" s="16">
        <f>SUM(H2:H15)</f>
        <v>370154</v>
      </c>
      <c r="I16" s="16">
        <f>SUM(I2:I15)</f>
        <v>343000</v>
      </c>
      <c r="J16" s="14" t="s">
        <v>18</v>
      </c>
    </row>
    <row r="17" spans="1:2">
      <c r="A17" s="1">
        <v>13</v>
      </c>
    </row>
    <row r="19" spans="1:2">
      <c r="B19" t="s">
        <v>12</v>
      </c>
    </row>
    <row r="20" spans="1:2">
      <c r="B20" t="s">
        <v>9</v>
      </c>
    </row>
    <row r="21" spans="1:2">
      <c r="B21" t="s">
        <v>10</v>
      </c>
    </row>
    <row r="22" spans="1:2">
      <c r="B22" t="s">
        <v>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SM-A546E</dc:creator>
  <cp:lastModifiedBy>Harish Tirlotkar</cp:lastModifiedBy>
  <dcterms:created xsi:type="dcterms:W3CDTF">2015-06-05T07:17:20Z</dcterms:created>
  <dcterms:modified xsi:type="dcterms:W3CDTF">2024-09-18T16:36:53Z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1a449c76d51c4f82af2c27e276dccec9</vt:lpwstr>
  </property>
</Properties>
</file>