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shashank_mahadik_travelfoodservices_com/Documents/Desktop/"/>
    </mc:Choice>
  </mc:AlternateContent>
  <bookViews>
    <workbookView xWindow="0" yWindow="0" windowWidth="19200" windowHeight="7190"/>
  </bookViews>
  <sheets>
    <sheet name="Civil"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G11" i="1"/>
  <c r="G10" i="1"/>
  <c r="G9" i="1"/>
  <c r="D9" i="1"/>
  <c r="G8" i="1"/>
  <c r="G7" i="1"/>
  <c r="G6" i="1"/>
  <c r="G15" i="1" s="1"/>
</calcChain>
</file>

<file path=xl/sharedStrings.xml><?xml version="1.0" encoding="utf-8"?>
<sst xmlns="http://schemas.openxmlformats.org/spreadsheetml/2006/main" count="43" uniqueCount="37">
  <si>
    <t>DATE-  16/09/2024</t>
  </si>
  <si>
    <t>PROPOSED BOQ FOR CIVIL WORK OF AIRPORT LOUNGE BELONGING TO TRAVEL FOOD SERVICES PVT. LTD.</t>
  </si>
  <si>
    <t>Sr. No</t>
  </si>
  <si>
    <t>Particulars</t>
  </si>
  <si>
    <t>Details</t>
  </si>
  <si>
    <t>Qty</t>
  </si>
  <si>
    <t>Unit</t>
  </si>
  <si>
    <t xml:space="preserve">Rate </t>
  </si>
  <si>
    <t xml:space="preserve">Amount </t>
  </si>
  <si>
    <t>CIVIL WORK :-</t>
  </si>
  <si>
    <t>Block Work</t>
  </si>
  <si>
    <t>Providing and constructing 150mm /100mm thick concrete block masonry made out from AAC concrete blocks conforming to IS 2185 (Part-III) having minimum crushing strength 30 Kg/Sq. cm and maximum water absorption 10%, in cement mortar CM 1:4 (1 cement : 4 sand) mixed with approved non-shrinking compound as per manufacturer’s instructions, including providing RCC patli beam of 150mm x 100mm at every 1.00m C/C with 2 nos. 8 mm dia Tor bars and 6 mm dia links at 300 c/c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</si>
  <si>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a</t>
  </si>
  <si>
    <t>for 200mm thick concrete block masonry (UPTO TRUE CEILING LEVEL OF 6000MM HEIGHT)</t>
  </si>
  <si>
    <t>Sq.m.</t>
  </si>
  <si>
    <t>b</t>
  </si>
  <si>
    <t>for 150mm thick concrete block masonry (UPTO 3000MM HEIGHT/ False Ceiling ht)</t>
  </si>
  <si>
    <t>c</t>
  </si>
  <si>
    <t>for 100mm thick concrete block masonry (UPTO 3000MM / 1200MM HEIGHT)</t>
  </si>
  <si>
    <t>Plaster</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</si>
  <si>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
has context menu</t>
  </si>
  <si>
    <t>Fire Rated Door - Single Leaf</t>
  </si>
  <si>
    <t>Providing and fixing solid core flush door shutter in single leaf 32 mm thick decorative type of exterior grade as per detailed drawings approved face veneers 3 mm thick / Laminate on both faces or as directed, all necessary beads, mouldings and lipping, wrought iron hold fasts, chromium plated fixtures and fastenings, with brass mortise lock, chromium plated handles on both sides, and finishing with French Polish etc. complete. (2100 x 850 mm)</t>
  </si>
  <si>
    <t>Nos.</t>
  </si>
  <si>
    <t>Fire Rated Door - Double Leaf</t>
  </si>
  <si>
    <t>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 (2100 x 1200 mm)</t>
  </si>
  <si>
    <t>Waterproofing</t>
  </si>
  <si>
    <t xml:space="preserve">Providing and applying Waterproof with protective layer. – (Protective screeding mixed with FOSROC NITOBOND SBR of average 25mm thickness mixed with half inch concrete with cement and sand).
Waterproof plaster of approved equivalent over the bottom and sides of wall upto 900mm high, including preparation of surface, finished in curing etc. all complete at all levels as per manufacturer's specifications and as directed. </t>
  </si>
  <si>
    <t>Kadappa tile fixing</t>
  </si>
  <si>
    <t xml:space="preserve">Providing and fixing Kadappa tiles on the existing cutout walls (cutout size - 1000 x 3800 mm) </t>
  </si>
  <si>
    <t>Sqm</t>
  </si>
  <si>
    <t>Demolition</t>
  </si>
  <si>
    <t>Demolishing brick work and flooring manually / by mechanical means including stacking and removal / disposal of debris and its transportation to the city landfill as per direction of Engineer-in-charge.</t>
  </si>
  <si>
    <t>Total….Rs.</t>
  </si>
  <si>
    <r>
      <rPr>
        <b/>
        <sz val="10"/>
        <color indexed="8"/>
        <rFont val="Arial"/>
      </rPr>
      <t xml:space="preserve">IN WORDS-  </t>
    </r>
  </si>
  <si>
    <t>FINAL TOTAL</t>
  </si>
  <si>
    <t>SAY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</si>
</sst>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 #,##0.00&quot; &quot;;&quot; &quot;* \(#,##0.00\);&quot; &quot;* &quot;-&quot;??&quot; &quot;"/>
    <numFmt numFmtId="165" formatCode="0.000"/>
  </numFmts>
  <fonts count="7" x14ac:knownFonts="1">
    <font>
      <sz val="10"/>
      <color indexed="8"/>
      <name val="Arial"/>
    </font>
    <font>
      <sz val="10"/>
      <color indexed="8"/>
      <name val="Arial"/>
    </font>
    <font>
      <sz val="12"/>
      <color indexed="8"/>
      <name val="Arial"/>
    </font>
    <font>
      <b/>
      <u/>
      <sz val="12"/>
      <color indexed="8"/>
      <name val="Arial"/>
    </font>
    <font>
      <b/>
      <sz val="12"/>
      <color indexed="8"/>
      <name val="Arial"/>
    </font>
    <font>
      <sz val="9"/>
      <color indexed="8"/>
      <name val="Tahoma"/>
    </font>
    <font>
      <b/>
      <sz val="10"/>
      <color indexed="8"/>
      <name val="Arial"/>
    </font>
  </fonts>
  <fills count="3">
    <fill>
      <patternFill patternType="none"/>
    </fill>
    <fill>
      <patternFill patternType="gray125"/>
    </fill>
    <fill>
      <patternFill patternType="solid">
        <fgColor indexed="9"/>
        <bgColor auto="1"/>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40">
    <xf numFmtId="0" fontId="0" fillId="0" borderId="0" xfId="0"/>
    <xf numFmtId="49" fontId="2" fillId="2" borderId="1" xfId="0" applyNumberFormat="1" applyFont="1" applyFill="1" applyBorder="1" applyAlignment="1">
      <alignment horizontal="right"/>
    </xf>
    <xf numFmtId="0" fontId="3" fillId="2" borderId="1" xfId="0" applyFont="1" applyFill="1" applyBorder="1" applyAlignment="1">
      <alignment horizontal="right"/>
    </xf>
    <xf numFmtId="0" fontId="0" fillId="0" borderId="0" xfId="0" applyNumberFormat="1" applyFont="1" applyAlignment="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vertical="top" wrapText="1"/>
    </xf>
    <xf numFmtId="49" fontId="0" fillId="2" borderId="1" xfId="0" applyNumberFormat="1" applyFont="1" applyFill="1" applyBorder="1" applyAlignment="1">
      <alignment vertical="top"/>
    </xf>
    <xf numFmtId="0" fontId="0" fillId="2" borderId="1" xfId="0"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2" fontId="0" fillId="2" borderId="1" xfId="0" applyNumberFormat="1" applyFont="1" applyFill="1" applyBorder="1" applyAlignment="1">
      <alignment vertical="top" wrapText="1"/>
    </xf>
    <xf numFmtId="0" fontId="0" fillId="2" borderId="1" xfId="0" applyFont="1" applyFill="1" applyBorder="1" applyAlignment="1">
      <alignment vertical="top" wrapText="1"/>
    </xf>
    <xf numFmtId="2"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xf>
    <xf numFmtId="0" fontId="0" fillId="2" borderId="1" xfId="0" applyNumberFormat="1" applyFont="1" applyFill="1" applyBorder="1" applyAlignment="1">
      <alignment horizontal="center" vertical="center" wrapText="1"/>
    </xf>
    <xf numFmtId="49" fontId="0" fillId="0" borderId="1" xfId="0" applyNumberFormat="1" applyFont="1" applyFill="1" applyBorder="1" applyAlignment="1">
      <alignment horizontal="justify" vertical="center" wrapText="1"/>
    </xf>
    <xf numFmtId="165" fontId="0" fillId="2" borderId="1" xfId="0" applyNumberFormat="1" applyFont="1" applyFill="1" applyBorder="1" applyAlignment="1">
      <alignment vertical="center" wrapText="1"/>
    </xf>
    <xf numFmtId="49" fontId="0" fillId="2" borderId="1" xfId="0" applyNumberFormat="1" applyFont="1" applyFill="1" applyBorder="1" applyAlignment="1">
      <alignment vertical="center" wrapText="1"/>
    </xf>
    <xf numFmtId="2" fontId="0" fillId="2" borderId="1" xfId="0" applyNumberFormat="1" applyFont="1" applyFill="1" applyBorder="1" applyAlignment="1">
      <alignment vertical="center" wrapText="1"/>
    </xf>
    <xf numFmtId="164" fontId="0" fillId="2" borderId="1" xfId="0" applyNumberFormat="1" applyFont="1" applyFill="1" applyBorder="1" applyAlignment="1">
      <alignment vertical="center"/>
    </xf>
    <xf numFmtId="49" fontId="0" fillId="2" borderId="1" xfId="0" applyNumberFormat="1" applyFont="1" applyFill="1" applyBorder="1" applyAlignment="1">
      <alignment vertical="center"/>
    </xf>
    <xf numFmtId="49" fontId="5" fillId="2" borderId="1" xfId="0" applyNumberFormat="1" applyFont="1" applyFill="1" applyBorder="1" applyAlignment="1">
      <alignment vertical="center" wrapText="1"/>
    </xf>
    <xf numFmtId="0" fontId="1" fillId="2" borderId="1" xfId="0" applyFont="1" applyFill="1" applyBorder="1" applyAlignment="1">
      <alignment horizontal="left" vertical="center" wrapText="1" readingOrder="1"/>
    </xf>
    <xf numFmtId="49" fontId="6" fillId="2" borderId="2" xfId="0" applyNumberFormat="1" applyFont="1" applyFill="1" applyBorder="1" applyAlignment="1">
      <alignment horizontal="right" vertical="top" wrapText="1"/>
    </xf>
    <xf numFmtId="49" fontId="6" fillId="2" borderId="3" xfId="0" applyNumberFormat="1" applyFont="1" applyFill="1" applyBorder="1" applyAlignment="1">
      <alignment horizontal="right" vertical="top" wrapText="1"/>
    </xf>
    <xf numFmtId="2" fontId="6" fillId="2" borderId="4" xfId="0" applyNumberFormat="1" applyFont="1" applyFill="1" applyBorder="1" applyAlignment="1">
      <alignment horizontal="right" vertical="top" wrapText="1"/>
    </xf>
    <xf numFmtId="2" fontId="6" fillId="2" borderId="5" xfId="0" applyNumberFormat="1" applyFont="1" applyFill="1" applyBorder="1" applyAlignment="1">
      <alignment horizontal="right" vertical="top" wrapText="1"/>
    </xf>
    <xf numFmtId="164" fontId="0" fillId="2" borderId="1" xfId="0" applyNumberFormat="1" applyFont="1" applyFill="1" applyBorder="1" applyAlignment="1">
      <alignment vertical="top"/>
    </xf>
    <xf numFmtId="2" fontId="0" fillId="2" borderId="6" xfId="0" applyNumberFormat="1" applyFont="1" applyFill="1" applyBorder="1" applyAlignment="1">
      <alignment horizontal="center" vertical="center" wrapText="1"/>
    </xf>
    <xf numFmtId="49" fontId="6" fillId="2" borderId="6" xfId="0" applyNumberFormat="1" applyFont="1" applyFill="1" applyBorder="1" applyAlignment="1">
      <alignment horizontal="left" vertical="top" wrapText="1"/>
    </xf>
    <xf numFmtId="2" fontId="6" fillId="2" borderId="6" xfId="0" applyNumberFormat="1" applyFont="1" applyFill="1" applyBorder="1" applyAlignment="1">
      <alignment horizontal="right" vertical="top" wrapText="1"/>
    </xf>
    <xf numFmtId="0" fontId="0" fillId="2" borderId="6" xfId="0" applyFont="1" applyFill="1" applyBorder="1" applyAlignment="1">
      <alignment vertical="top"/>
    </xf>
    <xf numFmtId="0" fontId="0" fillId="2" borderId="7" xfId="0" applyFont="1" applyFill="1" applyBorder="1" applyAlignment="1">
      <alignment horizontal="center" vertical="center"/>
    </xf>
    <xf numFmtId="0" fontId="0" fillId="2" borderId="7" xfId="0" applyFont="1" applyFill="1" applyBorder="1" applyAlignment="1">
      <alignment vertical="top"/>
    </xf>
    <xf numFmtId="0" fontId="0" fillId="2" borderId="7" xfId="0" applyFont="1" applyFill="1" applyBorder="1" applyAlignment="1">
      <alignment vertical="top" wrapText="1"/>
    </xf>
    <xf numFmtId="49" fontId="0" fillId="2" borderId="7" xfId="0" applyNumberFormat="1" applyFont="1" applyFill="1" applyBorder="1" applyAlignment="1">
      <alignment vertical="top"/>
    </xf>
    <xf numFmtId="0" fontId="0" fillId="2" borderId="7" xfId="0" applyFont="1" applyFill="1" applyBorder="1" applyAlignment="1">
      <alignment vertical="top"/>
    </xf>
    <xf numFmtId="164" fontId="0" fillId="2" borderId="7" xfId="0" applyNumberFormat="1" applyFont="1" applyFill="1" applyBorder="1" applyAlignment="1">
      <alignment vertical="top"/>
    </xf>
    <xf numFmtId="0" fontId="0"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hashank%20Mahadik\OneDrive%20-%20Travel%20food%20Services\Desktop\Civil%20work,%20waterproofing%20&amp;%20Interior%20Work%20boq_Airport%20lounge%20G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sheetName val="Sheet1"/>
      <sheetName val="Measurement"/>
      <sheetName val="INTERIOR BOQ W_O RATES"/>
    </sheetNames>
    <sheetDataSet>
      <sheetData sheetId="0"/>
      <sheetData sheetId="1"/>
      <sheetData sheetId="2">
        <row r="36">
          <cell r="G36">
            <v>127.97500000000001</v>
          </cell>
        </row>
        <row r="51">
          <cell r="G51">
            <v>18.579999999999998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workbookViewId="0">
      <selection activeCell="C5" sqref="C5"/>
    </sheetView>
  </sheetViews>
  <sheetFormatPr defaultColWidth="8.81640625" defaultRowHeight="13" customHeight="1" x14ac:dyDescent="0.25"/>
  <cols>
    <col min="1" max="1" width="8.1796875" style="39" customWidth="1"/>
    <col min="2" max="2" width="14.453125" style="39" customWidth="1"/>
    <col min="3" max="3" width="83.81640625" style="3" customWidth="1"/>
    <col min="4" max="4" width="9" style="3" customWidth="1"/>
    <col min="5" max="5" width="5.36328125" style="3" customWidth="1"/>
    <col min="6" max="6" width="11.453125" style="3" customWidth="1"/>
    <col min="7" max="7" width="15.1796875" style="3" customWidth="1"/>
    <col min="8" max="8" width="8.81640625" style="3" customWidth="1"/>
    <col min="9" max="16384" width="8.81640625" style="3"/>
  </cols>
  <sheetData>
    <row r="1" spans="1:7" ht="16" customHeight="1" x14ac:dyDescent="0.35">
      <c r="A1" s="1" t="s">
        <v>0</v>
      </c>
      <c r="B1" s="1"/>
      <c r="C1" s="2"/>
      <c r="D1" s="2"/>
      <c r="E1" s="2"/>
      <c r="F1" s="2"/>
      <c r="G1" s="2"/>
    </row>
    <row r="2" spans="1:7" ht="30.65" customHeight="1" x14ac:dyDescent="0.25">
      <c r="A2" s="4" t="s">
        <v>1</v>
      </c>
      <c r="B2" s="4"/>
      <c r="C2" s="5"/>
      <c r="D2" s="5"/>
      <c r="E2" s="5"/>
      <c r="F2" s="5"/>
      <c r="G2" s="5"/>
    </row>
    <row r="3" spans="1:7" ht="17" customHeight="1" x14ac:dyDescent="0.25">
      <c r="A3" s="6" t="s">
        <v>2</v>
      </c>
      <c r="B3" s="7" t="s">
        <v>3</v>
      </c>
      <c r="C3" s="7" t="s">
        <v>4</v>
      </c>
      <c r="D3" s="7" t="s">
        <v>5</v>
      </c>
      <c r="E3" s="7" t="s">
        <v>6</v>
      </c>
      <c r="F3" s="7" t="s">
        <v>7</v>
      </c>
      <c r="G3" s="8" t="s">
        <v>8</v>
      </c>
    </row>
    <row r="4" spans="1:7" ht="16.649999999999999" customHeight="1" x14ac:dyDescent="0.25">
      <c r="A4" s="9"/>
      <c r="B4" s="9"/>
      <c r="C4" s="10" t="s">
        <v>9</v>
      </c>
      <c r="D4" s="11"/>
      <c r="E4" s="12"/>
      <c r="F4" s="13"/>
      <c r="G4" s="14"/>
    </row>
    <row r="5" spans="1:7" ht="100" x14ac:dyDescent="0.25">
      <c r="A5" s="15">
        <v>1</v>
      </c>
      <c r="B5" s="15" t="s">
        <v>10</v>
      </c>
      <c r="C5" s="16" t="s">
        <v>11</v>
      </c>
      <c r="D5" s="17"/>
      <c r="E5" s="18"/>
      <c r="F5" s="19"/>
      <c r="G5" s="20"/>
    </row>
    <row r="6" spans="1:7" s="3" customFormat="1" ht="12.5" x14ac:dyDescent="0.25">
      <c r="A6" s="15" t="s">
        <v>12</v>
      </c>
      <c r="B6" s="15"/>
      <c r="C6" s="16" t="s">
        <v>13</v>
      </c>
      <c r="D6" s="17"/>
      <c r="E6" s="21" t="s">
        <v>14</v>
      </c>
      <c r="F6" s="19"/>
      <c r="G6" s="20">
        <f t="shared" ref="G6:G8" si="0">D6*F6</f>
        <v>0</v>
      </c>
    </row>
    <row r="7" spans="1:7" s="3" customFormat="1" ht="12.5" x14ac:dyDescent="0.25">
      <c r="A7" s="15" t="s">
        <v>15</v>
      </c>
      <c r="B7" s="15"/>
      <c r="C7" s="16" t="s">
        <v>16</v>
      </c>
      <c r="D7" s="17">
        <v>60</v>
      </c>
      <c r="E7" s="21" t="s">
        <v>14</v>
      </c>
      <c r="F7" s="19"/>
      <c r="G7" s="20">
        <f t="shared" si="0"/>
        <v>0</v>
      </c>
    </row>
    <row r="8" spans="1:7" s="3" customFormat="1" ht="12.5" x14ac:dyDescent="0.25">
      <c r="A8" s="15" t="s">
        <v>17</v>
      </c>
      <c r="B8" s="15"/>
      <c r="C8" s="16" t="s">
        <v>18</v>
      </c>
      <c r="D8" s="17">
        <v>30</v>
      </c>
      <c r="E8" s="21" t="s">
        <v>14</v>
      </c>
      <c r="F8" s="19"/>
      <c r="G8" s="20">
        <f t="shared" si="0"/>
        <v>0</v>
      </c>
    </row>
    <row r="9" spans="1:7" ht="175" x14ac:dyDescent="0.25">
      <c r="A9" s="15">
        <v>2</v>
      </c>
      <c r="B9" s="15" t="s">
        <v>19</v>
      </c>
      <c r="C9" s="16" t="s">
        <v>20</v>
      </c>
      <c r="D9" s="17">
        <f>[1]Measurement!G36</f>
        <v>127.97500000000001</v>
      </c>
      <c r="E9" s="21" t="s">
        <v>14</v>
      </c>
      <c r="F9" s="19"/>
      <c r="G9" s="20">
        <f>D9*F9</f>
        <v>0</v>
      </c>
    </row>
    <row r="10" spans="1:7" ht="57.5" x14ac:dyDescent="0.25">
      <c r="A10" s="15">
        <v>3</v>
      </c>
      <c r="B10" s="15" t="s">
        <v>21</v>
      </c>
      <c r="C10" s="22" t="s">
        <v>22</v>
      </c>
      <c r="D10" s="17">
        <v>2</v>
      </c>
      <c r="E10" s="18" t="s">
        <v>23</v>
      </c>
      <c r="F10" s="19"/>
      <c r="G10" s="20">
        <f>F10*D10</f>
        <v>0</v>
      </c>
    </row>
    <row r="11" spans="1:7" ht="34.5" x14ac:dyDescent="0.25">
      <c r="A11" s="15">
        <v>4</v>
      </c>
      <c r="B11" s="15" t="s">
        <v>24</v>
      </c>
      <c r="C11" s="22" t="s">
        <v>25</v>
      </c>
      <c r="D11" s="17">
        <v>1</v>
      </c>
      <c r="E11" s="18" t="s">
        <v>23</v>
      </c>
      <c r="F11" s="19"/>
      <c r="G11" s="20">
        <f>F11*D11</f>
        <v>0</v>
      </c>
    </row>
    <row r="12" spans="1:7" ht="57.5" x14ac:dyDescent="0.25">
      <c r="A12" s="15">
        <v>5</v>
      </c>
      <c r="B12" s="15" t="s">
        <v>26</v>
      </c>
      <c r="C12" s="22" t="s">
        <v>27</v>
      </c>
      <c r="D12" s="17">
        <v>55</v>
      </c>
      <c r="E12" s="18" t="s">
        <v>14</v>
      </c>
      <c r="F12" s="19"/>
      <c r="G12" s="23"/>
    </row>
    <row r="13" spans="1:7" s="3" customFormat="1" ht="32" customHeight="1" x14ac:dyDescent="0.25">
      <c r="A13" s="15">
        <v>6</v>
      </c>
      <c r="B13" s="15" t="s">
        <v>28</v>
      </c>
      <c r="C13" s="22" t="s">
        <v>29</v>
      </c>
      <c r="D13" s="17">
        <v>4</v>
      </c>
      <c r="E13" s="18" t="s">
        <v>30</v>
      </c>
      <c r="F13" s="19"/>
      <c r="G13" s="23"/>
    </row>
    <row r="14" spans="1:7" ht="47" customHeight="1" x14ac:dyDescent="0.25">
      <c r="A14" s="15">
        <v>7</v>
      </c>
      <c r="B14" s="15" t="s">
        <v>31</v>
      </c>
      <c r="C14" s="22" t="s">
        <v>32</v>
      </c>
      <c r="D14" s="17">
        <f>[1]Measurement!G51</f>
        <v>18.579999999999998</v>
      </c>
      <c r="E14" s="18" t="s">
        <v>14</v>
      </c>
      <c r="F14" s="19"/>
      <c r="G14" s="20"/>
    </row>
    <row r="15" spans="1:7" ht="12.75" customHeight="1" x14ac:dyDescent="0.25">
      <c r="A15" s="24" t="s">
        <v>33</v>
      </c>
      <c r="B15" s="25"/>
      <c r="C15" s="26"/>
      <c r="D15" s="26"/>
      <c r="E15" s="26"/>
      <c r="F15" s="27"/>
      <c r="G15" s="28">
        <f>SUM(G5:G11)</f>
        <v>0</v>
      </c>
    </row>
    <row r="16" spans="1:7" ht="13.65" customHeight="1" x14ac:dyDescent="0.25">
      <c r="A16" s="29"/>
      <c r="B16" s="29"/>
      <c r="C16" s="30" t="s">
        <v>34</v>
      </c>
      <c r="D16" s="31"/>
      <c r="E16" s="31"/>
      <c r="F16" s="31"/>
      <c r="G16" s="32"/>
    </row>
    <row r="17" spans="1:7" ht="13" customHeight="1" x14ac:dyDescent="0.25">
      <c r="A17" s="33"/>
      <c r="B17" s="33"/>
      <c r="C17" s="34"/>
      <c r="D17" s="34"/>
      <c r="E17" s="34"/>
      <c r="F17" s="35"/>
      <c r="G17" s="34"/>
    </row>
    <row r="18" spans="1:7" ht="13" customHeight="1" x14ac:dyDescent="0.25">
      <c r="A18" s="33"/>
      <c r="B18" s="33"/>
      <c r="C18" s="34"/>
      <c r="D18" s="36" t="s">
        <v>35</v>
      </c>
      <c r="E18" s="37"/>
      <c r="F18" s="35"/>
      <c r="G18" s="38"/>
    </row>
    <row r="19" spans="1:7" ht="13" customHeight="1" x14ac:dyDescent="0.25">
      <c r="A19" s="33"/>
      <c r="B19" s="33"/>
      <c r="C19" s="34"/>
      <c r="D19" s="36" t="s">
        <v>36</v>
      </c>
      <c r="E19" s="37"/>
      <c r="F19" s="35"/>
      <c r="G19" s="38"/>
    </row>
  </sheetData>
  <mergeCells count="5">
    <mergeCell ref="A1:G1"/>
    <mergeCell ref="A2:G2"/>
    <mergeCell ref="A15:F15"/>
    <mergeCell ref="D18:E18"/>
    <mergeCell ref="D19:E19"/>
  </mergeCells>
  <pageMargins left="0.1" right="0.1" top="0.1" bottom="0.1" header="0.1" footer="0.1"/>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7" ma:contentTypeDescription="Create a new document." ma:contentTypeScope="" ma:versionID="ce1baffa98420672f8f08e76b3e5c69a">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ad0e9b1c91852e3c7d758572bc8c975c"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Props1.xml><?xml version="1.0" encoding="utf-8"?>
<ds:datastoreItem xmlns:ds="http://schemas.openxmlformats.org/officeDocument/2006/customXml" ds:itemID="{82712482-6619-4B8F-A83D-601C81C9C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4F4A-D20F-4307-B256-53ED182F9EEC}">
  <ds:schemaRefs>
    <ds:schemaRef ds:uri="http://schemas.microsoft.com/sharepoint/v3/contenttype/forms"/>
  </ds:schemaRefs>
</ds:datastoreItem>
</file>

<file path=customXml/itemProps3.xml><?xml version="1.0" encoding="utf-8"?>
<ds:datastoreItem xmlns:ds="http://schemas.openxmlformats.org/officeDocument/2006/customXml" ds:itemID="{122B7771-D9A2-4CE3-BB2F-C4130ABF08CD}">
  <ds:schemaRefs>
    <ds:schemaRef ds:uri="http://schemas.microsoft.com/office/2006/documentManagement/types"/>
    <ds:schemaRef ds:uri="http://purl.org/dc/elements/1.1/"/>
    <ds:schemaRef ds:uri="http://purl.org/dc/dcmitype/"/>
    <ds:schemaRef ds:uri="http://www.w3.org/XML/1998/namespace"/>
    <ds:schemaRef ds:uri="145e26d5-2673-4836-99fc-0e6261400e9e"/>
    <ds:schemaRef ds:uri="http://schemas.microsoft.com/office/2006/metadata/properties"/>
    <ds:schemaRef ds:uri="http://schemas.openxmlformats.org/package/2006/metadata/core-properties"/>
    <ds:schemaRef ds:uri="http://purl.org/dc/terms/"/>
    <ds:schemaRef ds:uri="http://schemas.microsoft.com/office/infopath/2007/PartnerControls"/>
    <ds:schemaRef ds:uri="3e2d9b1f-66f2-4c86-997c-0bd73dbe77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Shashank Mahadik</dc:creator>
  <cp:lastModifiedBy>Shashank Mahadik</cp:lastModifiedBy>
  <dcterms:created xsi:type="dcterms:W3CDTF">2024-09-18T09:55:26Z</dcterms:created>
  <dcterms:modified xsi:type="dcterms:W3CDTF">2024-09-18T09:58:12Z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