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Dry Store\Additional Electric Work\"/>
    </mc:Choice>
  </mc:AlternateContent>
  <bookViews>
    <workbookView xWindow="-105" yWindow="-105" windowWidth="2325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10" i="1"/>
  <c r="G8" i="1"/>
  <c r="G7" i="1"/>
  <c r="G3" i="1"/>
  <c r="E4" i="1"/>
  <c r="G4" i="1" s="1"/>
  <c r="G11" i="1" l="1"/>
  <c r="G12" i="1" l="1"/>
  <c r="G13" i="1" s="1"/>
</calcChain>
</file>

<file path=xl/sharedStrings.xml><?xml version="1.0" encoding="utf-8"?>
<sst xmlns="http://schemas.openxmlformats.org/spreadsheetml/2006/main" count="34" uniqueCount="32">
  <si>
    <t>Sl. No</t>
  </si>
  <si>
    <t>Item Description</t>
  </si>
  <si>
    <t>Quantity</t>
  </si>
  <si>
    <t>rate</t>
  </si>
  <si>
    <t>Amount</t>
  </si>
  <si>
    <t>Remarks</t>
  </si>
  <si>
    <t>T-3 Store SKPL Additional material requirement</t>
  </si>
  <si>
    <t>Unit</t>
  </si>
  <si>
    <t>Size</t>
  </si>
  <si>
    <t>RFT</t>
  </si>
  <si>
    <t>2.5mm</t>
  </si>
  <si>
    <t>mtr</t>
  </si>
  <si>
    <t>Wire 2.5mm for three colors red,black &amp; green  Havells/Finolex</t>
  </si>
  <si>
    <t>1.5mm</t>
  </si>
  <si>
    <t>Wire 1.5mm for earthing  Havells/Finolex</t>
  </si>
  <si>
    <t>Wire 4mm for two colors red &amp; black   Havells/Finolex</t>
  </si>
  <si>
    <t>4mm</t>
  </si>
  <si>
    <t>Cable tie 1ft length</t>
  </si>
  <si>
    <t>Thimbles 4mm &amp; 2.5mm each 50pcs</t>
  </si>
  <si>
    <t>1ft</t>
  </si>
  <si>
    <t>12way</t>
  </si>
  <si>
    <t>ft</t>
  </si>
  <si>
    <t>inch</t>
  </si>
  <si>
    <t>Nos.</t>
  </si>
  <si>
    <t>MCB Box 12way SPN L&amp;T</t>
  </si>
  <si>
    <t>Total</t>
  </si>
  <si>
    <t>GST@18%</t>
  </si>
  <si>
    <t>Grand Total</t>
  </si>
  <si>
    <t>Casing patti 1 inch X1 inch  size</t>
  </si>
  <si>
    <t xml:space="preserve">1 inch x1 inch </t>
  </si>
  <si>
    <t>cable tie 4 inch  length</t>
  </si>
  <si>
    <t xml:space="preserve">4 inch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</si>
</sst>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1" fillId="3" borderId="1" xfId="0" applyNumberFormat="1" applyFont="1" applyFill="1" applyBorder="1"/>
    <xf numFmtId="2" fontId="1" fillId="0" borderId="1" xfId="0" applyNumberFormat="1" applyFont="1" applyBorder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4" sqref="I4"/>
    </sheetView>
  </sheetViews>
  <sheetFormatPr defaultRowHeight="15" x14ac:dyDescent="0.25"/>
  <cols>
    <col min="1" max="1" width="5.7109375" style="6" bestFit="1" customWidth="1"/>
    <col min="2" max="2" width="24.85546875" customWidth="1"/>
    <col min="3" max="3" width="7.85546875" customWidth="1"/>
    <col min="4" max="4" width="4.42578125" bestFit="1" customWidth="1"/>
  </cols>
  <sheetData>
    <row r="1" spans="1:8" ht="15.75" thickBot="1" x14ac:dyDescent="0.3">
      <c r="A1" s="14" t="s">
        <v>6</v>
      </c>
      <c r="B1" s="15"/>
      <c r="C1" s="15"/>
      <c r="D1" s="15"/>
      <c r="E1" s="15"/>
      <c r="F1" s="15"/>
      <c r="G1" s="15"/>
      <c r="H1" s="16"/>
    </row>
    <row r="2" spans="1:8" x14ac:dyDescent="0.25">
      <c r="A2" s="4" t="s">
        <v>0</v>
      </c>
      <c r="B2" s="3" t="s">
        <v>1</v>
      </c>
      <c r="C2" s="3" t="s">
        <v>8</v>
      </c>
      <c r="D2" s="3" t="s">
        <v>7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x14ac:dyDescent="0.25">
      <c r="A3" s="5">
        <v>1</v>
      </c>
      <c r="B3" s="1" t="s">
        <v>28</v>
      </c>
      <c r="C3" s="1" t="s">
        <v>29</v>
      </c>
      <c r="D3" s="1" t="s">
        <v>9</v>
      </c>
      <c r="E3" s="1">
        <v>200</v>
      </c>
      <c r="F3" s="1">
        <v>11.5</v>
      </c>
      <c r="G3" s="1">
        <f t="shared" ref="G3:G8" si="0">F3*E3</f>
        <v>2300</v>
      </c>
      <c r="H3" s="1"/>
    </row>
    <row r="4" spans="1:8" s="11" customFormat="1" ht="45" x14ac:dyDescent="0.25">
      <c r="A4" s="8">
        <v>2</v>
      </c>
      <c r="B4" s="9" t="s">
        <v>12</v>
      </c>
      <c r="C4" s="10" t="s">
        <v>10</v>
      </c>
      <c r="D4" s="10" t="s">
        <v>11</v>
      </c>
      <c r="E4" s="10">
        <f>360</f>
        <v>360</v>
      </c>
      <c r="F4" s="10">
        <v>34.5</v>
      </c>
      <c r="G4" s="10">
        <f t="shared" si="0"/>
        <v>12420</v>
      </c>
      <c r="H4" s="10"/>
    </row>
    <row r="5" spans="1:8" ht="30" x14ac:dyDescent="0.25">
      <c r="A5" s="5">
        <v>3</v>
      </c>
      <c r="B5" s="7" t="s">
        <v>14</v>
      </c>
      <c r="C5" s="1" t="s">
        <v>13</v>
      </c>
      <c r="D5" s="1" t="s">
        <v>11</v>
      </c>
      <c r="E5" s="1">
        <v>120</v>
      </c>
      <c r="F5" s="1">
        <v>22.7</v>
      </c>
      <c r="G5" s="1">
        <f t="shared" si="0"/>
        <v>2724</v>
      </c>
      <c r="H5" s="1"/>
    </row>
    <row r="6" spans="1:8" ht="45" x14ac:dyDescent="0.25">
      <c r="A6" s="5">
        <v>4</v>
      </c>
      <c r="B6" s="9" t="s">
        <v>15</v>
      </c>
      <c r="C6" s="1" t="s">
        <v>16</v>
      </c>
      <c r="D6" s="1" t="s">
        <v>11</v>
      </c>
      <c r="E6" s="1">
        <v>240</v>
      </c>
      <c r="F6" s="1">
        <v>46.75</v>
      </c>
      <c r="G6" s="1">
        <f t="shared" si="0"/>
        <v>11220</v>
      </c>
      <c r="H6" s="1"/>
    </row>
    <row r="7" spans="1:8" x14ac:dyDescent="0.25">
      <c r="A7" s="5">
        <v>5</v>
      </c>
      <c r="B7" s="1" t="s">
        <v>17</v>
      </c>
      <c r="C7" s="1" t="s">
        <v>19</v>
      </c>
      <c r="D7" s="1" t="s">
        <v>21</v>
      </c>
      <c r="E7" s="1">
        <v>2</v>
      </c>
      <c r="F7" s="1">
        <v>160</v>
      </c>
      <c r="G7" s="1">
        <f t="shared" si="0"/>
        <v>320</v>
      </c>
      <c r="H7" s="1"/>
    </row>
    <row r="8" spans="1:8" x14ac:dyDescent="0.25">
      <c r="A8" s="5">
        <v>6</v>
      </c>
      <c r="B8" s="1" t="s">
        <v>30</v>
      </c>
      <c r="C8" s="1" t="s">
        <v>31</v>
      </c>
      <c r="D8" s="1" t="s">
        <v>22</v>
      </c>
      <c r="E8" s="1">
        <v>2</v>
      </c>
      <c r="F8" s="1">
        <v>120</v>
      </c>
      <c r="G8" s="1">
        <f t="shared" si="0"/>
        <v>240</v>
      </c>
      <c r="H8" s="1"/>
    </row>
    <row r="9" spans="1:8" x14ac:dyDescent="0.25">
      <c r="A9" s="5">
        <v>7</v>
      </c>
      <c r="B9" s="1" t="s">
        <v>24</v>
      </c>
      <c r="C9" s="1" t="s">
        <v>20</v>
      </c>
      <c r="D9" s="1"/>
      <c r="E9" s="1">
        <v>1</v>
      </c>
      <c r="F9" s="1">
        <v>2650</v>
      </c>
      <c r="G9" s="1">
        <v>2650</v>
      </c>
      <c r="H9" s="1"/>
    </row>
    <row r="10" spans="1:8" ht="30" x14ac:dyDescent="0.25">
      <c r="A10" s="5">
        <v>8</v>
      </c>
      <c r="B10" s="7" t="s">
        <v>18</v>
      </c>
      <c r="C10" s="1">
        <v>100</v>
      </c>
      <c r="D10" s="1" t="s">
        <v>23</v>
      </c>
      <c r="E10" s="1">
        <v>100</v>
      </c>
      <c r="F10" s="1">
        <v>7.8</v>
      </c>
      <c r="G10" s="1">
        <f>F10*E10</f>
        <v>780</v>
      </c>
      <c r="H10" s="1"/>
    </row>
    <row r="11" spans="1:8" x14ac:dyDescent="0.25">
      <c r="A11" s="17" t="s">
        <v>25</v>
      </c>
      <c r="B11" s="18"/>
      <c r="C11" s="18"/>
      <c r="D11" s="18"/>
      <c r="E11" s="18"/>
      <c r="F11" s="19"/>
      <c r="G11" s="12">
        <f>SUM(G3:G10)</f>
        <v>32654</v>
      </c>
      <c r="H11" s="1"/>
    </row>
    <row r="12" spans="1:8" x14ac:dyDescent="0.25">
      <c r="A12" s="20" t="s">
        <v>26</v>
      </c>
      <c r="B12" s="21"/>
      <c r="C12" s="21"/>
      <c r="D12" s="21"/>
      <c r="E12" s="21"/>
      <c r="F12" s="22"/>
      <c r="G12" s="2">
        <f>G11*0.18</f>
        <v>5877.7199999999993</v>
      </c>
      <c r="H12" s="1"/>
    </row>
    <row r="13" spans="1:8" x14ac:dyDescent="0.25">
      <c r="A13" s="23" t="s">
        <v>27</v>
      </c>
      <c r="B13" s="21"/>
      <c r="C13" s="21"/>
      <c r="D13" s="21"/>
      <c r="E13" s="21"/>
      <c r="F13" s="22"/>
      <c r="G13" s="13">
        <f>G11+G12</f>
        <v>38531.72</v>
      </c>
      <c r="H13" s="1"/>
    </row>
  </sheetData>
  <mergeCells count="4">
    <mergeCell ref="A1:H1"/>
    <mergeCell ref="A11:F11"/>
    <mergeCell ref="A12:F12"/>
    <mergeCell ref="A13:F13"/>
  </mergeCells>
  <hyperlinks>
    <hyperlink ref="A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fallow dezience</dc:creator>
  <cp:lastModifiedBy>Trupti Dalvi</cp:lastModifiedBy>
  <dcterms:created xsi:type="dcterms:W3CDTF">2024-05-13T05:21:01Z</dcterms:created>
  <dcterms:modified xsi:type="dcterms:W3CDTF">2024-05-18T08:09:38Z</dcterms:modified>
</cp:coreProperties>
</file>