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0490" windowHeight="7620"/>
  </bookViews>
  <sheets>
    <sheet name="Sheet1" sheetId="6" r:id="rId1"/>
  </sheets>
  <definedNames>
    <definedName name="_xlnm._FilterDatabase" localSheetId="0" hidden="1">Sheet1!$A$24:$L$25</definedName>
  </definedNames>
  <calcPr calcId="162913"/>
</workbook>
</file>

<file path=xl/calcChain.xml><?xml version="1.0" encoding="utf-8"?>
<calcChain xmlns="http://schemas.openxmlformats.org/spreadsheetml/2006/main">
  <c r="L36" i="6" l="1"/>
  <c r="L27" i="6"/>
  <c r="L28" i="6"/>
  <c r="L29" i="6"/>
  <c r="L30" i="6"/>
  <c r="L31" i="6"/>
  <c r="L32" i="6"/>
  <c r="L33" i="6"/>
  <c r="L34" i="6"/>
  <c r="L35" i="6"/>
  <c r="L26" i="6"/>
  <c r="L38" i="6" l="1"/>
  <c r="L39" i="6" s="1"/>
  <c r="L40" i="6" l="1"/>
  <c r="L42" i="6" s="1"/>
</calcChain>
</file>

<file path=xl/sharedStrings.xml><?xml version="1.0" encoding="utf-8"?>
<sst xmlns="http://schemas.openxmlformats.org/spreadsheetml/2006/main" count="57" uniqueCount="56">
  <si>
    <t>SHREE ANJANEYA ENTERPRISES</t>
  </si>
  <si>
    <t xml:space="preserve">Ground  CTS No.208, Shop Makwana Compound, </t>
  </si>
  <si>
    <t>ESTIMATE</t>
  </si>
  <si>
    <t>Devipada, Borivali East, Mumbai, Maharashtra</t>
  </si>
  <si>
    <t>Mob No.: 9869998535 I e-mail: mallesh.shreeajaneyaent@gmail.com</t>
  </si>
  <si>
    <t>SHREE AJANEYA ENTERPRISES DETAILS</t>
  </si>
  <si>
    <t>ESTIMATE DETAILS</t>
  </si>
  <si>
    <t>GSTIN:</t>
  </si>
  <si>
    <t>27BDGPK9036G1ZE</t>
  </si>
  <si>
    <t>DATE</t>
  </si>
  <si>
    <t>State:</t>
  </si>
  <si>
    <t>Maharashtra</t>
  </si>
  <si>
    <t>Code:</t>
  </si>
  <si>
    <t>ESTIMATE NO.</t>
  </si>
  <si>
    <t>PAN:</t>
  </si>
  <si>
    <t>BDGPK9036G</t>
  </si>
  <si>
    <t>CLIENT ID</t>
  </si>
  <si>
    <t>-</t>
  </si>
  <si>
    <t>JOB</t>
  </si>
  <si>
    <t>ESTIMATE TO CLIENT</t>
  </si>
  <si>
    <t>TRAVEL FOOD SERVICES PRIVATE LIMITED</t>
  </si>
  <si>
    <t>1, Rashid Mansion Dr. A.B. Road,</t>
  </si>
  <si>
    <t>Worli Point, Mumbai -400018</t>
  </si>
  <si>
    <t>27AADCB2762L1ZI</t>
  </si>
  <si>
    <t>S. No.</t>
  </si>
  <si>
    <t>Shop Name</t>
  </si>
  <si>
    <t>Location</t>
  </si>
  <si>
    <t>Description</t>
  </si>
  <si>
    <t>HSN</t>
  </si>
  <si>
    <t>W</t>
  </si>
  <si>
    <t>H</t>
  </si>
  <si>
    <t>Qty</t>
  </si>
  <si>
    <t>Sqft</t>
  </si>
  <si>
    <t>Rate</t>
  </si>
  <si>
    <t>Amount</t>
  </si>
  <si>
    <t xml:space="preserve">DOMESTIC AIRPORT </t>
  </si>
  <si>
    <r>
      <rPr>
        <b/>
        <sz val="11"/>
        <rFont val="Calibri"/>
        <family val="2"/>
        <scheme val="minor"/>
      </rPr>
      <t>Declaration</t>
    </r>
    <r>
      <rPr>
        <sz val="11"/>
        <rFont val="Calibri"/>
        <family val="2"/>
        <scheme val="minor"/>
      </rPr>
      <t xml:space="preserve">:-    We declare that this estimate shows the actual price of the goods described and that all particulards are true &amp; correct                                                                                                                                                                                                                          </t>
    </r>
  </si>
  <si>
    <t>Net Amount</t>
  </si>
  <si>
    <t>Add: SGST @9%</t>
  </si>
  <si>
    <t>Add: CGST @9%</t>
  </si>
  <si>
    <t>R/o</t>
  </si>
  <si>
    <t>Total Amount With Tax</t>
  </si>
  <si>
    <t>12-04-2024</t>
  </si>
  <si>
    <t>19/24-25</t>
  </si>
  <si>
    <t>SAFTEY SINGAES PRINT</t>
  </si>
  <si>
    <t xml:space="preserve"> PTW BOOKS </t>
  </si>
  <si>
    <t>QA HOT SURFACE VINYLSTICKER OUTER CUTING (A5)</t>
  </si>
  <si>
    <t>QA SAFTEY FRIST VINYLSTICKER OUTER CUTING(A5)</t>
  </si>
  <si>
    <t>QA FIRE VINYLSTICKER OUTER CUTING(A5)</t>
  </si>
  <si>
    <t>QA CAUTION VINYLSTICKER OUTER CUTING(A5)</t>
  </si>
  <si>
    <t>QA PASS VINYLSTICKER OUTER CUTING(A5)</t>
  </si>
  <si>
    <t>QA ATTENTION VINYLSTICKER OUTER CUTING(A5)</t>
  </si>
  <si>
    <t>QA BE CAREFUL VINYLSTICKER OUTER CUTING(A5)</t>
  </si>
  <si>
    <t>QA FIRE SUPPRESSION SYSTEM VINYLSTICKER OUTER CUTING(A5)</t>
  </si>
  <si>
    <t xml:space="preserve"> EMERGENCY NUMBER VINYLSTICKER OUTER CUTING</t>
  </si>
  <si>
    <t xml:space="preserve">QA ELECTRICAL PANEL AREA VINYLSTICKER OUTER CUTING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</si>
</sst>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 &quot;₹&quot;\ * #,##0.00_ ;_ &quot;₹&quot;\ * \-#,##0.00_ ;_ &quot;₹&quot;\ * &quot;-&quot;??_ ;_ @_ "/>
    <numFmt numFmtId="165" formatCode="0.0"/>
    <numFmt numFmtId="166" formatCode="_ &quot;₹&quot;\ * #,##0_ ;_ &quot;₹&quot;\ * \-#,##0_ ;_ &quot;₹&quot;\ * &quot;-&quot;??_ ;_ @_ "/>
    <numFmt numFmtId="167" formatCode="_ &quot;₹&quot;\ * #,##0.0_ ;_ &quot;₹&quot;\ * \-#,##0.0_ ;_ &quot;₹&quot;\ * &quot;-&quot;??_ ;_ @_ "/>
  </numFmts>
  <fonts count="18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5" tint="-0.499984740745262"/>
      <name val="Calibri"/>
      <family val="2"/>
      <scheme val="minor"/>
    </font>
    <font>
      <b/>
      <sz val="48"/>
      <color theme="0"/>
      <name val="Century Gothic"/>
      <family val="2"/>
    </font>
    <font>
      <b/>
      <sz val="48"/>
      <color theme="5" tint="-0.499984740745262"/>
      <name val="Century Gothic"/>
      <family val="2"/>
    </font>
    <font>
      <sz val="36"/>
      <color theme="5" tint="-0.499984740745262"/>
      <name val="Century Gothic"/>
      <family val="2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28"/>
      <name val="Century Gothic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8"/>
      <name val="Calibri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/>
    <xf numFmtId="0" fontId="5" fillId="0" borderId="0" xfId="0" applyFont="1"/>
    <xf numFmtId="0" fontId="0" fillId="0" borderId="0" xfId="0" applyAlignment="1">
      <alignment horizontal="center"/>
    </xf>
    <xf numFmtId="0" fontId="8" fillId="0" borderId="0" xfId="0" applyFont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0" fillId="0" borderId="3" xfId="0" applyBorder="1"/>
    <xf numFmtId="0" fontId="0" fillId="0" borderId="6" xfId="0" applyBorder="1"/>
    <xf numFmtId="0" fontId="0" fillId="0" borderId="6" xfId="0" applyBorder="1" applyAlignment="1">
      <alignment horizontal="left" indent="1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4" fillId="0" borderId="6" xfId="0" applyFont="1" applyBorder="1" applyAlignment="1">
      <alignment horizontal="center"/>
    </xf>
    <xf numFmtId="1" fontId="0" fillId="0" borderId="6" xfId="0" applyNumberFormat="1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center" wrapText="1"/>
    </xf>
    <xf numFmtId="0" fontId="8" fillId="0" borderId="11" xfId="0" applyFont="1" applyBorder="1" applyAlignment="1">
      <alignment vertical="center"/>
    </xf>
    <xf numFmtId="0" fontId="8" fillId="0" borderId="10" xfId="0" applyFont="1" applyBorder="1" applyAlignment="1">
      <alignment vertical="center"/>
    </xf>
    <xf numFmtId="0" fontId="0" fillId="0" borderId="10" xfId="0" applyBorder="1"/>
    <xf numFmtId="0" fontId="0" fillId="0" borderId="11" xfId="0" applyBorder="1"/>
    <xf numFmtId="165" fontId="0" fillId="0" borderId="6" xfId="0" applyNumberFormat="1" applyBorder="1" applyAlignment="1">
      <alignment horizontal="center"/>
    </xf>
    <xf numFmtId="166" fontId="14" fillId="0" borderId="6" xfId="0" applyNumberFormat="1" applyFont="1" applyBorder="1" applyAlignment="1">
      <alignment horizontal="right" indent="1"/>
    </xf>
    <xf numFmtId="167" fontId="14" fillId="0" borderId="6" xfId="0" applyNumberFormat="1" applyFont="1" applyBorder="1" applyAlignment="1">
      <alignment horizontal="right" indent="1"/>
    </xf>
    <xf numFmtId="164" fontId="14" fillId="0" borderId="6" xfId="0" applyNumberFormat="1" applyFont="1" applyBorder="1" applyAlignment="1">
      <alignment horizontal="right" indent="1"/>
    </xf>
    <xf numFmtId="0" fontId="4" fillId="0" borderId="6" xfId="0" applyFont="1" applyBorder="1" applyAlignment="1">
      <alignment horizontal="center" vertical="center"/>
    </xf>
    <xf numFmtId="1" fontId="0" fillId="0" borderId="6" xfId="0" applyNumberFormat="1" applyBorder="1" applyAlignment="1">
      <alignment horizontal="center" vertical="center"/>
    </xf>
    <xf numFmtId="2" fontId="0" fillId="0" borderId="6" xfId="0" applyNumberFormat="1" applyBorder="1" applyAlignment="1">
      <alignment horizontal="center" vertical="center"/>
    </xf>
    <xf numFmtId="165" fontId="0" fillId="0" borderId="6" xfId="0" applyNumberFormat="1" applyBorder="1" applyAlignment="1">
      <alignment horizontal="center" vertical="center"/>
    </xf>
    <xf numFmtId="0" fontId="11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1" fontId="0" fillId="0" borderId="6" xfId="0" applyNumberFormat="1" applyBorder="1" applyAlignment="1">
      <alignment vertical="center"/>
    </xf>
    <xf numFmtId="1" fontId="0" fillId="0" borderId="6" xfId="0" applyNumberFormat="1" applyBorder="1"/>
    <xf numFmtId="0" fontId="1" fillId="0" borderId="6" xfId="0" applyFont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166" fontId="15" fillId="0" borderId="8" xfId="0" applyNumberFormat="1" applyFont="1" applyBorder="1" applyAlignment="1">
      <alignment horizontal="right" vertical="center" indent="1"/>
    </xf>
    <xf numFmtId="166" fontId="15" fillId="0" borderId="7" xfId="0" applyNumberFormat="1" applyFont="1" applyBorder="1" applyAlignment="1">
      <alignment horizontal="right" vertical="center" indent="1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right" vertical="center" indent="3"/>
    </xf>
    <xf numFmtId="0" fontId="15" fillId="0" borderId="2" xfId="0" applyFont="1" applyBorder="1" applyAlignment="1">
      <alignment horizontal="right" vertical="center" indent="3"/>
    </xf>
    <xf numFmtId="0" fontId="15" fillId="0" borderId="9" xfId="0" applyFont="1" applyBorder="1" applyAlignment="1">
      <alignment horizontal="right" vertical="center" indent="3"/>
    </xf>
    <xf numFmtId="0" fontId="15" fillId="0" borderId="4" xfId="0" applyFont="1" applyBorder="1" applyAlignment="1">
      <alignment horizontal="right" vertical="center" indent="3"/>
    </xf>
    <xf numFmtId="0" fontId="15" fillId="0" borderId="5" xfId="0" applyFont="1" applyBorder="1" applyAlignment="1">
      <alignment horizontal="right" vertical="center" indent="3"/>
    </xf>
    <xf numFmtId="0" fontId="15" fillId="0" borderId="11" xfId="0" applyFont="1" applyBorder="1" applyAlignment="1">
      <alignment horizontal="right" vertical="center" indent="3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14" fillId="0" borderId="12" xfId="0" applyFont="1" applyBorder="1" applyAlignment="1">
      <alignment horizontal="right" vertical="center" indent="3"/>
    </xf>
    <xf numFmtId="0" fontId="14" fillId="0" borderId="13" xfId="0" applyFont="1" applyBorder="1" applyAlignment="1">
      <alignment horizontal="right" vertical="center" indent="3"/>
    </xf>
    <xf numFmtId="0" fontId="14" fillId="0" borderId="14" xfId="0" applyFont="1" applyBorder="1" applyAlignment="1">
      <alignment horizontal="right" vertical="center" indent="3"/>
    </xf>
    <xf numFmtId="0" fontId="0" fillId="0" borderId="6" xfId="0" applyBorder="1" applyAlignment="1">
      <alignment horizontal="left"/>
    </xf>
    <xf numFmtId="0" fontId="4" fillId="0" borderId="6" xfId="0" applyFont="1" applyBorder="1" applyAlignment="1">
      <alignment horizontal="left"/>
    </xf>
    <xf numFmtId="0" fontId="0" fillId="0" borderId="6" xfId="0" applyBorder="1" applyAlignment="1">
      <alignment horizontal="left" wrapText="1"/>
    </xf>
    <xf numFmtId="0" fontId="1" fillId="0" borderId="6" xfId="0" applyFont="1" applyBorder="1"/>
    <xf numFmtId="0" fontId="0" fillId="0" borderId="6" xfId="0" applyBorder="1"/>
    <xf numFmtId="0" fontId="0" fillId="0" borderId="6" xfId="0" applyBorder="1" applyAlignment="1">
      <alignment horizontal="right" indent="1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0" fillId="0" borderId="3" xfId="0" applyBorder="1" applyAlignment="1">
      <alignment horizontal="left" wrapText="1" indent="5"/>
    </xf>
    <xf numFmtId="0" fontId="0" fillId="0" borderId="0" xfId="0" applyAlignment="1">
      <alignment horizontal="left" indent="5"/>
    </xf>
    <xf numFmtId="0" fontId="0" fillId="0" borderId="3" xfId="0" applyBorder="1" applyAlignment="1">
      <alignment horizontal="left" indent="5"/>
    </xf>
    <xf numFmtId="0" fontId="0" fillId="0" borderId="4" xfId="0" applyBorder="1" applyAlignment="1">
      <alignment horizontal="left" indent="5"/>
    </xf>
    <xf numFmtId="0" fontId="0" fillId="0" borderId="5" xfId="0" applyBorder="1" applyAlignment="1">
      <alignment horizontal="left" indent="5"/>
    </xf>
    <xf numFmtId="0" fontId="9" fillId="2" borderId="6" xfId="0" applyFont="1" applyFill="1" applyBorder="1" applyAlignment="1">
      <alignment horizontal="center"/>
    </xf>
    <xf numFmtId="0" fontId="10" fillId="0" borderId="6" xfId="0" applyFont="1" applyBorder="1" applyAlignment="1">
      <alignment horizontal="left" indent="1"/>
    </xf>
    <xf numFmtId="14" fontId="3" fillId="0" borderId="6" xfId="0" quotePrefix="1" applyNumberFormat="1" applyFont="1" applyBorder="1" applyAlignment="1">
      <alignment horizontal="left" indent="1"/>
    </xf>
    <xf numFmtId="0" fontId="0" fillId="0" borderId="6" xfId="0" applyBorder="1" applyAlignment="1">
      <alignment horizontal="left" indent="1"/>
    </xf>
    <xf numFmtId="0" fontId="2" fillId="0" borderId="6" xfId="0" quotePrefix="1" applyFont="1" applyBorder="1" applyAlignment="1">
      <alignment horizontal="left" inden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M43"/>
  <sheetViews>
    <sheetView tabSelected="1" topLeftCell="A23" zoomScale="85" zoomScaleNormal="85" workbookViewId="0">
      <selection activeCell="N30" sqref="N30"/>
    </sheetView>
  </sheetViews>
  <sheetFormatPr defaultColWidth="9" defaultRowHeight="15"/>
  <cols>
    <col min="1" max="1" width="5.5703125" customWidth="1"/>
    <col min="2" max="2" width="7.5703125" customWidth="1"/>
    <col min="3" max="3" width="25.42578125" customWidth="1"/>
    <col min="4" max="4" width="19.85546875" style="4" customWidth="1"/>
    <col min="5" max="5" width="57.140625" style="4" customWidth="1"/>
    <col min="6" max="6" width="7.42578125" customWidth="1"/>
    <col min="7" max="7" width="6.7109375" style="4" customWidth="1"/>
    <col min="8" max="8" width="6.85546875" style="4" customWidth="1"/>
    <col min="9" max="9" width="10.42578125" style="4" customWidth="1"/>
    <col min="10" max="10" width="7.85546875" style="4" customWidth="1"/>
    <col min="11" max="11" width="8.7109375" style="4" customWidth="1"/>
    <col min="12" max="12" width="14.140625" customWidth="1"/>
  </cols>
  <sheetData>
    <row r="2" spans="2:12" ht="15" customHeight="1">
      <c r="B2" s="38" t="s">
        <v>0</v>
      </c>
      <c r="C2" s="39"/>
      <c r="D2" s="39"/>
      <c r="E2" s="39"/>
      <c r="F2" s="39"/>
      <c r="G2" s="39"/>
      <c r="H2" s="39"/>
      <c r="I2" s="39"/>
      <c r="J2" s="39"/>
      <c r="K2" s="39"/>
      <c r="L2" s="40"/>
    </row>
    <row r="3" spans="2:12" ht="15" customHeight="1">
      <c r="B3" s="41"/>
      <c r="C3" s="42"/>
      <c r="D3" s="42"/>
      <c r="E3" s="42"/>
      <c r="F3" s="42"/>
      <c r="G3" s="42"/>
      <c r="H3" s="42"/>
      <c r="I3" s="42"/>
      <c r="J3" s="42"/>
      <c r="K3" s="42"/>
      <c r="L3" s="43"/>
    </row>
    <row r="4" spans="2:12" ht="15" customHeight="1">
      <c r="B4" s="41"/>
      <c r="C4" s="42"/>
      <c r="D4" s="42"/>
      <c r="E4" s="42"/>
      <c r="F4" s="42"/>
      <c r="G4" s="42"/>
      <c r="H4" s="42"/>
      <c r="I4" s="42"/>
      <c r="J4" s="42"/>
      <c r="K4" s="42"/>
      <c r="L4" s="43"/>
    </row>
    <row r="5" spans="2:12" ht="15" customHeight="1">
      <c r="B5" s="41"/>
      <c r="C5" s="42"/>
      <c r="D5" s="42"/>
      <c r="E5" s="42"/>
      <c r="F5" s="42"/>
      <c r="G5" s="42"/>
      <c r="H5" s="42"/>
      <c r="I5" s="42"/>
      <c r="J5" s="42"/>
      <c r="K5" s="42"/>
      <c r="L5" s="43"/>
    </row>
    <row r="6" spans="2:12" ht="15" customHeight="1">
      <c r="B6" s="41"/>
      <c r="C6" s="42"/>
      <c r="D6" s="42"/>
      <c r="E6" s="42"/>
      <c r="F6" s="42"/>
      <c r="G6" s="42"/>
      <c r="H6" s="42"/>
      <c r="I6" s="42"/>
      <c r="J6" s="42"/>
      <c r="K6" s="42"/>
      <c r="L6" s="43"/>
    </row>
    <row r="7" spans="2:12" ht="15" customHeight="1">
      <c r="B7" s="44"/>
      <c r="C7" s="45"/>
      <c r="D7" s="45"/>
      <c r="E7" s="45"/>
      <c r="F7" s="45"/>
      <c r="G7" s="45"/>
      <c r="H7" s="45"/>
      <c r="I7" s="45"/>
      <c r="J7" s="45"/>
      <c r="K7" s="45"/>
      <c r="L7" s="46"/>
    </row>
    <row r="8" spans="2:12" ht="15" customHeight="1">
      <c r="B8" s="75"/>
      <c r="C8" s="76"/>
      <c r="D8" s="76"/>
      <c r="E8" s="76"/>
      <c r="F8" s="76"/>
      <c r="G8" s="76"/>
      <c r="H8" s="76"/>
      <c r="I8" s="76"/>
      <c r="J8" s="76"/>
      <c r="K8" s="76"/>
      <c r="L8" s="77"/>
    </row>
    <row r="9" spans="2:12" ht="15" customHeight="1">
      <c r="B9" s="78" t="s">
        <v>1</v>
      </c>
      <c r="C9" s="79"/>
      <c r="D9" s="79"/>
      <c r="E9" s="79"/>
      <c r="F9" s="79"/>
      <c r="G9" s="79"/>
      <c r="H9" s="5"/>
      <c r="I9" s="5"/>
      <c r="J9" s="47" t="s">
        <v>2</v>
      </c>
      <c r="K9" s="47"/>
      <c r="L9" s="48"/>
    </row>
    <row r="10" spans="2:12" ht="15" customHeight="1">
      <c r="B10" s="80" t="s">
        <v>3</v>
      </c>
      <c r="C10" s="79"/>
      <c r="D10" s="79"/>
      <c r="E10" s="79"/>
      <c r="F10" s="79"/>
      <c r="G10" s="79"/>
      <c r="H10" s="5"/>
      <c r="I10" s="5"/>
      <c r="J10" s="47"/>
      <c r="K10" s="47"/>
      <c r="L10" s="48"/>
    </row>
    <row r="11" spans="2:12" ht="15" customHeight="1">
      <c r="B11" s="81" t="s">
        <v>4</v>
      </c>
      <c r="C11" s="82"/>
      <c r="D11" s="82"/>
      <c r="E11" s="82"/>
      <c r="F11" s="82"/>
      <c r="G11" s="82"/>
      <c r="H11" s="6"/>
      <c r="I11" s="6"/>
      <c r="J11" s="6"/>
      <c r="K11" s="6"/>
      <c r="L11" s="16"/>
    </row>
    <row r="12" spans="2:12" ht="15" customHeight="1">
      <c r="B12" s="7"/>
      <c r="H12" s="5"/>
      <c r="I12" s="5"/>
      <c r="J12" s="5"/>
      <c r="K12" s="5"/>
      <c r="L12" s="17"/>
    </row>
    <row r="13" spans="2:12">
      <c r="B13" s="83" t="s">
        <v>5</v>
      </c>
      <c r="C13" s="83"/>
      <c r="D13" s="83"/>
      <c r="E13" s="83"/>
      <c r="F13" s="83"/>
      <c r="G13" s="83"/>
      <c r="I13" s="83" t="s">
        <v>6</v>
      </c>
      <c r="J13" s="83"/>
      <c r="K13" s="83"/>
      <c r="L13" s="83"/>
    </row>
    <row r="14" spans="2:12" ht="15.75">
      <c r="B14" s="8" t="s">
        <v>7</v>
      </c>
      <c r="C14" s="84" t="s">
        <v>8</v>
      </c>
      <c r="D14" s="84"/>
      <c r="E14" s="84"/>
      <c r="F14" s="84"/>
      <c r="G14" s="84"/>
      <c r="I14" s="74" t="s">
        <v>9</v>
      </c>
      <c r="J14" s="74"/>
      <c r="K14" s="85" t="s">
        <v>42</v>
      </c>
      <c r="L14" s="86"/>
    </row>
    <row r="15" spans="2:12">
      <c r="B15" s="8" t="s">
        <v>10</v>
      </c>
      <c r="C15" s="9" t="s">
        <v>11</v>
      </c>
      <c r="D15" s="10"/>
      <c r="E15" s="10"/>
      <c r="F15" s="8" t="s">
        <v>12</v>
      </c>
      <c r="G15" s="10">
        <v>27</v>
      </c>
      <c r="I15" s="74" t="s">
        <v>13</v>
      </c>
      <c r="J15" s="74"/>
      <c r="K15" s="87" t="s">
        <v>43</v>
      </c>
      <c r="L15" s="86"/>
    </row>
    <row r="16" spans="2:12">
      <c r="B16" s="8" t="s">
        <v>14</v>
      </c>
      <c r="C16" s="86" t="s">
        <v>15</v>
      </c>
      <c r="D16" s="86"/>
      <c r="E16" s="86"/>
      <c r="F16" s="86"/>
      <c r="G16" s="86"/>
      <c r="I16" s="74" t="s">
        <v>16</v>
      </c>
      <c r="J16" s="74"/>
      <c r="K16" s="86" t="s">
        <v>17</v>
      </c>
      <c r="L16" s="86"/>
    </row>
    <row r="17" spans="2:13">
      <c r="B17" s="7"/>
      <c r="I17" s="74" t="s">
        <v>18</v>
      </c>
      <c r="J17" s="74"/>
      <c r="K17" s="72" t="s">
        <v>44</v>
      </c>
      <c r="L17" s="73"/>
    </row>
    <row r="18" spans="2:13">
      <c r="B18" s="83" t="s">
        <v>19</v>
      </c>
      <c r="C18" s="83"/>
      <c r="D18" s="83"/>
      <c r="E18" s="83"/>
      <c r="F18" s="83"/>
      <c r="G18" s="83"/>
      <c r="L18" s="18"/>
    </row>
    <row r="19" spans="2:13">
      <c r="B19" s="70" t="s">
        <v>20</v>
      </c>
      <c r="C19" s="70"/>
      <c r="D19" s="70"/>
      <c r="E19" s="70"/>
      <c r="F19" s="70"/>
      <c r="G19" s="70"/>
      <c r="L19" s="18"/>
    </row>
    <row r="20" spans="2:13">
      <c r="B20" s="71" t="s">
        <v>21</v>
      </c>
      <c r="C20" s="69"/>
      <c r="D20" s="69"/>
      <c r="E20" s="69"/>
      <c r="F20" s="69"/>
      <c r="G20" s="69"/>
      <c r="L20" s="18"/>
    </row>
    <row r="21" spans="2:13">
      <c r="B21" s="69" t="s">
        <v>22</v>
      </c>
      <c r="C21" s="69"/>
      <c r="D21" s="69"/>
      <c r="E21" s="69"/>
      <c r="F21" s="69"/>
      <c r="G21" s="69"/>
      <c r="L21" s="18"/>
    </row>
    <row r="22" spans="2:13">
      <c r="B22" s="69"/>
      <c r="C22" s="69"/>
      <c r="D22" s="69"/>
      <c r="E22" s="69"/>
      <c r="F22" s="69"/>
      <c r="G22" s="69"/>
      <c r="L22" s="18"/>
    </row>
    <row r="23" spans="2:13">
      <c r="B23" s="64" t="s">
        <v>23</v>
      </c>
      <c r="C23" s="65"/>
      <c r="D23" s="65"/>
      <c r="E23" s="65"/>
      <c r="F23" s="65"/>
      <c r="G23" s="65"/>
      <c r="H23" s="11"/>
      <c r="I23" s="11"/>
      <c r="J23" s="11"/>
      <c r="K23" s="11"/>
      <c r="L23" s="19"/>
      <c r="M23" s="7"/>
    </row>
    <row r="24" spans="2:13" s="1" customFormat="1">
      <c r="B24" s="34" t="s">
        <v>24</v>
      </c>
      <c r="C24" s="34" t="s">
        <v>25</v>
      </c>
      <c r="D24" s="33" t="s">
        <v>26</v>
      </c>
      <c r="E24" s="33" t="s">
        <v>27</v>
      </c>
      <c r="F24" s="34" t="s">
        <v>28</v>
      </c>
      <c r="G24" s="34" t="s">
        <v>29</v>
      </c>
      <c r="H24" s="34" t="s">
        <v>30</v>
      </c>
      <c r="I24" s="33" t="s">
        <v>31</v>
      </c>
      <c r="J24" s="33" t="s">
        <v>32</v>
      </c>
      <c r="K24" s="33" t="s">
        <v>33</v>
      </c>
      <c r="L24" s="34" t="s">
        <v>34</v>
      </c>
    </row>
    <row r="25" spans="2:13" s="1" customFormat="1">
      <c r="B25" s="35"/>
      <c r="C25" s="35"/>
      <c r="D25" s="34"/>
      <c r="E25" s="34"/>
      <c r="F25" s="35"/>
      <c r="G25" s="35"/>
      <c r="H25" s="35"/>
      <c r="I25" s="34"/>
      <c r="J25" s="34"/>
      <c r="K25" s="34"/>
      <c r="L25" s="35"/>
    </row>
    <row r="26" spans="2:13" s="2" customFormat="1" ht="33.75" customHeight="1">
      <c r="B26" s="24">
        <v>1</v>
      </c>
      <c r="C26" s="32" t="s">
        <v>44</v>
      </c>
      <c r="D26" s="14" t="s">
        <v>35</v>
      </c>
      <c r="E26" s="28" t="s">
        <v>54</v>
      </c>
      <c r="F26" s="13">
        <v>3919</v>
      </c>
      <c r="G26" s="27"/>
      <c r="H26" s="27"/>
      <c r="I26" s="25">
        <v>25</v>
      </c>
      <c r="J26" s="26"/>
      <c r="K26" s="25">
        <v>35</v>
      </c>
      <c r="L26" s="30">
        <f>K26*I26</f>
        <v>875</v>
      </c>
    </row>
    <row r="27" spans="2:13" s="2" customFormat="1" ht="24" customHeight="1">
      <c r="B27" s="24"/>
      <c r="C27" s="29"/>
      <c r="D27" s="14"/>
      <c r="E27" s="28" t="s">
        <v>46</v>
      </c>
      <c r="F27" s="13">
        <v>3919</v>
      </c>
      <c r="G27" s="27"/>
      <c r="H27" s="27"/>
      <c r="I27" s="25">
        <v>50</v>
      </c>
      <c r="J27" s="26"/>
      <c r="K27" s="25">
        <v>55</v>
      </c>
      <c r="L27" s="30">
        <f t="shared" ref="L27:L36" si="0">K27*I27</f>
        <v>2750</v>
      </c>
    </row>
    <row r="28" spans="2:13" s="2" customFormat="1" ht="35.25" customHeight="1">
      <c r="B28" s="24"/>
      <c r="C28" s="29"/>
      <c r="D28" s="14"/>
      <c r="E28" s="28" t="s">
        <v>55</v>
      </c>
      <c r="F28" s="13">
        <v>3919</v>
      </c>
      <c r="G28" s="27"/>
      <c r="H28" s="27"/>
      <c r="I28" s="25">
        <v>25</v>
      </c>
      <c r="J28" s="26"/>
      <c r="K28" s="25">
        <v>35</v>
      </c>
      <c r="L28" s="30">
        <f t="shared" si="0"/>
        <v>875</v>
      </c>
    </row>
    <row r="29" spans="2:13" s="2" customFormat="1" ht="37.5" customHeight="1">
      <c r="B29" s="24"/>
      <c r="C29" s="29"/>
      <c r="D29" s="14"/>
      <c r="E29" s="28" t="s">
        <v>47</v>
      </c>
      <c r="F29" s="13">
        <v>3919</v>
      </c>
      <c r="G29" s="27"/>
      <c r="H29" s="27"/>
      <c r="I29" s="25">
        <v>25</v>
      </c>
      <c r="J29" s="26"/>
      <c r="K29" s="25">
        <v>55</v>
      </c>
      <c r="L29" s="30">
        <f t="shared" si="0"/>
        <v>1375</v>
      </c>
    </row>
    <row r="30" spans="2:13" s="2" customFormat="1" ht="30" customHeight="1">
      <c r="B30" s="24"/>
      <c r="C30" s="29"/>
      <c r="D30" s="14"/>
      <c r="E30" s="28" t="s">
        <v>48</v>
      </c>
      <c r="F30" s="13">
        <v>3919</v>
      </c>
      <c r="G30" s="27"/>
      <c r="H30" s="27"/>
      <c r="I30" s="25">
        <v>25</v>
      </c>
      <c r="J30" s="26"/>
      <c r="K30" s="25">
        <v>55</v>
      </c>
      <c r="L30" s="30">
        <f t="shared" si="0"/>
        <v>1375</v>
      </c>
    </row>
    <row r="31" spans="2:13" s="2" customFormat="1" ht="33.75" customHeight="1">
      <c r="B31" s="24"/>
      <c r="C31" s="29"/>
      <c r="D31" s="14"/>
      <c r="E31" s="28" t="s">
        <v>49</v>
      </c>
      <c r="F31" s="13">
        <v>3919</v>
      </c>
      <c r="G31" s="27"/>
      <c r="H31" s="27"/>
      <c r="I31" s="25">
        <v>25</v>
      </c>
      <c r="J31" s="26"/>
      <c r="K31" s="25">
        <v>55</v>
      </c>
      <c r="L31" s="30">
        <f t="shared" si="0"/>
        <v>1375</v>
      </c>
    </row>
    <row r="32" spans="2:13" s="2" customFormat="1" ht="32.25" customHeight="1">
      <c r="B32" s="24"/>
      <c r="C32" s="29"/>
      <c r="D32" s="14"/>
      <c r="E32" s="28" t="s">
        <v>50</v>
      </c>
      <c r="F32" s="13">
        <v>3919</v>
      </c>
      <c r="G32" s="27"/>
      <c r="H32" s="27"/>
      <c r="I32" s="25">
        <v>25</v>
      </c>
      <c r="J32" s="26"/>
      <c r="K32" s="25">
        <v>55</v>
      </c>
      <c r="L32" s="30">
        <f t="shared" si="0"/>
        <v>1375</v>
      </c>
    </row>
    <row r="33" spans="2:13" s="2" customFormat="1" ht="32.25" customHeight="1">
      <c r="B33" s="24"/>
      <c r="C33" s="29"/>
      <c r="D33" s="14"/>
      <c r="E33" s="28" t="s">
        <v>51</v>
      </c>
      <c r="F33" s="13">
        <v>3919</v>
      </c>
      <c r="G33" s="27"/>
      <c r="H33" s="27"/>
      <c r="I33" s="25">
        <v>25</v>
      </c>
      <c r="J33" s="26"/>
      <c r="K33" s="25">
        <v>55</v>
      </c>
      <c r="L33" s="30">
        <f t="shared" si="0"/>
        <v>1375</v>
      </c>
    </row>
    <row r="34" spans="2:13" s="2" customFormat="1" ht="27" customHeight="1">
      <c r="B34" s="24"/>
      <c r="C34" s="29"/>
      <c r="D34" s="14"/>
      <c r="E34" s="28" t="s">
        <v>52</v>
      </c>
      <c r="F34" s="13">
        <v>3919</v>
      </c>
      <c r="G34" s="27"/>
      <c r="H34" s="27"/>
      <c r="I34" s="25">
        <v>25</v>
      </c>
      <c r="J34" s="26"/>
      <c r="K34" s="25">
        <v>55</v>
      </c>
      <c r="L34" s="30">
        <f t="shared" si="0"/>
        <v>1375</v>
      </c>
    </row>
    <row r="35" spans="2:13" s="2" customFormat="1" ht="31.5" customHeight="1">
      <c r="B35" s="24"/>
      <c r="C35" s="29"/>
      <c r="D35" s="14"/>
      <c r="E35" s="28" t="s">
        <v>53</v>
      </c>
      <c r="F35" s="13">
        <v>3919</v>
      </c>
      <c r="G35" s="27"/>
      <c r="H35" s="27"/>
      <c r="I35" s="25">
        <v>25</v>
      </c>
      <c r="J35" s="26"/>
      <c r="K35" s="25">
        <v>55</v>
      </c>
      <c r="L35" s="30">
        <f t="shared" si="0"/>
        <v>1375</v>
      </c>
    </row>
    <row r="36" spans="2:13" s="2" customFormat="1" ht="16.5" customHeight="1">
      <c r="B36" s="12"/>
      <c r="C36" s="12"/>
      <c r="D36" s="12"/>
      <c r="E36" s="15" t="s">
        <v>45</v>
      </c>
      <c r="F36" s="13">
        <v>3919</v>
      </c>
      <c r="G36" s="10"/>
      <c r="H36" s="13"/>
      <c r="I36" s="13">
        <v>20</v>
      </c>
      <c r="J36" s="20"/>
      <c r="K36" s="13">
        <v>700</v>
      </c>
      <c r="L36" s="31">
        <f t="shared" si="0"/>
        <v>14000</v>
      </c>
    </row>
    <row r="37" spans="2:13" s="2" customFormat="1" ht="16.5" customHeight="1">
      <c r="B37" s="12"/>
      <c r="C37" s="12"/>
      <c r="D37" s="12"/>
      <c r="E37" s="15"/>
      <c r="F37" s="13"/>
      <c r="G37" s="10"/>
      <c r="H37" s="13"/>
      <c r="I37" s="13"/>
      <c r="J37" s="20"/>
      <c r="K37" s="13"/>
      <c r="L37" s="31"/>
    </row>
    <row r="38" spans="2:13" s="3" customFormat="1" ht="15" customHeight="1">
      <c r="B38" s="49" t="s">
        <v>36</v>
      </c>
      <c r="C38" s="50"/>
      <c r="D38" s="50"/>
      <c r="E38" s="50"/>
      <c r="F38" s="50"/>
      <c r="G38" s="50"/>
      <c r="H38" s="51"/>
      <c r="I38" s="66" t="s">
        <v>37</v>
      </c>
      <c r="J38" s="67"/>
      <c r="K38" s="68"/>
      <c r="L38" s="21">
        <f>SUM(L26:L36)</f>
        <v>28125</v>
      </c>
    </row>
    <row r="39" spans="2:13" ht="15.75" customHeight="1">
      <c r="B39" s="52"/>
      <c r="C39" s="53"/>
      <c r="D39" s="53"/>
      <c r="E39" s="53"/>
      <c r="F39" s="53"/>
      <c r="G39" s="53"/>
      <c r="H39" s="54"/>
      <c r="I39" s="66" t="s">
        <v>38</v>
      </c>
      <c r="J39" s="67"/>
      <c r="K39" s="68"/>
      <c r="L39" s="22">
        <f>L38*9%</f>
        <v>2531.25</v>
      </c>
      <c r="M39" s="3"/>
    </row>
    <row r="40" spans="2:13" ht="15.75">
      <c r="B40" s="52"/>
      <c r="C40" s="53"/>
      <c r="D40" s="53"/>
      <c r="E40" s="53"/>
      <c r="F40" s="53"/>
      <c r="G40" s="53"/>
      <c r="H40" s="54"/>
      <c r="I40" s="66" t="s">
        <v>39</v>
      </c>
      <c r="J40" s="67"/>
      <c r="K40" s="68"/>
      <c r="L40" s="22">
        <f>L38*9%</f>
        <v>2531.25</v>
      </c>
    </row>
    <row r="41" spans="2:13" ht="15.75">
      <c r="B41" s="52"/>
      <c r="C41" s="53"/>
      <c r="D41" s="53"/>
      <c r="E41" s="53"/>
      <c r="F41" s="53"/>
      <c r="G41" s="53"/>
      <c r="H41" s="54"/>
      <c r="I41" s="66" t="s">
        <v>40</v>
      </c>
      <c r="J41" s="67"/>
      <c r="K41" s="68"/>
      <c r="L41" s="23"/>
    </row>
    <row r="42" spans="2:13">
      <c r="B42" s="52"/>
      <c r="C42" s="53"/>
      <c r="D42" s="53"/>
      <c r="E42" s="53"/>
      <c r="F42" s="53"/>
      <c r="G42" s="53"/>
      <c r="H42" s="54"/>
      <c r="I42" s="58" t="s">
        <v>41</v>
      </c>
      <c r="J42" s="59"/>
      <c r="K42" s="60"/>
      <c r="L42" s="36">
        <f>SUM(L38:L41)</f>
        <v>33187.5</v>
      </c>
    </row>
    <row r="43" spans="2:13">
      <c r="B43" s="55"/>
      <c r="C43" s="56"/>
      <c r="D43" s="56"/>
      <c r="E43" s="56"/>
      <c r="F43" s="56"/>
      <c r="G43" s="56"/>
      <c r="H43" s="57"/>
      <c r="I43" s="61"/>
      <c r="J43" s="62"/>
      <c r="K43" s="63"/>
      <c r="L43" s="37"/>
    </row>
  </sheetData>
  <autoFilter ref="A24:L25"/>
  <mergeCells count="42">
    <mergeCell ref="L24:L25"/>
    <mergeCell ref="B8:L8"/>
    <mergeCell ref="B9:G9"/>
    <mergeCell ref="B10:G10"/>
    <mergeCell ref="B11:G11"/>
    <mergeCell ref="B13:G13"/>
    <mergeCell ref="I13:L13"/>
    <mergeCell ref="C14:G14"/>
    <mergeCell ref="I14:J14"/>
    <mergeCell ref="K14:L14"/>
    <mergeCell ref="I15:J15"/>
    <mergeCell ref="K15:L15"/>
    <mergeCell ref="C16:G16"/>
    <mergeCell ref="I16:J16"/>
    <mergeCell ref="K16:L16"/>
    <mergeCell ref="B18:G18"/>
    <mergeCell ref="B19:G19"/>
    <mergeCell ref="B20:G20"/>
    <mergeCell ref="B21:G21"/>
    <mergeCell ref="K17:L17"/>
    <mergeCell ref="I17:J17"/>
    <mergeCell ref="L42:L43"/>
    <mergeCell ref="B2:L7"/>
    <mergeCell ref="J9:L10"/>
    <mergeCell ref="B38:H43"/>
    <mergeCell ref="I42:K43"/>
    <mergeCell ref="B23:G23"/>
    <mergeCell ref="I38:K38"/>
    <mergeCell ref="I39:K39"/>
    <mergeCell ref="I40:K40"/>
    <mergeCell ref="I41:K41"/>
    <mergeCell ref="B24:B25"/>
    <mergeCell ref="C24:C25"/>
    <mergeCell ref="D24:D25"/>
    <mergeCell ref="E24:E25"/>
    <mergeCell ref="K24:K25"/>
    <mergeCell ref="B22:G22"/>
    <mergeCell ref="J24:J25"/>
    <mergeCell ref="F24:F25"/>
    <mergeCell ref="G24:G25"/>
    <mergeCell ref="H24:H25"/>
    <mergeCell ref="I24:I25"/>
  </mergeCells>
  <phoneticPr fontId="17" type="noConversion"/>
  <pageMargins left="0.34" right="0.25" top="0.26" bottom="0.39" header="0.3" footer="0.3"/>
  <pageSetup paperSize="9" scale="6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Nilesh</dc:creator>
  <cp:lastModifiedBy>Nitin Singh</cp:lastModifiedBy>
  <cp:lastPrinted>2024-04-01T10:33:15Z</cp:lastPrinted>
  <dcterms:created xsi:type="dcterms:W3CDTF">2019-05-28T07:04:00Z</dcterms:created>
  <dcterms:modified xsi:type="dcterms:W3CDTF">2024-04-18T12:07:42Z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536A678954D6440191339867182F5079</vt:lpwstr>
  </property>
  <property fmtid="{D5CDD505-2E9C-101B-9397-08002B2CF9AE}" pid="3" name="KSOProductBuildVer">
    <vt:lpwstr>1033-11.2.0.11537</vt:lpwstr>
  </property>
</Properties>
</file>