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Dominos\Equipment BOQ\"/>
    </mc:Choice>
  </mc:AlternateContent>
  <bookViews>
    <workbookView xWindow="-105" yWindow="-105" windowWidth="23250" windowHeight="12570" activeTab="1"/>
  </bookViews>
  <sheets>
    <sheet name="Summary Working" sheetId="2" r:id="rId1"/>
    <sheet name="Supplier Details" sheetId="4" r:id="rId2"/>
    <sheet name="Sheet1" sheetId="3" state="hidden" r:id="rId3"/>
  </sheets>
  <definedNames>
    <definedName name="_xlnm._FilterDatabase" localSheetId="0" hidden="1">'Summary Working'!$A$3:$D$50</definedName>
    <definedName name="_xlnm._FilterDatabase" localSheetId="1" hidden="1">'Supplier Details'!$A$2:$T$40</definedName>
  </definedNames>
  <calcPr calcId="162913"/>
</workbook>
</file>

<file path=xl/calcChain.xml><?xml version="1.0" encoding="utf-8"?>
<calcChain xmlns="http://schemas.openxmlformats.org/spreadsheetml/2006/main">
  <c r="C21" i="3" l="1"/>
  <c r="B21" i="3"/>
  <c r="D21" i="3"/>
  <c r="D22" i="3"/>
</calcChain>
</file>

<file path=xl/sharedStrings.xml><?xml version="1.0" encoding="utf-8"?>
<sst xmlns="http://schemas.openxmlformats.org/spreadsheetml/2006/main" count="454" uniqueCount="161">
  <si>
    <t>SAFE-15 digit code with time delay</t>
  </si>
  <si>
    <t>Fire Extinguisher - ABC Type 6 kg</t>
  </si>
  <si>
    <t>Aluminium Ladder- 8 FT (HSN 7616)</t>
  </si>
  <si>
    <t>COLDROOM Machine 15000 Bth/Hr(Green Gas)</t>
  </si>
  <si>
    <t>MAKELINE TABLE 6FT</t>
  </si>
  <si>
    <t>PVC Strip Curtain - Cold Room</t>
  </si>
  <si>
    <t>PVC Strip Curtain - Oven</t>
  </si>
  <si>
    <t>PALLETS 900 x 900 x 150mm</t>
  </si>
  <si>
    <t>Fly Catcher- Glue Pad type</t>
  </si>
  <si>
    <t>Weighing Scale  -20 kg</t>
  </si>
  <si>
    <t>Microwave Oven</t>
  </si>
  <si>
    <t>Cheese Burst Stand-For Totila</t>
  </si>
  <si>
    <t>Cold Room Installation</t>
  </si>
  <si>
    <t>SAFE</t>
  </si>
  <si>
    <t>Fire Extinguisher</t>
  </si>
  <si>
    <t>Makeline</t>
  </si>
  <si>
    <t>Ice Cube Machine</t>
  </si>
  <si>
    <t>Fly Catcher</t>
  </si>
  <si>
    <t>Weighing Scale</t>
  </si>
  <si>
    <t>Visicooler</t>
  </si>
  <si>
    <t>Microwave</t>
  </si>
  <si>
    <t>Ice Cube Machine - 30 kg</t>
  </si>
  <si>
    <t>COLD ROOM 8x8x8 (Green Gas)</t>
  </si>
  <si>
    <t>Oven hood - Small Oven</t>
  </si>
  <si>
    <t>SLAP TABLE-(1800X900X915+150(H)MM)</t>
  </si>
  <si>
    <t>Fire Extinguisher -CO2  4.5 kg</t>
  </si>
  <si>
    <t>R.O Plant- 50 LPH RO+(ESS/UV)</t>
  </si>
  <si>
    <t>COMPUTER RACK SHEET TYPE</t>
  </si>
  <si>
    <t>OGT Tank &amp; Installation</t>
  </si>
  <si>
    <t>S.N.</t>
  </si>
  <si>
    <t>Equipment Overhead Cabinet-5' MOC SS202            </t>
  </si>
  <si>
    <t>Cold Room</t>
  </si>
  <si>
    <t>GAS OVEN-3240G DOUBLE DECK OVEN</t>
  </si>
  <si>
    <t>Equipment Knee Opt Sink-MOC SS202/304</t>
  </si>
  <si>
    <t>Equipment Three Sink-5ft MOC SS202/304</t>
  </si>
  <si>
    <t>Equipment MOP Sink-MOC SS202/304</t>
  </si>
  <si>
    <t>Equipment Staff Locker-MOC 18SWG</t>
  </si>
  <si>
    <t>Equipment Exhaust Hood-3240</t>
  </si>
  <si>
    <t>Equipment Dough Tray Table-MOC SS202/304</t>
  </si>
  <si>
    <t>Equipment Slap Table-5ft MOC SS202/304</t>
  </si>
  <si>
    <t>Equipment Sauce Table-MOC SS202/304</t>
  </si>
  <si>
    <t>Equipment Computer Rack-MOC SS202</t>
  </si>
  <si>
    <t>Equipment SS Storage rack-MOC SS202</t>
  </si>
  <si>
    <t>Equipment Router Table-MOC 202/304</t>
  </si>
  <si>
    <t>Equipment Cut Table-5X4 MOC SS202/304</t>
  </si>
  <si>
    <t>Equipment Helmet Rack-SS202</t>
  </si>
  <si>
    <t>Equipment MS Trolley-SS 75mm Nylon</t>
  </si>
  <si>
    <t>Equipment Oven Trolley 540-MOC SS202</t>
  </si>
  <si>
    <t>Equipment Oven Top 540-MOC SS202</t>
  </si>
  <si>
    <t>Equipment Money drop box-MOC MS</t>
  </si>
  <si>
    <t>XLT Oven Installation -3240</t>
  </si>
  <si>
    <t>Visicooler-Upright Chiller 11 cases</t>
  </si>
  <si>
    <t>2022-23</t>
  </si>
  <si>
    <t>2021-22</t>
  </si>
  <si>
    <t>Equipment Utensil Drying Rack</t>
  </si>
  <si>
    <t>PRP Table</t>
  </si>
  <si>
    <t xml:space="preserve"> </t>
  </si>
  <si>
    <t>Item Head</t>
  </si>
  <si>
    <t xml:space="preserve"> Item Description</t>
  </si>
  <si>
    <t>Waste Water treatment</t>
  </si>
  <si>
    <t>RO</t>
  </si>
  <si>
    <t xml:space="preserve"> STORE EQUIPMENT LIST</t>
  </si>
  <si>
    <t>subject to mode of sale if cash sale or not</t>
  </si>
  <si>
    <t>UV 2 sterliser for PMX</t>
  </si>
  <si>
    <t>OVEN</t>
  </si>
  <si>
    <t>Machine capacity Subject to site Feasibility as per copper pipe length</t>
  </si>
  <si>
    <t>Staff Bag Hanger-SS202</t>
  </si>
  <si>
    <t>SS Container 1000ml with Lid</t>
  </si>
  <si>
    <t>SS Container 7,000ml with Lid</t>
  </si>
  <si>
    <t>OVEN PNG KIT &amp; INST.</t>
  </si>
  <si>
    <t>SS Container 500ml with Lid</t>
  </si>
  <si>
    <t>SS Container 2000ml with Lid</t>
  </si>
  <si>
    <t>SS Container 2500ml with Lid</t>
  </si>
  <si>
    <t>SS Container 5,000ml with Lid</t>
  </si>
  <si>
    <t>SS Container 10,000ml with Lid</t>
  </si>
  <si>
    <t>REMARK</t>
  </si>
  <si>
    <t>ORDER STATUS</t>
  </si>
  <si>
    <t>DELIVERY STATUS</t>
  </si>
  <si>
    <t>STORE NAME:  Lucknow Airport</t>
  </si>
  <si>
    <t>Fabricated</t>
  </si>
  <si>
    <t>Meghdoot</t>
  </si>
  <si>
    <t>Rahul Sadani</t>
  </si>
  <si>
    <t>RP Laser Tech</t>
  </si>
  <si>
    <t>Neeraj Singhi</t>
  </si>
  <si>
    <t>Pankaj</t>
  </si>
  <si>
    <t>PCI Rentokil</t>
  </si>
  <si>
    <t>Shashank</t>
  </si>
  <si>
    <t>OGT</t>
  </si>
  <si>
    <t xml:space="preserve">Vendor Name </t>
  </si>
  <si>
    <t xml:space="preserve">Spoc Name </t>
  </si>
  <si>
    <t>Spoc Number</t>
  </si>
  <si>
    <t xml:space="preserve">Email Id </t>
  </si>
  <si>
    <t>Remarks</t>
  </si>
  <si>
    <t>Category</t>
  </si>
  <si>
    <t>Oven</t>
  </si>
  <si>
    <t>Oven Installation</t>
  </si>
  <si>
    <t>Oven Installation Kit</t>
  </si>
  <si>
    <t>Refrigeration</t>
  </si>
  <si>
    <t>Boughtout</t>
  </si>
  <si>
    <t>Fabrication</t>
  </si>
  <si>
    <t>Jubiliant</t>
  </si>
  <si>
    <t xml:space="preserve">Eurotech </t>
  </si>
  <si>
    <t>Strip Curtain</t>
  </si>
  <si>
    <t>Vishal.Gupta@jublfood.com</t>
  </si>
  <si>
    <t>Vishal</t>
  </si>
  <si>
    <t>Rajen Bhogani</t>
  </si>
  <si>
    <t>rajen@eurotechcorporation.in</t>
  </si>
  <si>
    <t xml:space="preserve">Chirayu </t>
  </si>
  <si>
    <t>chirayuadi@bluestarindia.com</t>
  </si>
  <si>
    <t>rahul@mripl.in</t>
  </si>
  <si>
    <t xml:space="preserve">shashank.singh@rentokil-pci.com </t>
  </si>
  <si>
    <t>sales@rplasertech.com
bd@rplasertech.com
md@rplasertech.com</t>
  </si>
  <si>
    <t>Shaullintiger Hygiene Solutions</t>
  </si>
  <si>
    <t>Ram</t>
  </si>
  <si>
    <t xml:space="preserve">shaullintiger@yahoo.com
marketing@shaullintiger.in
</t>
  </si>
  <si>
    <t>TECHNOCRATS SECURITY SYSTEMS PVT. LTD.</t>
  </si>
  <si>
    <t>Afrin</t>
  </si>
  <si>
    <t>marketing1@technocrat.asia
anu@technocrat.asia
nitin@technocrat.asia</t>
  </si>
  <si>
    <t>Mitzwah</t>
  </si>
  <si>
    <t>Radha</t>
  </si>
  <si>
    <t>9990058677 / 7969023304</t>
  </si>
  <si>
    <t>"Mitzvah - 9211092110 &lt;sales1@mitzvah.in&gt;
sales9.mitzvah@gmail.com"</t>
  </si>
  <si>
    <t>"Mitzvah - 9211092110 &lt;sales1@mitzvah.in&gt;
sales9.mitzvah@gmail.com</t>
  </si>
  <si>
    <t>Man Envirocare Research Centre</t>
  </si>
  <si>
    <t>Vikas</t>
  </si>
  <si>
    <t>mercdelhi@gmail.com</t>
  </si>
  <si>
    <t>QTY</t>
  </si>
  <si>
    <t>Blue Star Limited</t>
  </si>
  <si>
    <t>Pankaj Sakarkar</t>
  </si>
  <si>
    <t>pankajsakarkar@bluestarindia.com</t>
  </si>
  <si>
    <t>Elan pro</t>
  </si>
  <si>
    <t>pankaj@elanpro.net</t>
  </si>
  <si>
    <t>Middleby Celfrost Innovations Pvt Ltd</t>
  </si>
  <si>
    <t>Ramesh behara</t>
  </si>
  <si>
    <t>ramesh@middlebycelfrost.com</t>
  </si>
  <si>
    <t>MIrco weight</t>
  </si>
  <si>
    <t>Amar</t>
  </si>
  <si>
    <t>microweigh@gmail.com</t>
  </si>
  <si>
    <t xml:space="preserve">Brand </t>
  </si>
  <si>
    <t>Model No</t>
  </si>
  <si>
    <t xml:space="preserve">Cell Frost </t>
  </si>
  <si>
    <t>CMO 25 or equivalent model</t>
  </si>
  <si>
    <t>Wang Professional Pvt Ltd</t>
  </si>
  <si>
    <t>Chetan Wangoo</t>
  </si>
  <si>
    <t>north@wanghospitality.com</t>
  </si>
  <si>
    <t>_</t>
  </si>
  <si>
    <t>Rental</t>
  </si>
  <si>
    <t>Brand Preferred Vendor</t>
  </si>
  <si>
    <t xml:space="preserve">Vendor </t>
  </si>
  <si>
    <t>Baisc without tax</t>
  </si>
  <si>
    <t>Elanpro</t>
  </si>
  <si>
    <t>Pankaj Asrani</t>
  </si>
  <si>
    <t>EIM 41BW</t>
  </si>
  <si>
    <t>Middleby</t>
  </si>
  <si>
    <t>Aceone tech</t>
  </si>
  <si>
    <t>Neerav</t>
  </si>
  <si>
    <t>aceonetech1@gmail.com</t>
  </si>
  <si>
    <t>Delta Pure</t>
  </si>
  <si>
    <t>Pushpa</t>
  </si>
  <si>
    <t>pushpa@deltapureindia.com</t>
  </si>
  <si>
    <t>Last Purchase Price with Vendor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</si>
</sst>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22">
    <font>
      <sz val="10"/>
      <name val="Arial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563C1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8"/>
      <name val="Adani Regular"/>
    </font>
    <font>
      <u/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Verdana"/>
      <family val="2"/>
    </font>
    <font>
      <sz val="9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9"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5" fontId="3" fillId="0" borderId="1" xfId="1" applyNumberFormat="1" applyFont="1" applyBorder="1" applyAlignment="1" applyProtection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6" borderId="1" xfId="0" applyFont="1" applyFill="1" applyBorder="1"/>
    <xf numFmtId="165" fontId="8" fillId="0" borderId="1" xfId="1" applyNumberFormat="1" applyFont="1" applyBorder="1" applyAlignment="1" applyProtection="1">
      <alignment horizontal="center" vertical="center" wrapText="1" readingOrder="1"/>
    </xf>
    <xf numFmtId="0" fontId="8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3" fillId="6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3" fillId="0" borderId="1" xfId="0" applyFont="1" applyBorder="1"/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vertical="top"/>
    </xf>
    <xf numFmtId="0" fontId="7" fillId="0" borderId="10" xfId="0" applyFont="1" applyBorder="1" applyAlignment="1">
      <alignment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1" xfId="5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8" fillId="0" borderId="1" xfId="5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1" fillId="0" borderId="1" xfId="5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</cellXfs>
  <cellStyles count="6">
    <cellStyle name="Comma" xfId="1" builtinId="3"/>
    <cellStyle name="Comma 3" xfId="4"/>
    <cellStyle name="Hyperlink" xfId="5" builtinId="8"/>
    <cellStyle name="Normal" xfId="0" builtinId="0"/>
    <cellStyle name="Normal 2 2" xfId="2"/>
    <cellStyle name="Normal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24</xdr:col>
      <xdr:colOff>424873</xdr:colOff>
      <xdr:row>40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4900" y="158750"/>
          <a:ext cx="12007273" cy="6324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ceonetech1@gmail.com" TargetMode="External"/><Relationship Id="rId3" Type="http://schemas.openxmlformats.org/officeDocument/2006/relationships/hyperlink" Target="mailto:rajen@eurotechcorporation.in" TargetMode="External"/><Relationship Id="rId7" Type="http://schemas.openxmlformats.org/officeDocument/2006/relationships/hyperlink" Target="mailto:mercdelhi@gmail.com" TargetMode="External"/><Relationship Id="rId2" Type="http://schemas.openxmlformats.org/officeDocument/2006/relationships/hyperlink" Target="mailto:rajen@eurotechcorporation.in" TargetMode="External"/><Relationship Id="rId1" Type="http://schemas.openxmlformats.org/officeDocument/2006/relationships/hyperlink" Target="mailto:Vishal.Gupta@jublfood.com" TargetMode="External"/><Relationship Id="rId6" Type="http://schemas.openxmlformats.org/officeDocument/2006/relationships/hyperlink" Target="mailto:marketing1@technocrat.asiaanu@technocrat.asianitin@technocrat.asia" TargetMode="External"/><Relationship Id="rId5" Type="http://schemas.openxmlformats.org/officeDocument/2006/relationships/hyperlink" Target="mailto:marketing1@technocrat.asiaanu@technocrat.asianitin@technocrat.asia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shashank.singh@rentokil-pci.com" TargetMode="External"/><Relationship Id="rId9" Type="http://schemas.openxmlformats.org/officeDocument/2006/relationships/hyperlink" Target="mailto:pushpa@deltapureindia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zoomScale="85" zoomScaleNormal="85" workbookViewId="0">
      <pane xSplit="3" ySplit="3" topLeftCell="D7" activePane="bottomRight" state="frozen"/>
      <selection pane="topRight" activeCell="D1" sqref="D1"/>
      <selection pane="bottomLeft" activeCell="A6" sqref="A6"/>
      <selection pane="bottomRight" activeCell="C3" sqref="C3:D3"/>
    </sheetView>
  </sheetViews>
  <sheetFormatPr defaultColWidth="8.7109375" defaultRowHeight="12.75"/>
  <cols>
    <col min="1" max="1" width="6.5703125" style="1" customWidth="1"/>
    <col min="2" max="2" width="13.7109375" style="1" customWidth="1"/>
    <col min="3" max="3" width="39" style="1" customWidth="1"/>
    <col min="4" max="4" width="9" style="1" bestFit="1" customWidth="1"/>
    <col min="5" max="5" width="13.7109375" style="1" bestFit="1" customWidth="1"/>
    <col min="6" max="6" width="19.140625" style="1" customWidth="1"/>
    <col min="7" max="7" width="19" style="1" customWidth="1"/>
    <col min="8" max="16384" width="8.7109375" style="1"/>
  </cols>
  <sheetData>
    <row r="1" spans="1:7" ht="21">
      <c r="A1" s="56" t="s">
        <v>61</v>
      </c>
      <c r="B1" s="57"/>
      <c r="C1" s="57"/>
      <c r="D1" s="57"/>
      <c r="E1" s="57"/>
      <c r="F1" s="57"/>
      <c r="G1" s="57"/>
    </row>
    <row r="2" spans="1:7" ht="14.25" customHeight="1" thickBot="1">
      <c r="A2" s="58" t="s">
        <v>78</v>
      </c>
      <c r="B2" s="59"/>
      <c r="C2" s="59"/>
      <c r="D2" s="59"/>
      <c r="E2" s="59"/>
      <c r="F2" s="59"/>
      <c r="G2" s="59"/>
    </row>
    <row r="3" spans="1:7" s="2" customFormat="1" ht="32.25" customHeight="1">
      <c r="A3" s="27" t="s">
        <v>29</v>
      </c>
      <c r="B3" s="26" t="s">
        <v>57</v>
      </c>
      <c r="C3" s="26" t="s">
        <v>58</v>
      </c>
      <c r="D3" s="26" t="s">
        <v>56</v>
      </c>
      <c r="E3" s="28" t="s">
        <v>75</v>
      </c>
      <c r="F3" s="28" t="s">
        <v>76</v>
      </c>
      <c r="G3" s="28" t="s">
        <v>77</v>
      </c>
    </row>
    <row r="4" spans="1:7" ht="51">
      <c r="A4" s="3">
        <v>3.1</v>
      </c>
      <c r="B4" s="11" t="s">
        <v>13</v>
      </c>
      <c r="C4" s="4" t="s">
        <v>0</v>
      </c>
      <c r="D4" s="30">
        <v>1</v>
      </c>
      <c r="E4" s="17" t="s">
        <v>62</v>
      </c>
      <c r="F4" s="7"/>
      <c r="G4" s="7"/>
    </row>
    <row r="5" spans="1:7">
      <c r="A5" s="3">
        <v>4.0999999999999996</v>
      </c>
      <c r="B5" s="64" t="s">
        <v>14</v>
      </c>
      <c r="C5" s="4" t="s">
        <v>1</v>
      </c>
      <c r="D5" s="30">
        <v>2</v>
      </c>
      <c r="E5" s="7"/>
      <c r="F5" s="7"/>
      <c r="G5" s="7"/>
    </row>
    <row r="6" spans="1:7">
      <c r="A6" s="3">
        <v>4.2</v>
      </c>
      <c r="B6" s="62"/>
      <c r="C6" s="4" t="s">
        <v>25</v>
      </c>
      <c r="D6" s="30">
        <v>2</v>
      </c>
      <c r="E6" s="7"/>
      <c r="F6" s="7"/>
      <c r="G6" s="7"/>
    </row>
    <row r="7" spans="1:7">
      <c r="A7" s="3">
        <v>5.0999999999999996</v>
      </c>
      <c r="B7" s="63" t="s">
        <v>60</v>
      </c>
      <c r="C7" s="4" t="s">
        <v>26</v>
      </c>
      <c r="D7" s="29">
        <v>1</v>
      </c>
      <c r="E7" s="7"/>
      <c r="F7" s="7"/>
      <c r="G7" s="7"/>
    </row>
    <row r="8" spans="1:7">
      <c r="A8" s="3">
        <v>5.2</v>
      </c>
      <c r="B8" s="63"/>
      <c r="C8" s="4" t="s">
        <v>63</v>
      </c>
      <c r="D8" s="29">
        <v>1</v>
      </c>
      <c r="E8" s="7"/>
      <c r="F8" s="7"/>
      <c r="G8" s="7"/>
    </row>
    <row r="9" spans="1:7">
      <c r="A9" s="3">
        <v>6.1</v>
      </c>
      <c r="B9" s="65" t="s">
        <v>64</v>
      </c>
      <c r="C9" s="4" t="s">
        <v>32</v>
      </c>
      <c r="D9" s="29">
        <v>2</v>
      </c>
      <c r="E9" s="7"/>
      <c r="F9" s="7"/>
      <c r="G9" s="7"/>
    </row>
    <row r="10" spans="1:7">
      <c r="A10" s="3">
        <v>6.2</v>
      </c>
      <c r="B10" s="65"/>
      <c r="C10" s="4" t="s">
        <v>50</v>
      </c>
      <c r="D10" s="29">
        <v>2</v>
      </c>
      <c r="E10" s="7"/>
      <c r="F10" s="7"/>
      <c r="G10" s="7"/>
    </row>
    <row r="11" spans="1:7">
      <c r="A11" s="3">
        <v>6.3</v>
      </c>
      <c r="B11" s="65"/>
      <c r="C11" s="4" t="s">
        <v>69</v>
      </c>
      <c r="D11" s="29">
        <v>2</v>
      </c>
      <c r="E11" s="7"/>
      <c r="F11" s="7"/>
      <c r="G11" s="7"/>
    </row>
    <row r="12" spans="1:7">
      <c r="A12" s="3">
        <v>7.1</v>
      </c>
      <c r="B12" s="61" t="s">
        <v>31</v>
      </c>
      <c r="C12" s="4" t="s">
        <v>22</v>
      </c>
      <c r="D12" s="29">
        <v>1</v>
      </c>
      <c r="E12" s="7"/>
      <c r="F12" s="7"/>
      <c r="G12" s="7"/>
    </row>
    <row r="13" spans="1:7" ht="76.5">
      <c r="A13" s="3">
        <v>7.2</v>
      </c>
      <c r="B13" s="61"/>
      <c r="C13" s="4" t="s">
        <v>3</v>
      </c>
      <c r="D13" s="29">
        <v>1</v>
      </c>
      <c r="E13" s="17" t="s">
        <v>65</v>
      </c>
      <c r="F13" s="7"/>
      <c r="G13" s="7"/>
    </row>
    <row r="14" spans="1:7" ht="28.5" customHeight="1">
      <c r="A14" s="6">
        <v>7.3</v>
      </c>
      <c r="B14" s="62"/>
      <c r="C14" s="4" t="s">
        <v>12</v>
      </c>
      <c r="D14" s="29">
        <v>1</v>
      </c>
      <c r="E14" s="7"/>
      <c r="F14" s="7"/>
      <c r="G14" s="7"/>
    </row>
    <row r="15" spans="1:7">
      <c r="A15" s="3">
        <v>9.1</v>
      </c>
      <c r="B15" s="18" t="s">
        <v>15</v>
      </c>
      <c r="C15" s="4" t="s">
        <v>4</v>
      </c>
      <c r="D15" s="29">
        <v>1</v>
      </c>
      <c r="E15" s="7"/>
      <c r="F15" s="7"/>
      <c r="G15" s="7"/>
    </row>
    <row r="16" spans="1:7" ht="12.75" customHeight="1">
      <c r="A16" s="3">
        <v>10.1</v>
      </c>
      <c r="B16" s="21" t="s">
        <v>16</v>
      </c>
      <c r="C16" s="4" t="s">
        <v>21</v>
      </c>
      <c r="D16" s="29">
        <v>1</v>
      </c>
      <c r="E16" s="7"/>
      <c r="F16" s="7"/>
      <c r="G16" s="7"/>
    </row>
    <row r="17" spans="1:7">
      <c r="A17" s="3">
        <v>11.1</v>
      </c>
      <c r="B17" s="11" t="s">
        <v>17</v>
      </c>
      <c r="C17" s="4" t="s">
        <v>8</v>
      </c>
      <c r="D17" s="30">
        <v>1</v>
      </c>
      <c r="E17" s="7"/>
      <c r="F17" s="7"/>
      <c r="G17" s="7"/>
    </row>
    <row r="18" spans="1:7">
      <c r="A18" s="3">
        <v>13.1</v>
      </c>
      <c r="B18" s="18" t="s">
        <v>18</v>
      </c>
      <c r="C18" s="4" t="s">
        <v>9</v>
      </c>
      <c r="D18" s="30">
        <v>1</v>
      </c>
      <c r="E18" s="7"/>
      <c r="F18" s="7"/>
      <c r="G18" s="7"/>
    </row>
    <row r="19" spans="1:7">
      <c r="A19" s="3">
        <v>14.1</v>
      </c>
      <c r="B19" s="11" t="s">
        <v>19</v>
      </c>
      <c r="C19" s="4" t="s">
        <v>51</v>
      </c>
      <c r="D19" s="30">
        <v>1</v>
      </c>
      <c r="E19" s="7"/>
      <c r="F19" s="7"/>
      <c r="G19" s="7"/>
    </row>
    <row r="20" spans="1:7">
      <c r="A20" s="3">
        <v>16.100000000000001</v>
      </c>
      <c r="B20" s="11" t="s">
        <v>20</v>
      </c>
      <c r="C20" s="4" t="s">
        <v>10</v>
      </c>
      <c r="D20" s="30">
        <v>1</v>
      </c>
      <c r="E20" s="7"/>
      <c r="F20" s="7"/>
      <c r="G20" s="7"/>
    </row>
    <row r="21" spans="1:7">
      <c r="A21" s="3">
        <v>17.100000000000001</v>
      </c>
      <c r="B21" s="60" t="s">
        <v>79</v>
      </c>
      <c r="C21" s="4" t="s">
        <v>2</v>
      </c>
      <c r="D21" s="29">
        <v>1</v>
      </c>
      <c r="E21" s="7"/>
      <c r="F21" s="7"/>
      <c r="G21" s="7"/>
    </row>
    <row r="22" spans="1:7">
      <c r="A22" s="3">
        <v>17.2</v>
      </c>
      <c r="B22" s="60"/>
      <c r="C22" s="4" t="s">
        <v>33</v>
      </c>
      <c r="D22" s="29">
        <v>1</v>
      </c>
      <c r="E22" s="7"/>
      <c r="F22" s="7"/>
      <c r="G22" s="7"/>
    </row>
    <row r="23" spans="1:7">
      <c r="A23" s="3">
        <v>17.3</v>
      </c>
      <c r="B23" s="60"/>
      <c r="C23" s="22" t="s">
        <v>66</v>
      </c>
      <c r="D23" s="29">
        <v>2</v>
      </c>
      <c r="E23" s="7"/>
      <c r="F23" s="7"/>
      <c r="G23" s="7"/>
    </row>
    <row r="24" spans="1:7">
      <c r="A24" s="3">
        <v>17.399999999999999</v>
      </c>
      <c r="B24" s="60"/>
      <c r="C24" s="4" t="s">
        <v>27</v>
      </c>
      <c r="D24" s="29">
        <v>1</v>
      </c>
      <c r="E24" s="7"/>
      <c r="F24" s="7"/>
      <c r="G24" s="7"/>
    </row>
    <row r="25" spans="1:7">
      <c r="A25" s="3">
        <v>17.5</v>
      </c>
      <c r="B25" s="60"/>
      <c r="C25" s="22" t="s">
        <v>41</v>
      </c>
      <c r="D25" s="29">
        <v>2</v>
      </c>
      <c r="E25" s="7"/>
      <c r="F25" s="7"/>
      <c r="G25" s="7"/>
    </row>
    <row r="26" spans="1:7">
      <c r="A26" s="3">
        <v>17.600000000000001</v>
      </c>
      <c r="B26" s="60"/>
      <c r="C26" s="4" t="s">
        <v>6</v>
      </c>
      <c r="D26" s="29">
        <v>1</v>
      </c>
      <c r="E26" s="7"/>
      <c r="F26" s="7"/>
      <c r="G26" s="7"/>
    </row>
    <row r="27" spans="1:7">
      <c r="A27" s="3">
        <v>17.7</v>
      </c>
      <c r="B27" s="60"/>
      <c r="C27" s="4" t="s">
        <v>5</v>
      </c>
      <c r="D27" s="29">
        <v>1</v>
      </c>
      <c r="E27" s="7"/>
      <c r="F27" s="7"/>
      <c r="G27" s="7"/>
    </row>
    <row r="28" spans="1:7">
      <c r="A28" s="3">
        <v>17.8</v>
      </c>
      <c r="B28" s="60"/>
      <c r="C28" s="4" t="s">
        <v>7</v>
      </c>
      <c r="D28" s="29">
        <v>1</v>
      </c>
      <c r="E28" s="7"/>
      <c r="F28" s="7"/>
      <c r="G28" s="7"/>
    </row>
    <row r="29" spans="1:7">
      <c r="A29" s="3">
        <v>17.899999999999999</v>
      </c>
      <c r="B29" s="60"/>
      <c r="C29" s="22" t="s">
        <v>37</v>
      </c>
      <c r="D29" s="29">
        <v>1</v>
      </c>
      <c r="E29" s="7"/>
      <c r="F29" s="7"/>
      <c r="G29" s="7"/>
    </row>
    <row r="30" spans="1:7">
      <c r="A30" s="3">
        <v>17.100000000000001</v>
      </c>
      <c r="B30" s="60"/>
      <c r="C30" s="22" t="s">
        <v>44</v>
      </c>
      <c r="D30" s="29">
        <v>1</v>
      </c>
      <c r="E30" s="7"/>
      <c r="F30" s="7"/>
      <c r="G30" s="7"/>
    </row>
    <row r="31" spans="1:7">
      <c r="A31" s="3">
        <v>17.11</v>
      </c>
      <c r="B31" s="60"/>
      <c r="C31" s="22" t="s">
        <v>42</v>
      </c>
      <c r="D31" s="29">
        <v>6</v>
      </c>
      <c r="E31" s="7"/>
      <c r="F31" s="7"/>
      <c r="G31" s="7"/>
    </row>
    <row r="32" spans="1:7">
      <c r="A32" s="3">
        <v>17.22</v>
      </c>
      <c r="B32" s="60"/>
      <c r="C32" s="22" t="s">
        <v>39</v>
      </c>
      <c r="D32" s="29">
        <v>1</v>
      </c>
      <c r="E32" s="7"/>
      <c r="F32" s="7"/>
      <c r="G32" s="7"/>
    </row>
    <row r="33" spans="1:7">
      <c r="A33" s="3">
        <v>17.13</v>
      </c>
      <c r="B33" s="60"/>
      <c r="C33" s="22" t="s">
        <v>40</v>
      </c>
      <c r="D33" s="29">
        <v>1</v>
      </c>
      <c r="E33" s="7"/>
      <c r="F33" s="7"/>
      <c r="G33" s="7"/>
    </row>
    <row r="34" spans="1:7">
      <c r="A34" s="3">
        <v>17.14</v>
      </c>
      <c r="B34" s="60"/>
      <c r="C34" s="4" t="s">
        <v>34</v>
      </c>
      <c r="D34" s="29">
        <v>1</v>
      </c>
      <c r="E34" s="7"/>
      <c r="F34" s="7"/>
      <c r="G34" s="7"/>
    </row>
    <row r="35" spans="1:7">
      <c r="A35" s="3">
        <v>17.149999999999999</v>
      </c>
      <c r="B35" s="60"/>
      <c r="C35" s="23" t="s">
        <v>30</v>
      </c>
      <c r="D35" s="29">
        <v>1</v>
      </c>
      <c r="E35" s="7"/>
      <c r="F35" s="7"/>
      <c r="G35" s="7"/>
    </row>
    <row r="36" spans="1:7">
      <c r="A36" s="3">
        <v>17.16</v>
      </c>
      <c r="B36" s="60"/>
      <c r="C36" s="22" t="s">
        <v>43</v>
      </c>
      <c r="D36" s="29">
        <v>1</v>
      </c>
      <c r="E36" s="7"/>
      <c r="F36" s="7"/>
      <c r="G36" s="7"/>
    </row>
    <row r="37" spans="1:7">
      <c r="A37" s="3">
        <v>17.170000000000002</v>
      </c>
      <c r="B37" s="60"/>
      <c r="C37" s="22" t="s">
        <v>46</v>
      </c>
      <c r="D37" s="29">
        <v>15</v>
      </c>
      <c r="E37" s="7"/>
      <c r="F37" s="7"/>
      <c r="G37" s="7"/>
    </row>
    <row r="38" spans="1:7">
      <c r="A38" s="3">
        <v>17.18</v>
      </c>
      <c r="B38" s="60"/>
      <c r="C38" s="22" t="s">
        <v>48</v>
      </c>
      <c r="D38" s="29">
        <v>1</v>
      </c>
      <c r="E38" s="7"/>
      <c r="F38" s="7"/>
      <c r="G38" s="7"/>
    </row>
    <row r="39" spans="1:7">
      <c r="A39" s="3">
        <v>17.190000000000001</v>
      </c>
      <c r="B39" s="60"/>
      <c r="C39" s="22" t="s">
        <v>35</v>
      </c>
      <c r="D39" s="29">
        <v>1</v>
      </c>
      <c r="E39" s="7"/>
      <c r="F39" s="7"/>
      <c r="G39" s="7"/>
    </row>
    <row r="40" spans="1:7">
      <c r="A40" s="3">
        <v>17.2</v>
      </c>
      <c r="B40" s="60"/>
      <c r="C40" s="4" t="s">
        <v>11</v>
      </c>
      <c r="D40" s="29">
        <v>1</v>
      </c>
      <c r="E40" s="7"/>
      <c r="F40" s="7"/>
      <c r="G40" s="7"/>
    </row>
    <row r="41" spans="1:7">
      <c r="A41" s="3">
        <v>17.21</v>
      </c>
      <c r="B41" s="19"/>
      <c r="C41" s="22" t="s">
        <v>55</v>
      </c>
      <c r="D41" s="29">
        <v>1</v>
      </c>
      <c r="E41" s="16"/>
      <c r="F41" s="7"/>
      <c r="G41" s="7"/>
    </row>
    <row r="42" spans="1:7">
      <c r="A42" s="3">
        <v>17.22</v>
      </c>
      <c r="B42" s="19"/>
      <c r="C42" s="22" t="s">
        <v>54</v>
      </c>
      <c r="D42" s="29">
        <v>1</v>
      </c>
      <c r="E42" s="16"/>
      <c r="F42" s="7"/>
      <c r="G42" s="7"/>
    </row>
    <row r="43" spans="1:7">
      <c r="A43" s="3">
        <v>17.23</v>
      </c>
      <c r="B43" s="19"/>
      <c r="C43" s="24" t="s">
        <v>67</v>
      </c>
      <c r="D43" s="29">
        <v>3</v>
      </c>
      <c r="E43" s="16"/>
      <c r="F43" s="7"/>
      <c r="G43" s="7"/>
    </row>
    <row r="44" spans="1:7">
      <c r="A44" s="3">
        <v>17.239999999999998</v>
      </c>
      <c r="B44" s="19"/>
      <c r="C44" s="22" t="s">
        <v>68</v>
      </c>
      <c r="D44" s="29">
        <v>3</v>
      </c>
      <c r="E44" s="16"/>
      <c r="F44" s="7"/>
      <c r="G44" s="7"/>
    </row>
    <row r="45" spans="1:7">
      <c r="A45" s="3">
        <v>17.25</v>
      </c>
      <c r="B45" s="19"/>
      <c r="C45" s="24" t="s">
        <v>70</v>
      </c>
      <c r="D45" s="29">
        <v>3</v>
      </c>
      <c r="E45" s="16"/>
      <c r="F45" s="7"/>
      <c r="G45" s="7"/>
    </row>
    <row r="46" spans="1:7">
      <c r="A46" s="3">
        <v>17.260000000000002</v>
      </c>
      <c r="B46" s="19"/>
      <c r="C46" s="22" t="s">
        <v>71</v>
      </c>
      <c r="D46" s="29">
        <v>6</v>
      </c>
      <c r="E46" s="16"/>
      <c r="F46" s="7"/>
      <c r="G46" s="7"/>
    </row>
    <row r="47" spans="1:7" ht="13.5" thickBot="1">
      <c r="A47" s="3">
        <v>17.27</v>
      </c>
      <c r="B47" s="19"/>
      <c r="C47" s="25" t="s">
        <v>72</v>
      </c>
      <c r="D47" s="29">
        <v>6</v>
      </c>
      <c r="E47" s="16"/>
      <c r="F47" s="7"/>
      <c r="G47" s="7"/>
    </row>
    <row r="48" spans="1:7">
      <c r="A48" s="3">
        <v>17.28</v>
      </c>
      <c r="B48" s="19"/>
      <c r="C48" s="24" t="s">
        <v>73</v>
      </c>
      <c r="D48" s="29">
        <v>2</v>
      </c>
      <c r="E48" s="16"/>
      <c r="F48" s="7"/>
      <c r="G48" s="7"/>
    </row>
    <row r="49" spans="1:7">
      <c r="A49" s="3">
        <v>17.29</v>
      </c>
      <c r="B49" s="19"/>
      <c r="C49" s="24" t="s">
        <v>74</v>
      </c>
      <c r="D49" s="29">
        <v>5</v>
      </c>
      <c r="E49" s="16"/>
      <c r="F49" s="7"/>
      <c r="G49" s="7"/>
    </row>
    <row r="50" spans="1:7" ht="25.5">
      <c r="A50" s="3">
        <v>20.100000000000001</v>
      </c>
      <c r="B50" s="20" t="s">
        <v>59</v>
      </c>
      <c r="C50" s="4" t="s">
        <v>28</v>
      </c>
      <c r="D50" s="30">
        <v>1</v>
      </c>
      <c r="E50" s="7"/>
      <c r="F50" s="7"/>
      <c r="G50" s="7"/>
    </row>
  </sheetData>
  <autoFilter ref="A3:D50"/>
  <mergeCells count="7">
    <mergeCell ref="A1:G1"/>
    <mergeCell ref="A2:G2"/>
    <mergeCell ref="B21:B40"/>
    <mergeCell ref="B12:B14"/>
    <mergeCell ref="B7:B8"/>
    <mergeCell ref="B5:B6"/>
    <mergeCell ref="B9:B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topLeftCell="A33" workbookViewId="0">
      <selection activeCell="E34" sqref="E34"/>
    </sheetView>
  </sheetViews>
  <sheetFormatPr defaultRowHeight="12.75"/>
  <cols>
    <col min="1" max="1" width="41.28515625" bestFit="1" customWidth="1"/>
    <col min="2" max="2" width="4.5703125" bestFit="1" customWidth="1"/>
    <col min="3" max="3" width="17.5703125" bestFit="1" customWidth="1"/>
    <col min="4" max="4" width="10.28515625" bestFit="1" customWidth="1"/>
    <col min="5" max="5" width="23.85546875" bestFit="1" customWidth="1"/>
    <col min="6" max="6" width="13.42578125" bestFit="1" customWidth="1"/>
    <col min="7" max="7" width="13.140625" bestFit="1" customWidth="1"/>
    <col min="8" max="8" width="14.28515625" bestFit="1" customWidth="1"/>
    <col min="9" max="9" width="30.28515625" bestFit="1" customWidth="1"/>
    <col min="10" max="10" width="12.85546875" bestFit="1" customWidth="1"/>
    <col min="11" max="11" width="11.28515625" bestFit="1" customWidth="1"/>
    <col min="12" max="12" width="12.28515625" bestFit="1" customWidth="1"/>
    <col min="13" max="13" width="25.140625" bestFit="1" customWidth="1"/>
    <col min="14" max="14" width="12.85546875" bestFit="1" customWidth="1"/>
    <col min="15" max="15" width="11.28515625" bestFit="1" customWidth="1"/>
    <col min="16" max="16" width="12.28515625" bestFit="1" customWidth="1"/>
    <col min="17" max="17" width="26.42578125" bestFit="1" customWidth="1"/>
    <col min="18" max="18" width="20.5703125" bestFit="1" customWidth="1"/>
    <col min="19" max="19" width="17" customWidth="1"/>
    <col min="20" max="20" width="21.5703125" bestFit="1" customWidth="1"/>
  </cols>
  <sheetData>
    <row r="1" spans="1:20">
      <c r="S1" s="66" t="s">
        <v>160</v>
      </c>
      <c r="T1" s="66"/>
    </row>
    <row r="2" spans="1:20" s="33" customFormat="1" ht="15">
      <c r="A2" s="31" t="s">
        <v>58</v>
      </c>
      <c r="B2" s="31" t="s">
        <v>126</v>
      </c>
      <c r="C2" s="31" t="s">
        <v>93</v>
      </c>
      <c r="D2" s="31" t="s">
        <v>138</v>
      </c>
      <c r="E2" s="31" t="s">
        <v>139</v>
      </c>
      <c r="F2" s="32" t="s">
        <v>88</v>
      </c>
      <c r="G2" s="32" t="s">
        <v>89</v>
      </c>
      <c r="H2" s="32" t="s">
        <v>90</v>
      </c>
      <c r="I2" s="32" t="s">
        <v>91</v>
      </c>
      <c r="J2" s="32" t="s">
        <v>88</v>
      </c>
      <c r="K2" s="32" t="s">
        <v>89</v>
      </c>
      <c r="L2" s="32" t="s">
        <v>90</v>
      </c>
      <c r="M2" s="32" t="s">
        <v>91</v>
      </c>
      <c r="N2" s="32" t="s">
        <v>88</v>
      </c>
      <c r="O2" s="32" t="s">
        <v>89</v>
      </c>
      <c r="P2" s="32" t="s">
        <v>90</v>
      </c>
      <c r="Q2" s="32" t="s">
        <v>91</v>
      </c>
      <c r="R2" s="32" t="s">
        <v>92</v>
      </c>
      <c r="S2" s="32" t="s">
        <v>148</v>
      </c>
      <c r="T2" s="32" t="s">
        <v>149</v>
      </c>
    </row>
    <row r="3" spans="1:20" s="36" customFormat="1">
      <c r="A3" s="68" t="s">
        <v>1</v>
      </c>
      <c r="B3" s="34">
        <v>2</v>
      </c>
      <c r="C3" s="34" t="s">
        <v>14</v>
      </c>
      <c r="D3" s="4" t="s">
        <v>145</v>
      </c>
      <c r="E3" s="4" t="s">
        <v>145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20" s="36" customFormat="1">
      <c r="A4" s="68" t="s">
        <v>25</v>
      </c>
      <c r="B4" s="34">
        <v>2</v>
      </c>
      <c r="C4" s="34" t="s">
        <v>14</v>
      </c>
      <c r="D4" s="4" t="s">
        <v>145</v>
      </c>
      <c r="E4" s="4" t="s">
        <v>145</v>
      </c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</row>
    <row r="5" spans="1:20" s="36" customFormat="1">
      <c r="A5" s="68" t="s">
        <v>26</v>
      </c>
      <c r="B5" s="4">
        <v>1</v>
      </c>
      <c r="C5" s="4" t="s">
        <v>60</v>
      </c>
      <c r="D5" s="4" t="s">
        <v>146</v>
      </c>
      <c r="E5" s="4" t="s">
        <v>146</v>
      </c>
      <c r="F5" s="4" t="s">
        <v>157</v>
      </c>
      <c r="G5" s="4" t="s">
        <v>158</v>
      </c>
      <c r="H5" s="4">
        <v>9910070618</v>
      </c>
      <c r="I5" s="37" t="s">
        <v>159</v>
      </c>
      <c r="J5" s="4"/>
      <c r="K5" s="4"/>
      <c r="L5" s="4"/>
      <c r="M5" s="4"/>
      <c r="N5" s="4"/>
      <c r="O5" s="4"/>
      <c r="P5" s="4"/>
      <c r="Q5" s="4"/>
      <c r="R5" s="35"/>
      <c r="S5" s="35"/>
      <c r="T5" s="35"/>
    </row>
    <row r="6" spans="1:20" s="36" customFormat="1">
      <c r="A6" s="68" t="s">
        <v>63</v>
      </c>
      <c r="B6" s="4">
        <v>1</v>
      </c>
      <c r="C6" s="4" t="s">
        <v>60</v>
      </c>
      <c r="D6" s="4" t="s">
        <v>146</v>
      </c>
      <c r="E6" s="4" t="s">
        <v>146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35"/>
      <c r="S6" s="35"/>
      <c r="T6" s="35"/>
    </row>
    <row r="7" spans="1:20" s="36" customFormat="1">
      <c r="A7" s="68" t="s">
        <v>32</v>
      </c>
      <c r="B7" s="4">
        <v>2</v>
      </c>
      <c r="C7" s="4" t="s">
        <v>94</v>
      </c>
      <c r="D7" s="4" t="s">
        <v>145</v>
      </c>
      <c r="E7" s="4" t="s">
        <v>145</v>
      </c>
      <c r="F7" s="35" t="s">
        <v>100</v>
      </c>
      <c r="G7" s="35" t="s">
        <v>104</v>
      </c>
      <c r="H7" s="35">
        <v>9871119824</v>
      </c>
      <c r="I7" s="37" t="s">
        <v>103</v>
      </c>
      <c r="J7" s="35"/>
      <c r="K7" s="35"/>
      <c r="L7" s="35"/>
      <c r="M7" s="35"/>
      <c r="N7" s="35"/>
      <c r="O7" s="35"/>
      <c r="P7" s="35"/>
      <c r="Q7" s="35"/>
      <c r="R7" s="38" t="s">
        <v>147</v>
      </c>
      <c r="S7" s="35" t="s">
        <v>100</v>
      </c>
      <c r="T7" s="39">
        <v>950000</v>
      </c>
    </row>
    <row r="8" spans="1:20" s="36" customFormat="1">
      <c r="A8" s="68" t="s">
        <v>50</v>
      </c>
      <c r="B8" s="4">
        <v>2</v>
      </c>
      <c r="C8" s="4" t="s">
        <v>95</v>
      </c>
      <c r="D8" s="4" t="s">
        <v>145</v>
      </c>
      <c r="E8" s="4" t="s">
        <v>145</v>
      </c>
      <c r="F8" s="35" t="s">
        <v>101</v>
      </c>
      <c r="G8" s="35" t="s">
        <v>105</v>
      </c>
      <c r="H8" s="35">
        <v>9821051374</v>
      </c>
      <c r="I8" s="37" t="s">
        <v>106</v>
      </c>
      <c r="J8" s="35"/>
      <c r="K8" s="35"/>
      <c r="L8" s="35"/>
      <c r="M8" s="35"/>
      <c r="N8" s="35"/>
      <c r="O8" s="35"/>
      <c r="P8" s="35"/>
      <c r="Q8" s="35"/>
      <c r="R8" s="38" t="s">
        <v>147</v>
      </c>
      <c r="S8" s="67" t="s">
        <v>101</v>
      </c>
      <c r="T8" s="67">
        <v>65278</v>
      </c>
    </row>
    <row r="9" spans="1:20" s="36" customFormat="1">
      <c r="A9" s="68" t="s">
        <v>69</v>
      </c>
      <c r="B9" s="4">
        <v>2</v>
      </c>
      <c r="C9" s="4" t="s">
        <v>96</v>
      </c>
      <c r="D9" s="4" t="s">
        <v>145</v>
      </c>
      <c r="E9" s="4" t="s">
        <v>145</v>
      </c>
      <c r="F9" s="35" t="s">
        <v>101</v>
      </c>
      <c r="G9" s="35" t="s">
        <v>105</v>
      </c>
      <c r="H9" s="35">
        <v>9821051374</v>
      </c>
      <c r="I9" s="37" t="s">
        <v>106</v>
      </c>
      <c r="J9" s="35"/>
      <c r="K9" s="35"/>
      <c r="L9" s="35"/>
      <c r="M9" s="35"/>
      <c r="N9" s="35"/>
      <c r="O9" s="35"/>
      <c r="P9" s="35"/>
      <c r="Q9" s="35"/>
      <c r="R9" s="38" t="s">
        <v>147</v>
      </c>
      <c r="S9" s="67"/>
      <c r="T9" s="67"/>
    </row>
    <row r="10" spans="1:20" s="36" customFormat="1" ht="30">
      <c r="A10" s="68" t="s">
        <v>22</v>
      </c>
      <c r="B10" s="4">
        <v>1</v>
      </c>
      <c r="C10" s="4" t="s">
        <v>31</v>
      </c>
      <c r="D10" s="4" t="s">
        <v>145</v>
      </c>
      <c r="E10" s="4" t="s">
        <v>145</v>
      </c>
      <c r="F10" s="40" t="s">
        <v>127</v>
      </c>
      <c r="G10" s="35" t="s">
        <v>107</v>
      </c>
      <c r="H10" s="35">
        <v>9898126773</v>
      </c>
      <c r="I10" s="37" t="s">
        <v>108</v>
      </c>
      <c r="J10" s="35"/>
      <c r="K10" s="35"/>
      <c r="L10" s="35"/>
      <c r="M10" s="35"/>
      <c r="N10" s="35"/>
      <c r="O10" s="35"/>
      <c r="P10" s="35"/>
      <c r="Q10" s="35"/>
      <c r="R10" s="38" t="s">
        <v>147</v>
      </c>
      <c r="S10" s="40" t="s">
        <v>127</v>
      </c>
      <c r="T10" s="35"/>
    </row>
    <row r="11" spans="1:20" s="36" customFormat="1" ht="30">
      <c r="A11" s="68" t="s">
        <v>3</v>
      </c>
      <c r="B11" s="4">
        <v>1</v>
      </c>
      <c r="C11" s="4" t="s">
        <v>31</v>
      </c>
      <c r="D11" s="4" t="s">
        <v>145</v>
      </c>
      <c r="E11" s="4" t="s">
        <v>145</v>
      </c>
      <c r="F11" s="40" t="s">
        <v>127</v>
      </c>
      <c r="G11" s="35" t="s">
        <v>107</v>
      </c>
      <c r="H11" s="35">
        <v>9898126773</v>
      </c>
      <c r="I11" s="37" t="s">
        <v>108</v>
      </c>
      <c r="J11" s="35"/>
      <c r="K11" s="35"/>
      <c r="L11" s="35"/>
      <c r="M11" s="35"/>
      <c r="N11" s="35"/>
      <c r="O11" s="35"/>
      <c r="P11" s="35"/>
      <c r="Q11" s="35"/>
      <c r="R11" s="38" t="s">
        <v>147</v>
      </c>
      <c r="S11" s="40" t="s">
        <v>127</v>
      </c>
      <c r="T11" s="35"/>
    </row>
    <row r="12" spans="1:20" s="36" customFormat="1" ht="30">
      <c r="A12" s="68" t="s">
        <v>12</v>
      </c>
      <c r="B12" s="4">
        <v>1</v>
      </c>
      <c r="C12" s="4" t="s">
        <v>31</v>
      </c>
      <c r="D12" s="4" t="s">
        <v>145</v>
      </c>
      <c r="E12" s="4" t="s">
        <v>145</v>
      </c>
      <c r="F12" s="40" t="s">
        <v>127</v>
      </c>
      <c r="G12" s="35" t="s">
        <v>107</v>
      </c>
      <c r="H12" s="35">
        <v>9898126773</v>
      </c>
      <c r="I12" s="37" t="s">
        <v>108</v>
      </c>
      <c r="J12" s="35"/>
      <c r="K12" s="35"/>
      <c r="L12" s="35"/>
      <c r="M12" s="35"/>
      <c r="N12" s="35"/>
      <c r="O12" s="35"/>
      <c r="P12" s="35"/>
      <c r="Q12" s="35"/>
      <c r="R12" s="38" t="s">
        <v>147</v>
      </c>
      <c r="S12" s="40" t="s">
        <v>127</v>
      </c>
      <c r="T12" s="35"/>
    </row>
    <row r="13" spans="1:20" s="36" customFormat="1" ht="15">
      <c r="A13" s="68" t="s">
        <v>4</v>
      </c>
      <c r="B13" s="4">
        <v>1</v>
      </c>
      <c r="C13" s="4" t="s">
        <v>97</v>
      </c>
      <c r="D13" s="4" t="s">
        <v>145</v>
      </c>
      <c r="E13" s="4" t="s">
        <v>145</v>
      </c>
      <c r="F13" s="35" t="s">
        <v>80</v>
      </c>
      <c r="G13" s="35" t="s">
        <v>81</v>
      </c>
      <c r="H13" s="35">
        <v>9820068009</v>
      </c>
      <c r="I13" s="41" t="s">
        <v>109</v>
      </c>
      <c r="J13" s="35"/>
      <c r="K13" s="35"/>
      <c r="L13" s="35"/>
      <c r="M13" s="35"/>
      <c r="N13" s="35"/>
      <c r="O13" s="35"/>
      <c r="P13" s="35"/>
      <c r="Q13" s="35"/>
      <c r="R13" s="38" t="s">
        <v>147</v>
      </c>
      <c r="S13" s="35" t="s">
        <v>81</v>
      </c>
      <c r="T13" s="39">
        <v>192500</v>
      </c>
    </row>
    <row r="14" spans="1:20" s="36" customFormat="1" ht="15">
      <c r="A14" s="68" t="s">
        <v>21</v>
      </c>
      <c r="B14" s="4">
        <v>1</v>
      </c>
      <c r="C14" s="4" t="s">
        <v>98</v>
      </c>
      <c r="D14" s="42" t="s">
        <v>150</v>
      </c>
      <c r="E14" s="42" t="s">
        <v>152</v>
      </c>
      <c r="F14" s="39" t="s">
        <v>150</v>
      </c>
      <c r="G14" s="40" t="s">
        <v>151</v>
      </c>
      <c r="H14" s="40">
        <v>9016175500</v>
      </c>
      <c r="I14" s="43" t="s">
        <v>131</v>
      </c>
      <c r="J14" s="40"/>
      <c r="K14" s="40"/>
      <c r="L14" s="40"/>
      <c r="M14" s="44"/>
      <c r="N14" s="35"/>
      <c r="O14" s="35"/>
      <c r="P14" s="35"/>
      <c r="Q14" s="35"/>
      <c r="R14" s="38" t="s">
        <v>147</v>
      </c>
      <c r="S14" s="42" t="s">
        <v>150</v>
      </c>
      <c r="T14" s="39">
        <v>56320</v>
      </c>
    </row>
    <row r="15" spans="1:20" s="36" customFormat="1" ht="14.25">
      <c r="A15" s="68" t="s">
        <v>8</v>
      </c>
      <c r="B15" s="34">
        <v>1</v>
      </c>
      <c r="C15" s="4" t="s">
        <v>98</v>
      </c>
      <c r="D15" s="4" t="s">
        <v>145</v>
      </c>
      <c r="E15" s="4" t="s">
        <v>145</v>
      </c>
      <c r="F15" s="35" t="s">
        <v>85</v>
      </c>
      <c r="G15" s="35" t="s">
        <v>86</v>
      </c>
      <c r="H15" s="35">
        <v>8860377193</v>
      </c>
      <c r="I15" s="37" t="s">
        <v>110</v>
      </c>
      <c r="J15" s="35"/>
      <c r="K15" s="35"/>
      <c r="L15" s="35"/>
      <c r="M15" s="35"/>
      <c r="N15" s="35"/>
      <c r="O15" s="35"/>
      <c r="P15" s="35"/>
      <c r="Q15" s="35"/>
      <c r="R15" s="38" t="s">
        <v>147</v>
      </c>
      <c r="S15" s="35" t="s">
        <v>85</v>
      </c>
      <c r="T15" s="45">
        <v>9424</v>
      </c>
    </row>
    <row r="16" spans="1:20" s="36" customFormat="1" ht="15">
      <c r="A16" s="68" t="s">
        <v>9</v>
      </c>
      <c r="B16" s="34">
        <v>1</v>
      </c>
      <c r="C16" s="4" t="s">
        <v>98</v>
      </c>
      <c r="D16" s="4" t="s">
        <v>145</v>
      </c>
      <c r="E16" s="4" t="s">
        <v>145</v>
      </c>
      <c r="F16" s="40" t="s">
        <v>135</v>
      </c>
      <c r="G16" s="40" t="s">
        <v>136</v>
      </c>
      <c r="H16" s="40">
        <v>9821725836</v>
      </c>
      <c r="I16" s="40" t="s">
        <v>137</v>
      </c>
      <c r="J16" s="35"/>
      <c r="K16" s="35"/>
      <c r="L16" s="35"/>
      <c r="M16" s="35"/>
      <c r="N16" s="35"/>
      <c r="O16" s="35"/>
      <c r="P16" s="35"/>
      <c r="Q16" s="35"/>
      <c r="R16" s="38" t="s">
        <v>147</v>
      </c>
      <c r="S16" s="40" t="s">
        <v>135</v>
      </c>
      <c r="T16" s="35">
        <v>4500</v>
      </c>
    </row>
    <row r="17" spans="1:20" s="36" customFormat="1" ht="60">
      <c r="A17" s="68" t="s">
        <v>51</v>
      </c>
      <c r="B17" s="34">
        <v>1</v>
      </c>
      <c r="C17" s="4" t="s">
        <v>97</v>
      </c>
      <c r="D17" s="4" t="s">
        <v>145</v>
      </c>
      <c r="E17" s="4" t="s">
        <v>145</v>
      </c>
      <c r="F17" s="40" t="s">
        <v>127</v>
      </c>
      <c r="G17" s="40" t="s">
        <v>128</v>
      </c>
      <c r="H17" s="40">
        <v>9168701011</v>
      </c>
      <c r="I17" s="44" t="s">
        <v>129</v>
      </c>
      <c r="J17" s="40" t="s">
        <v>130</v>
      </c>
      <c r="K17" s="40" t="s">
        <v>84</v>
      </c>
      <c r="L17" s="40">
        <v>9016175500</v>
      </c>
      <c r="M17" s="40" t="s">
        <v>131</v>
      </c>
      <c r="N17" s="40" t="s">
        <v>132</v>
      </c>
      <c r="O17" s="40" t="s">
        <v>133</v>
      </c>
      <c r="P17" s="40">
        <v>8080041471</v>
      </c>
      <c r="Q17" s="44" t="s">
        <v>134</v>
      </c>
      <c r="R17" s="35"/>
      <c r="S17" s="40" t="s">
        <v>127</v>
      </c>
      <c r="T17" s="38">
        <v>40000</v>
      </c>
    </row>
    <row r="18" spans="1:20" s="36" customFormat="1" ht="45">
      <c r="A18" s="68" t="s">
        <v>10</v>
      </c>
      <c r="B18" s="34">
        <v>1</v>
      </c>
      <c r="C18" s="4" t="s">
        <v>98</v>
      </c>
      <c r="D18" s="4" t="s">
        <v>140</v>
      </c>
      <c r="E18" s="4" t="s">
        <v>141</v>
      </c>
      <c r="F18" s="40" t="s">
        <v>142</v>
      </c>
      <c r="G18" s="40" t="s">
        <v>143</v>
      </c>
      <c r="H18" s="40">
        <v>8860641410</v>
      </c>
      <c r="I18" s="44" t="s">
        <v>144</v>
      </c>
      <c r="J18" s="35"/>
      <c r="K18" s="35"/>
      <c r="L18" s="35"/>
      <c r="M18" s="35"/>
      <c r="N18" s="35"/>
      <c r="O18" s="35"/>
      <c r="P18" s="35"/>
      <c r="Q18" s="35"/>
      <c r="R18" s="38" t="s">
        <v>147</v>
      </c>
      <c r="S18" s="38" t="s">
        <v>153</v>
      </c>
      <c r="T18" s="35">
        <v>20900</v>
      </c>
    </row>
    <row r="19" spans="1:20" s="36" customFormat="1" ht="15">
      <c r="A19" s="4" t="s">
        <v>2</v>
      </c>
      <c r="B19" s="4">
        <v>1</v>
      </c>
      <c r="C19" s="4" t="s">
        <v>99</v>
      </c>
      <c r="D19" s="4" t="s">
        <v>145</v>
      </c>
      <c r="E19" s="4" t="s">
        <v>145</v>
      </c>
      <c r="F19" s="46" t="s">
        <v>154</v>
      </c>
      <c r="G19" s="46" t="s">
        <v>155</v>
      </c>
      <c r="H19" s="47">
        <v>9582222724</v>
      </c>
      <c r="I19" s="48" t="s">
        <v>156</v>
      </c>
      <c r="J19" s="35"/>
      <c r="K19" s="35"/>
      <c r="L19" s="35"/>
      <c r="M19" s="35"/>
      <c r="N19" s="35"/>
      <c r="O19" s="35"/>
      <c r="P19" s="35"/>
      <c r="Q19" s="35"/>
      <c r="R19" s="38" t="s">
        <v>147</v>
      </c>
      <c r="S19" s="40" t="s">
        <v>154</v>
      </c>
      <c r="T19" s="49">
        <v>6500</v>
      </c>
    </row>
    <row r="20" spans="1:20" s="36" customFormat="1" ht="38.25">
      <c r="A20" s="68" t="s">
        <v>33</v>
      </c>
      <c r="B20" s="4">
        <v>1</v>
      </c>
      <c r="C20" s="4" t="s">
        <v>99</v>
      </c>
      <c r="D20" s="4" t="s">
        <v>145</v>
      </c>
      <c r="E20" s="4" t="s">
        <v>145</v>
      </c>
      <c r="F20" s="35" t="s">
        <v>82</v>
      </c>
      <c r="G20" s="35" t="s">
        <v>83</v>
      </c>
      <c r="H20" s="35">
        <v>9315208726</v>
      </c>
      <c r="I20" s="50" t="s">
        <v>111</v>
      </c>
      <c r="J20" s="35"/>
      <c r="K20" s="35"/>
      <c r="L20" s="35"/>
      <c r="M20" s="35"/>
      <c r="N20" s="35"/>
      <c r="O20" s="35"/>
      <c r="P20" s="35"/>
      <c r="Q20" s="35"/>
      <c r="R20" s="38" t="s">
        <v>147</v>
      </c>
      <c r="S20" s="35" t="s">
        <v>82</v>
      </c>
      <c r="T20" s="51">
        <v>20500</v>
      </c>
    </row>
    <row r="21" spans="1:20" s="36" customFormat="1" ht="38.25">
      <c r="A21" s="68" t="s">
        <v>66</v>
      </c>
      <c r="B21" s="4">
        <v>2</v>
      </c>
      <c r="C21" s="4" t="s">
        <v>99</v>
      </c>
      <c r="D21" s="4" t="s">
        <v>145</v>
      </c>
      <c r="E21" s="4" t="s">
        <v>145</v>
      </c>
      <c r="F21" s="35" t="s">
        <v>82</v>
      </c>
      <c r="G21" s="35" t="s">
        <v>83</v>
      </c>
      <c r="H21" s="35">
        <v>9315208726</v>
      </c>
      <c r="I21" s="50" t="s">
        <v>111</v>
      </c>
      <c r="J21" s="35"/>
      <c r="K21" s="35"/>
      <c r="L21" s="35"/>
      <c r="M21" s="35"/>
      <c r="N21" s="35"/>
      <c r="O21" s="35"/>
      <c r="P21" s="35"/>
      <c r="Q21" s="35"/>
      <c r="R21" s="38" t="s">
        <v>147</v>
      </c>
      <c r="S21" s="35" t="s">
        <v>82</v>
      </c>
      <c r="T21" s="35"/>
    </row>
    <row r="22" spans="1:20" s="36" customFormat="1" ht="38.25">
      <c r="A22" s="68" t="s">
        <v>27</v>
      </c>
      <c r="B22" s="4">
        <v>1</v>
      </c>
      <c r="C22" s="4" t="s">
        <v>99</v>
      </c>
      <c r="D22" s="4" t="s">
        <v>145</v>
      </c>
      <c r="E22" s="4" t="s">
        <v>145</v>
      </c>
      <c r="F22" s="35" t="s">
        <v>82</v>
      </c>
      <c r="G22" s="35" t="s">
        <v>83</v>
      </c>
      <c r="H22" s="35">
        <v>9315208726</v>
      </c>
      <c r="I22" s="50" t="s">
        <v>111</v>
      </c>
      <c r="J22" s="35"/>
      <c r="K22" s="35"/>
      <c r="L22" s="35"/>
      <c r="M22" s="35"/>
      <c r="N22" s="35"/>
      <c r="O22" s="35"/>
      <c r="P22" s="35"/>
      <c r="Q22" s="35"/>
      <c r="R22" s="38" t="s">
        <v>147</v>
      </c>
      <c r="S22" s="35" t="s">
        <v>82</v>
      </c>
      <c r="T22" s="38">
        <v>1653</v>
      </c>
    </row>
    <row r="23" spans="1:20" s="36" customFormat="1" ht="38.25">
      <c r="A23" s="68" t="s">
        <v>41</v>
      </c>
      <c r="B23" s="4">
        <v>2</v>
      </c>
      <c r="C23" s="4" t="s">
        <v>99</v>
      </c>
      <c r="D23" s="4" t="s">
        <v>145</v>
      </c>
      <c r="E23" s="4" t="s">
        <v>145</v>
      </c>
      <c r="F23" s="35" t="s">
        <v>82</v>
      </c>
      <c r="G23" s="35" t="s">
        <v>83</v>
      </c>
      <c r="H23" s="35">
        <v>9315208726</v>
      </c>
      <c r="I23" s="50" t="s">
        <v>111</v>
      </c>
      <c r="J23" s="35"/>
      <c r="K23" s="35"/>
      <c r="L23" s="35"/>
      <c r="M23" s="35"/>
      <c r="N23" s="35"/>
      <c r="O23" s="35"/>
      <c r="P23" s="35"/>
      <c r="Q23" s="35"/>
      <c r="R23" s="38" t="s">
        <v>147</v>
      </c>
      <c r="S23" s="35" t="s">
        <v>82</v>
      </c>
      <c r="T23" s="38">
        <v>3004</v>
      </c>
    </row>
    <row r="24" spans="1:20" s="36" customFormat="1" ht="60">
      <c r="A24" s="68" t="s">
        <v>6</v>
      </c>
      <c r="B24" s="4">
        <v>1</v>
      </c>
      <c r="C24" s="4" t="s">
        <v>102</v>
      </c>
      <c r="D24" s="4" t="s">
        <v>145</v>
      </c>
      <c r="E24" s="4" t="s">
        <v>145</v>
      </c>
      <c r="F24" s="40" t="s">
        <v>112</v>
      </c>
      <c r="G24" s="40" t="s">
        <v>113</v>
      </c>
      <c r="H24" s="40">
        <v>9773742226</v>
      </c>
      <c r="I24" s="40" t="s">
        <v>114</v>
      </c>
      <c r="J24" s="40" t="s">
        <v>115</v>
      </c>
      <c r="K24" s="49" t="s">
        <v>116</v>
      </c>
      <c r="L24" s="49">
        <v>9324921783</v>
      </c>
      <c r="M24" s="50" t="s">
        <v>117</v>
      </c>
      <c r="N24" s="40" t="s">
        <v>118</v>
      </c>
      <c r="O24" s="40" t="s">
        <v>119</v>
      </c>
      <c r="P24" s="40" t="s">
        <v>120</v>
      </c>
      <c r="Q24" s="40" t="s">
        <v>121</v>
      </c>
      <c r="R24" s="35"/>
      <c r="S24" s="52" t="s">
        <v>112</v>
      </c>
      <c r="T24" s="49">
        <v>7560</v>
      </c>
    </row>
    <row r="25" spans="1:20" s="36" customFormat="1" ht="60">
      <c r="A25" s="68" t="s">
        <v>5</v>
      </c>
      <c r="B25" s="4">
        <v>1</v>
      </c>
      <c r="C25" s="4" t="s">
        <v>102</v>
      </c>
      <c r="D25" s="4" t="s">
        <v>145</v>
      </c>
      <c r="E25" s="4" t="s">
        <v>145</v>
      </c>
      <c r="F25" s="40" t="s">
        <v>112</v>
      </c>
      <c r="G25" s="40" t="s">
        <v>113</v>
      </c>
      <c r="H25" s="40">
        <v>9773742226</v>
      </c>
      <c r="I25" s="40" t="s">
        <v>114</v>
      </c>
      <c r="J25" s="40" t="s">
        <v>115</v>
      </c>
      <c r="K25" s="49" t="s">
        <v>116</v>
      </c>
      <c r="L25" s="49">
        <v>9324921783</v>
      </c>
      <c r="M25" s="50" t="s">
        <v>117</v>
      </c>
      <c r="N25" s="40" t="s">
        <v>118</v>
      </c>
      <c r="O25" s="40" t="s">
        <v>119</v>
      </c>
      <c r="P25" s="40" t="s">
        <v>120</v>
      </c>
      <c r="Q25" s="40" t="s">
        <v>122</v>
      </c>
      <c r="R25" s="35"/>
      <c r="S25" s="52" t="s">
        <v>112</v>
      </c>
      <c r="T25" s="49">
        <v>10080</v>
      </c>
    </row>
    <row r="26" spans="1:20" s="36" customFormat="1" ht="38.25">
      <c r="A26" s="4" t="s">
        <v>37</v>
      </c>
      <c r="B26" s="4">
        <v>1</v>
      </c>
      <c r="C26" s="4" t="s">
        <v>99</v>
      </c>
      <c r="D26" s="4" t="s">
        <v>145</v>
      </c>
      <c r="E26" s="4" t="s">
        <v>145</v>
      </c>
      <c r="F26" s="35" t="s">
        <v>82</v>
      </c>
      <c r="G26" s="35" t="s">
        <v>83</v>
      </c>
      <c r="H26" s="35">
        <v>9315208726</v>
      </c>
      <c r="I26" s="50" t="s">
        <v>111</v>
      </c>
      <c r="J26" s="35"/>
      <c r="K26" s="35"/>
      <c r="L26" s="35"/>
      <c r="M26" s="35"/>
      <c r="N26" s="35"/>
      <c r="O26" s="35"/>
      <c r="P26" s="35"/>
      <c r="Q26" s="35"/>
      <c r="R26" s="38" t="s">
        <v>147</v>
      </c>
      <c r="S26" s="35" t="s">
        <v>82</v>
      </c>
      <c r="T26" s="38">
        <v>75500</v>
      </c>
    </row>
    <row r="27" spans="1:20" s="36" customFormat="1" ht="38.25">
      <c r="A27" s="4" t="s">
        <v>44</v>
      </c>
      <c r="B27" s="4">
        <v>1</v>
      </c>
      <c r="C27" s="4" t="s">
        <v>99</v>
      </c>
      <c r="D27" s="4" t="s">
        <v>145</v>
      </c>
      <c r="E27" s="4" t="s">
        <v>145</v>
      </c>
      <c r="F27" s="35" t="s">
        <v>82</v>
      </c>
      <c r="G27" s="35" t="s">
        <v>83</v>
      </c>
      <c r="H27" s="35">
        <v>9315208726</v>
      </c>
      <c r="I27" s="50" t="s">
        <v>111</v>
      </c>
      <c r="J27" s="35"/>
      <c r="K27" s="35"/>
      <c r="L27" s="35"/>
      <c r="M27" s="35"/>
      <c r="N27" s="35"/>
      <c r="O27" s="35"/>
      <c r="P27" s="35"/>
      <c r="Q27" s="35"/>
      <c r="R27" s="38" t="s">
        <v>147</v>
      </c>
      <c r="S27" s="35" t="s">
        <v>82</v>
      </c>
      <c r="T27" s="38">
        <v>49525</v>
      </c>
    </row>
    <row r="28" spans="1:20" s="36" customFormat="1" ht="38.25">
      <c r="A28" s="4" t="s">
        <v>42</v>
      </c>
      <c r="B28" s="4">
        <v>6</v>
      </c>
      <c r="C28" s="4" t="s">
        <v>99</v>
      </c>
      <c r="D28" s="4" t="s">
        <v>145</v>
      </c>
      <c r="E28" s="4" t="s">
        <v>145</v>
      </c>
      <c r="F28" s="35" t="s">
        <v>82</v>
      </c>
      <c r="G28" s="35" t="s">
        <v>83</v>
      </c>
      <c r="H28" s="35">
        <v>9315208726</v>
      </c>
      <c r="I28" s="50" t="s">
        <v>111</v>
      </c>
      <c r="J28" s="35"/>
      <c r="K28" s="35"/>
      <c r="L28" s="35"/>
      <c r="M28" s="35"/>
      <c r="N28" s="35"/>
      <c r="O28" s="35"/>
      <c r="P28" s="35"/>
      <c r="Q28" s="35"/>
      <c r="R28" s="38" t="s">
        <v>147</v>
      </c>
      <c r="S28" s="35" t="s">
        <v>82</v>
      </c>
      <c r="T28" s="38">
        <v>13800</v>
      </c>
    </row>
    <row r="29" spans="1:20" s="36" customFormat="1" ht="38.25">
      <c r="A29" s="4" t="s">
        <v>39</v>
      </c>
      <c r="B29" s="4">
        <v>1</v>
      </c>
      <c r="C29" s="4" t="s">
        <v>99</v>
      </c>
      <c r="D29" s="4" t="s">
        <v>145</v>
      </c>
      <c r="E29" s="4" t="s">
        <v>145</v>
      </c>
      <c r="F29" s="35" t="s">
        <v>82</v>
      </c>
      <c r="G29" s="35" t="s">
        <v>83</v>
      </c>
      <c r="H29" s="35">
        <v>9315208726</v>
      </c>
      <c r="I29" s="50" t="s">
        <v>111</v>
      </c>
      <c r="J29" s="35"/>
      <c r="K29" s="35"/>
      <c r="L29" s="35"/>
      <c r="M29" s="35"/>
      <c r="N29" s="35"/>
      <c r="O29" s="35"/>
      <c r="P29" s="35"/>
      <c r="Q29" s="35"/>
      <c r="R29" s="38" t="s">
        <v>147</v>
      </c>
      <c r="S29" s="35" t="s">
        <v>82</v>
      </c>
      <c r="T29" s="38">
        <v>41085</v>
      </c>
    </row>
    <row r="30" spans="1:20" s="36" customFormat="1" ht="38.25">
      <c r="A30" s="4" t="s">
        <v>40</v>
      </c>
      <c r="B30" s="4">
        <v>1</v>
      </c>
      <c r="C30" s="4" t="s">
        <v>99</v>
      </c>
      <c r="D30" s="4" t="s">
        <v>145</v>
      </c>
      <c r="E30" s="4" t="s">
        <v>145</v>
      </c>
      <c r="F30" s="35" t="s">
        <v>82</v>
      </c>
      <c r="G30" s="35" t="s">
        <v>83</v>
      </c>
      <c r="H30" s="35">
        <v>9315208726</v>
      </c>
      <c r="I30" s="50" t="s">
        <v>111</v>
      </c>
      <c r="J30" s="35"/>
      <c r="K30" s="35"/>
      <c r="L30" s="35"/>
      <c r="M30" s="35"/>
      <c r="N30" s="35"/>
      <c r="O30" s="35"/>
      <c r="P30" s="35"/>
      <c r="Q30" s="35"/>
      <c r="R30" s="38" t="s">
        <v>147</v>
      </c>
      <c r="S30" s="35" t="s">
        <v>82</v>
      </c>
      <c r="T30" s="53">
        <v>20099</v>
      </c>
    </row>
    <row r="31" spans="1:20" s="36" customFormat="1" ht="38.25">
      <c r="A31" s="4" t="s">
        <v>34</v>
      </c>
      <c r="B31" s="4">
        <v>1</v>
      </c>
      <c r="C31" s="4" t="s">
        <v>99</v>
      </c>
      <c r="D31" s="4" t="s">
        <v>145</v>
      </c>
      <c r="E31" s="4" t="s">
        <v>145</v>
      </c>
      <c r="F31" s="35" t="s">
        <v>82</v>
      </c>
      <c r="G31" s="35" t="s">
        <v>83</v>
      </c>
      <c r="H31" s="35">
        <v>9315208726</v>
      </c>
      <c r="I31" s="50" t="s">
        <v>111</v>
      </c>
      <c r="J31" s="35"/>
      <c r="K31" s="35"/>
      <c r="L31" s="35"/>
      <c r="M31" s="35"/>
      <c r="N31" s="35"/>
      <c r="O31" s="35"/>
      <c r="P31" s="35"/>
      <c r="Q31" s="35"/>
      <c r="R31" s="38" t="s">
        <v>147</v>
      </c>
      <c r="S31" s="35" t="s">
        <v>82</v>
      </c>
      <c r="T31" s="53">
        <v>43500</v>
      </c>
    </row>
    <row r="32" spans="1:20" s="36" customFormat="1" ht="38.25">
      <c r="A32" s="23" t="s">
        <v>30</v>
      </c>
      <c r="B32" s="4">
        <v>1</v>
      </c>
      <c r="C32" s="4" t="s">
        <v>99</v>
      </c>
      <c r="D32" s="4" t="s">
        <v>145</v>
      </c>
      <c r="E32" s="4" t="s">
        <v>145</v>
      </c>
      <c r="F32" s="35" t="s">
        <v>82</v>
      </c>
      <c r="G32" s="35" t="s">
        <v>83</v>
      </c>
      <c r="H32" s="35">
        <v>9315208726</v>
      </c>
      <c r="I32" s="50" t="s">
        <v>111</v>
      </c>
      <c r="J32" s="35"/>
      <c r="K32" s="35"/>
      <c r="L32" s="35"/>
      <c r="M32" s="35"/>
      <c r="N32" s="35"/>
      <c r="O32" s="35"/>
      <c r="P32" s="35"/>
      <c r="Q32" s="35"/>
      <c r="R32" s="38" t="s">
        <v>147</v>
      </c>
      <c r="S32" s="35" t="s">
        <v>82</v>
      </c>
      <c r="T32" s="53">
        <v>12500</v>
      </c>
    </row>
    <row r="33" spans="1:20" s="36" customFormat="1" ht="38.25">
      <c r="A33" s="4" t="s">
        <v>43</v>
      </c>
      <c r="B33" s="4">
        <v>1</v>
      </c>
      <c r="C33" s="4" t="s">
        <v>99</v>
      </c>
      <c r="D33" s="4" t="s">
        <v>145</v>
      </c>
      <c r="E33" s="4" t="s">
        <v>145</v>
      </c>
      <c r="F33" s="35" t="s">
        <v>82</v>
      </c>
      <c r="G33" s="35" t="s">
        <v>83</v>
      </c>
      <c r="H33" s="35">
        <v>9315208726</v>
      </c>
      <c r="I33" s="50" t="s">
        <v>111</v>
      </c>
      <c r="J33" s="35"/>
      <c r="K33" s="35"/>
      <c r="L33" s="35"/>
      <c r="M33" s="35"/>
      <c r="N33" s="35"/>
      <c r="O33" s="35"/>
      <c r="P33" s="35"/>
      <c r="Q33" s="35"/>
      <c r="R33" s="38" t="s">
        <v>147</v>
      </c>
      <c r="S33" s="35" t="s">
        <v>82</v>
      </c>
      <c r="T33" s="53">
        <v>26450</v>
      </c>
    </row>
    <row r="34" spans="1:20" s="36" customFormat="1" ht="38.25">
      <c r="A34" s="4" t="s">
        <v>46</v>
      </c>
      <c r="B34" s="4">
        <v>15</v>
      </c>
      <c r="C34" s="4" t="s">
        <v>99</v>
      </c>
      <c r="D34" s="4" t="s">
        <v>145</v>
      </c>
      <c r="E34" s="4" t="s">
        <v>145</v>
      </c>
      <c r="F34" s="35" t="s">
        <v>82</v>
      </c>
      <c r="G34" s="35" t="s">
        <v>83</v>
      </c>
      <c r="H34" s="35">
        <v>9315208726</v>
      </c>
      <c r="I34" s="50" t="s">
        <v>111</v>
      </c>
      <c r="J34" s="35"/>
      <c r="K34" s="35"/>
      <c r="L34" s="35"/>
      <c r="M34" s="35"/>
      <c r="N34" s="35"/>
      <c r="O34" s="35"/>
      <c r="P34" s="35"/>
      <c r="Q34" s="35"/>
      <c r="R34" s="38" t="s">
        <v>147</v>
      </c>
      <c r="S34" s="35" t="s">
        <v>82</v>
      </c>
      <c r="T34" s="54">
        <v>7384</v>
      </c>
    </row>
    <row r="35" spans="1:20" s="36" customFormat="1" ht="38.25">
      <c r="A35" s="4" t="s">
        <v>48</v>
      </c>
      <c r="B35" s="4">
        <v>1</v>
      </c>
      <c r="C35" s="4" t="s">
        <v>99</v>
      </c>
      <c r="D35" s="4" t="s">
        <v>145</v>
      </c>
      <c r="E35" s="4" t="s">
        <v>145</v>
      </c>
      <c r="F35" s="35" t="s">
        <v>82</v>
      </c>
      <c r="G35" s="35" t="s">
        <v>83</v>
      </c>
      <c r="H35" s="35">
        <v>9315208726</v>
      </c>
      <c r="I35" s="50" t="s">
        <v>111</v>
      </c>
      <c r="J35" s="35"/>
      <c r="K35" s="35"/>
      <c r="L35" s="35"/>
      <c r="M35" s="35"/>
      <c r="N35" s="35"/>
      <c r="O35" s="35"/>
      <c r="P35" s="35"/>
      <c r="Q35" s="35"/>
      <c r="R35" s="38" t="s">
        <v>147</v>
      </c>
      <c r="S35" s="35" t="s">
        <v>82</v>
      </c>
      <c r="T35" s="54">
        <v>3264</v>
      </c>
    </row>
    <row r="36" spans="1:20" s="36" customFormat="1" ht="38.25">
      <c r="A36" s="4" t="s">
        <v>35</v>
      </c>
      <c r="B36" s="4">
        <v>1</v>
      </c>
      <c r="C36" s="4" t="s">
        <v>99</v>
      </c>
      <c r="D36" s="4" t="s">
        <v>145</v>
      </c>
      <c r="E36" s="4" t="s">
        <v>145</v>
      </c>
      <c r="F36" s="35" t="s">
        <v>82</v>
      </c>
      <c r="G36" s="35" t="s">
        <v>83</v>
      </c>
      <c r="H36" s="35">
        <v>9315208726</v>
      </c>
      <c r="I36" s="50" t="s">
        <v>111</v>
      </c>
      <c r="J36" s="35"/>
      <c r="K36" s="35"/>
      <c r="L36" s="35"/>
      <c r="M36" s="35"/>
      <c r="N36" s="35"/>
      <c r="O36" s="35"/>
      <c r="P36" s="35"/>
      <c r="Q36" s="35"/>
      <c r="R36" s="38" t="s">
        <v>147</v>
      </c>
      <c r="S36" s="35" t="s">
        <v>82</v>
      </c>
      <c r="T36" s="51">
        <v>14699</v>
      </c>
    </row>
    <row r="37" spans="1:20" s="36" customFormat="1" ht="38.25">
      <c r="A37" s="4" t="s">
        <v>11</v>
      </c>
      <c r="B37" s="4">
        <v>1</v>
      </c>
      <c r="C37" s="4" t="s">
        <v>99</v>
      </c>
      <c r="D37" s="4" t="s">
        <v>145</v>
      </c>
      <c r="E37" s="4" t="s">
        <v>145</v>
      </c>
      <c r="F37" s="35" t="s">
        <v>82</v>
      </c>
      <c r="G37" s="35" t="s">
        <v>83</v>
      </c>
      <c r="H37" s="35">
        <v>9315208726</v>
      </c>
      <c r="I37" s="50" t="s">
        <v>111</v>
      </c>
      <c r="J37" s="35"/>
      <c r="K37" s="35"/>
      <c r="L37" s="35"/>
      <c r="M37" s="35"/>
      <c r="N37" s="35"/>
      <c r="O37" s="35"/>
      <c r="P37" s="35"/>
      <c r="Q37" s="35"/>
      <c r="R37" s="38" t="s">
        <v>147</v>
      </c>
      <c r="S37" s="35" t="s">
        <v>82</v>
      </c>
      <c r="T37" s="39">
        <v>6000</v>
      </c>
    </row>
    <row r="38" spans="1:20" s="36" customFormat="1" ht="38.25">
      <c r="A38" s="4" t="s">
        <v>55</v>
      </c>
      <c r="B38" s="4">
        <v>1</v>
      </c>
      <c r="C38" s="4" t="s">
        <v>99</v>
      </c>
      <c r="D38" s="4" t="s">
        <v>145</v>
      </c>
      <c r="E38" s="4" t="s">
        <v>145</v>
      </c>
      <c r="F38" s="35" t="s">
        <v>82</v>
      </c>
      <c r="G38" s="35" t="s">
        <v>83</v>
      </c>
      <c r="H38" s="35">
        <v>9315208726</v>
      </c>
      <c r="I38" s="50" t="s">
        <v>111</v>
      </c>
      <c r="J38" s="35"/>
      <c r="K38" s="35"/>
      <c r="L38" s="35"/>
      <c r="M38" s="35"/>
      <c r="N38" s="35"/>
      <c r="O38" s="35"/>
      <c r="P38" s="35"/>
      <c r="Q38" s="35"/>
      <c r="R38" s="38" t="s">
        <v>147</v>
      </c>
      <c r="S38" s="35" t="s">
        <v>82</v>
      </c>
      <c r="T38" s="38">
        <v>2452</v>
      </c>
    </row>
    <row r="39" spans="1:20" s="36" customFormat="1" ht="38.25">
      <c r="A39" s="4" t="s">
        <v>54</v>
      </c>
      <c r="B39" s="4">
        <v>1</v>
      </c>
      <c r="C39" s="4" t="s">
        <v>99</v>
      </c>
      <c r="D39" s="4" t="s">
        <v>145</v>
      </c>
      <c r="E39" s="4" t="s">
        <v>145</v>
      </c>
      <c r="F39" s="35" t="s">
        <v>82</v>
      </c>
      <c r="G39" s="35" t="s">
        <v>83</v>
      </c>
      <c r="H39" s="35">
        <v>9315208726</v>
      </c>
      <c r="I39" s="50" t="s">
        <v>111</v>
      </c>
      <c r="J39" s="35"/>
      <c r="K39" s="35"/>
      <c r="L39" s="35"/>
      <c r="M39" s="35"/>
      <c r="N39" s="35"/>
      <c r="O39" s="35"/>
      <c r="P39" s="35"/>
      <c r="Q39" s="35"/>
      <c r="R39" s="38" t="s">
        <v>147</v>
      </c>
      <c r="S39" s="35" t="s">
        <v>82</v>
      </c>
      <c r="T39" s="38">
        <v>3800</v>
      </c>
    </row>
    <row r="40" spans="1:20" s="36" customFormat="1" ht="51">
      <c r="A40" s="4" t="s">
        <v>28</v>
      </c>
      <c r="B40" s="34">
        <v>1</v>
      </c>
      <c r="C40" s="34" t="s">
        <v>87</v>
      </c>
      <c r="D40" s="4" t="s">
        <v>145</v>
      </c>
      <c r="E40" s="4" t="s">
        <v>145</v>
      </c>
      <c r="F40" s="49" t="s">
        <v>123</v>
      </c>
      <c r="G40" s="40" t="s">
        <v>124</v>
      </c>
      <c r="H40" s="49">
        <v>7303492320</v>
      </c>
      <c r="I40" s="50" t="s">
        <v>125</v>
      </c>
      <c r="J40" s="35"/>
      <c r="K40" s="35"/>
      <c r="L40" s="35"/>
      <c r="M40" s="35"/>
      <c r="N40" s="35"/>
      <c r="O40" s="35"/>
      <c r="P40" s="35"/>
      <c r="Q40" s="35"/>
      <c r="R40" s="38" t="s">
        <v>147</v>
      </c>
      <c r="S40" s="49" t="s">
        <v>123</v>
      </c>
      <c r="T40" s="55">
        <v>34300</v>
      </c>
    </row>
  </sheetData>
  <mergeCells count="3">
    <mergeCell ref="S1:T1"/>
    <mergeCell ref="S8:S9"/>
    <mergeCell ref="T8:T9"/>
  </mergeCells>
  <hyperlinks>
    <hyperlink ref="I7" r:id="rId1"/>
    <hyperlink ref="I8" r:id="rId2"/>
    <hyperlink ref="I9" r:id="rId3"/>
    <hyperlink ref="I15" r:id="rId4"/>
    <hyperlink ref="M24" r:id="rId5"/>
    <hyperlink ref="M25" r:id="rId6"/>
    <hyperlink ref="I40" r:id="rId7" display="mailto:mercdelhi@gmail.com"/>
    <hyperlink ref="I19" r:id="rId8" display="mailto:aceonetech1@gmail.com"/>
    <hyperlink ref="I5" r:id="rId9"/>
  </hyperlinks>
  <pageMargins left="0.7" right="0.7" top="0.75" bottom="0.75" header="0.3" footer="0.3"/>
  <pageSetup paperSize="9" orientation="portrait" verticalDpi="0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2" workbookViewId="0">
      <selection activeCell="A21" sqref="A21"/>
    </sheetView>
  </sheetViews>
  <sheetFormatPr defaultRowHeight="12.75"/>
  <cols>
    <col min="1" max="1" width="40.28515625" bestFit="1" customWidth="1"/>
    <col min="2" max="3" width="7.42578125" bestFit="1" customWidth="1"/>
  </cols>
  <sheetData>
    <row r="1" spans="1:3">
      <c r="B1" s="12" t="s">
        <v>53</v>
      </c>
      <c r="C1" s="12" t="s">
        <v>52</v>
      </c>
    </row>
    <row r="2" spans="1:3">
      <c r="A2" s="8" t="s">
        <v>36</v>
      </c>
      <c r="B2" s="13">
        <v>11911</v>
      </c>
      <c r="C2" s="9">
        <v>28400</v>
      </c>
    </row>
    <row r="3" spans="1:3">
      <c r="A3" s="4" t="s">
        <v>33</v>
      </c>
      <c r="B3" s="14">
        <v>18400</v>
      </c>
      <c r="C3" s="9">
        <v>22420</v>
      </c>
    </row>
    <row r="4" spans="1:3">
      <c r="A4" s="8" t="s">
        <v>45</v>
      </c>
      <c r="B4" s="13">
        <v>2925</v>
      </c>
      <c r="C4" s="9">
        <v>3600</v>
      </c>
    </row>
    <row r="5" spans="1:3">
      <c r="A5" s="8" t="s">
        <v>49</v>
      </c>
      <c r="B5" s="13">
        <v>7070</v>
      </c>
      <c r="C5" s="9">
        <v>8645</v>
      </c>
    </row>
    <row r="6" spans="1:3">
      <c r="A6" s="8" t="s">
        <v>38</v>
      </c>
      <c r="B6" s="13">
        <v>41544</v>
      </c>
      <c r="C6" s="9">
        <v>44900</v>
      </c>
    </row>
    <row r="7" spans="1:3">
      <c r="A7" s="8" t="s">
        <v>37</v>
      </c>
      <c r="B7" s="13">
        <v>61978</v>
      </c>
      <c r="C7" s="9">
        <v>80750</v>
      </c>
    </row>
    <row r="8" spans="1:3">
      <c r="A8" s="4" t="s">
        <v>23</v>
      </c>
      <c r="B8" s="14">
        <v>60041</v>
      </c>
      <c r="C8" s="5">
        <v>78280</v>
      </c>
    </row>
    <row r="9" spans="1:3">
      <c r="A9" s="8" t="s">
        <v>44</v>
      </c>
      <c r="B9" s="13">
        <v>68079</v>
      </c>
      <c r="C9" s="5">
        <v>82460</v>
      </c>
    </row>
    <row r="10" spans="1:3">
      <c r="A10" s="8" t="s">
        <v>42</v>
      </c>
      <c r="B10" s="13">
        <v>18400</v>
      </c>
      <c r="C10" s="9">
        <v>22000</v>
      </c>
    </row>
    <row r="11" spans="1:3">
      <c r="A11" s="8" t="s">
        <v>39</v>
      </c>
      <c r="B11" s="13">
        <v>68563</v>
      </c>
      <c r="C11" s="9">
        <v>78336</v>
      </c>
    </row>
    <row r="12" spans="1:3">
      <c r="A12" s="4" t="s">
        <v>24</v>
      </c>
      <c r="B12" s="14">
        <v>70693</v>
      </c>
      <c r="C12" s="5">
        <v>74100</v>
      </c>
    </row>
    <row r="13" spans="1:3">
      <c r="A13" s="8" t="s">
        <v>40</v>
      </c>
      <c r="B13" s="13">
        <v>35820</v>
      </c>
      <c r="C13" s="9">
        <v>32180</v>
      </c>
    </row>
    <row r="14" spans="1:3">
      <c r="A14" s="4" t="s">
        <v>34</v>
      </c>
      <c r="B14" s="14">
        <v>40673</v>
      </c>
      <c r="C14" s="9">
        <v>51000</v>
      </c>
    </row>
    <row r="15" spans="1:3">
      <c r="A15" s="10" t="s">
        <v>30</v>
      </c>
      <c r="B15" s="15">
        <v>27115</v>
      </c>
      <c r="C15" s="9">
        <v>34390</v>
      </c>
    </row>
    <row r="16" spans="1:3">
      <c r="A16" s="8" t="s">
        <v>43</v>
      </c>
      <c r="B16" s="13">
        <v>38736</v>
      </c>
      <c r="C16" s="9">
        <v>61880</v>
      </c>
    </row>
    <row r="17" spans="1:4">
      <c r="A17" s="8" t="s">
        <v>46</v>
      </c>
      <c r="B17" s="13">
        <v>1162</v>
      </c>
      <c r="C17" s="9">
        <v>2800</v>
      </c>
    </row>
    <row r="18" spans="1:4">
      <c r="A18" s="8" t="s">
        <v>48</v>
      </c>
      <c r="B18" s="13">
        <v>9295</v>
      </c>
      <c r="C18" s="9">
        <v>12000</v>
      </c>
    </row>
    <row r="19" spans="1:4">
      <c r="A19" s="8" t="s">
        <v>47</v>
      </c>
      <c r="B19" s="13">
        <v>12299</v>
      </c>
      <c r="C19" s="9">
        <v>15000</v>
      </c>
    </row>
    <row r="20" spans="1:4">
      <c r="A20" s="8" t="s">
        <v>35</v>
      </c>
      <c r="B20" s="13">
        <v>12734</v>
      </c>
      <c r="C20" s="9">
        <v>15580</v>
      </c>
    </row>
    <row r="21" spans="1:4">
      <c r="B21">
        <f>SUM(B2:B20)</f>
        <v>607438</v>
      </c>
      <c r="C21">
        <f>SUM(C2:C20)</f>
        <v>748721</v>
      </c>
      <c r="D21">
        <f>C21-B21</f>
        <v>141283</v>
      </c>
    </row>
    <row r="22" spans="1:4">
      <c r="D22">
        <f>D21/B21</f>
        <v>0.23258834646498902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Working</vt:lpstr>
      <vt:lpstr>Supplier Details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Trupti Dalvi</cp:lastModifiedBy>
  <cp:revision>1</cp:revision>
  <cp:lastPrinted>2022-04-19T12:27:50Z</cp:lastPrinted>
  <dcterms:created xsi:type="dcterms:W3CDTF">2021-02-11T18:38:23Z</dcterms:created>
  <dcterms:modified xsi:type="dcterms:W3CDTF">2024-01-18T12:07:59Z</dcterms:modified>
</cp:coreProperties>
</file>