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C9631D5A-5633-48C1-BBCF-382D42A6C8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5" i="6" l="1"/>
  <c r="L31" i="6"/>
  <c r="L26" i="6"/>
  <c r="L32" i="6" l="1"/>
  <c r="L33" i="6"/>
</calcChain>
</file>

<file path=xl/sharedStrings.xml><?xml version="1.0" encoding="utf-8"?>
<sst xmlns="http://schemas.openxmlformats.org/spreadsheetml/2006/main" count="47" uniqueCount="45">
  <si>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</si>
  <si>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</si>
  <si>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</si>
  <si>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</si>
  <si>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</si>
  <si>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</si>
  <si>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</si>
  <si>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</si>
  <si>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</si>
  <si>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</si>
  <si>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</si>
  <si>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</si>
  <si>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</si>
  <si>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</si>
  <si>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</si>
  <si>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</si>
  <si>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</si>
  <si>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</si>
  <si>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</si>
  <si>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</si>
  <si>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</si>
  <si>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</si>
  <si>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</si>
  <si>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</si>
  <si>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</si>
  <si>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</si>
  <si>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</si>
  <si>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</si>
  <si>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</si>
  <si>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</si>
  <si>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</si>
  <si>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</si>
  <si>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</si>
  <si>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</si>
  <si>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</si>
  <si>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</si>
  <si>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</si>
  <si>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</si>
  <si>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Tentcard</t>
  </si>
  <si>
    <t>TRAVEL FOOD SERVICES PRIVATE LIMITED</t>
  </si>
  <si>
    <t>1, Rashid Mansion Dr. A.B. Road,</t>
  </si>
  <si>
    <t>Worli Point, Mumbai -400018</t>
  </si>
  <si>
    <t>27AADCB2762L1ZI</t>
  </si>
  <si>
    <t>277/24-25</t>
  </si>
  <si>
    <t>17-10-2024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</si>
</sst>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0" fontId="0" fillId="0" borderId="6" xfId="0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  <xf numFmtId="0" fontId="1" fillId="0" borderId="6" xfId="0" quotePrefix="1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6"/>
  <sheetViews>
    <sheetView tabSelected="1" topLeftCell="A19" workbookViewId="0">
      <selection activeCell="L37" sqref="L37"/>
    </sheetView>
  </sheetViews>
  <sheetFormatPr defaultColWidth="9" defaultRowHeight="14.5"/>
  <cols>
    <col min="1" max="1" width="5.54296875" customWidth="1"/>
    <col min="2" max="2" width="7.54296875" customWidth="1"/>
    <col min="3" max="3" width="36.453125" customWidth="1"/>
    <col min="4" max="4" width="15.7265625" style="4" customWidth="1"/>
    <col min="5" max="5" width="22.17968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" customHeight="1">
      <c r="B3" s="55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ht="15" customHeight="1">
      <c r="B4" s="55"/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ht="15" customHeight="1">
      <c r="B5" s="55"/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2:12" ht="15" customHeight="1"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2:12" ht="15" customHeight="1">
      <c r="B7" s="58"/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1" t="s">
        <v>2</v>
      </c>
      <c r="K9" s="61"/>
      <c r="L9" s="62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1"/>
      <c r="K10" s="61"/>
      <c r="L10" s="62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85" t="s">
        <v>44</v>
      </c>
      <c r="L14" s="4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84" t="s">
        <v>43</v>
      </c>
      <c r="L15" s="45"/>
    </row>
    <row r="16" spans="2:12">
      <c r="B16" s="8" t="s">
        <v>14</v>
      </c>
      <c r="C16" s="45" t="s">
        <v>15</v>
      </c>
      <c r="D16" s="45"/>
      <c r="E16" s="45"/>
      <c r="F16" s="45"/>
      <c r="G16" s="45"/>
      <c r="I16" s="44" t="s">
        <v>16</v>
      </c>
      <c r="J16" s="44"/>
      <c r="K16" s="45" t="s">
        <v>17</v>
      </c>
      <c r="L16" s="45"/>
    </row>
    <row r="17" spans="2:13">
      <c r="B17" s="7"/>
      <c r="I17" s="44" t="s">
        <v>18</v>
      </c>
      <c r="J17" s="44"/>
      <c r="K17" s="49" t="s">
        <v>38</v>
      </c>
      <c r="L17" s="49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6" t="s">
        <v>39</v>
      </c>
      <c r="C19" s="46"/>
      <c r="D19" s="46"/>
      <c r="E19" s="46"/>
      <c r="F19" s="46"/>
      <c r="G19" s="46"/>
      <c r="L19" s="19"/>
    </row>
    <row r="20" spans="2:13" ht="14.5" customHeight="1">
      <c r="B20" s="47" t="s">
        <v>40</v>
      </c>
      <c r="C20" s="48"/>
      <c r="D20" s="48"/>
      <c r="E20" s="48"/>
      <c r="F20" s="48"/>
      <c r="G20" s="48"/>
      <c r="L20" s="19"/>
    </row>
    <row r="21" spans="2:13">
      <c r="B21" s="48" t="s">
        <v>41</v>
      </c>
      <c r="C21" s="48"/>
      <c r="D21" s="48"/>
      <c r="E21" s="48"/>
      <c r="F21" s="48"/>
      <c r="G21" s="48"/>
      <c r="L21" s="19"/>
    </row>
    <row r="22" spans="2:13">
      <c r="B22" s="48"/>
      <c r="C22" s="48"/>
      <c r="D22" s="48"/>
      <c r="E22" s="48"/>
      <c r="F22" s="48"/>
      <c r="G22" s="48"/>
      <c r="L22" s="19"/>
    </row>
    <row r="23" spans="2:13">
      <c r="B23" s="78" t="s">
        <v>42</v>
      </c>
      <c r="C23" s="79"/>
      <c r="D23" s="79"/>
      <c r="E23" s="79"/>
      <c r="F23" s="79"/>
      <c r="G23" s="79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3" t="s">
        <v>22</v>
      </c>
      <c r="E24" s="83" t="s">
        <v>23</v>
      </c>
      <c r="F24" s="32" t="s">
        <v>24</v>
      </c>
      <c r="G24" s="32" t="s">
        <v>25</v>
      </c>
      <c r="H24" s="32" t="s">
        <v>26</v>
      </c>
      <c r="I24" s="83" t="s">
        <v>27</v>
      </c>
      <c r="J24" s="83" t="s">
        <v>28</v>
      </c>
      <c r="K24" s="83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5" customHeight="1">
      <c r="B26" s="27">
        <v>1</v>
      </c>
      <c r="C26" s="26" t="s">
        <v>39</v>
      </c>
      <c r="D26" s="14" t="s">
        <v>37</v>
      </c>
      <c r="E26" s="31" t="s">
        <v>38</v>
      </c>
      <c r="F26" s="28">
        <v>3919</v>
      </c>
      <c r="G26" s="28"/>
      <c r="H26" s="28"/>
      <c r="I26" s="28">
        <v>100</v>
      </c>
      <c r="J26" s="29"/>
      <c r="K26" s="28">
        <v>30</v>
      </c>
      <c r="L26" s="30">
        <f>K26*I26</f>
        <v>3000</v>
      </c>
    </row>
    <row r="27" spans="2:13" s="2" customFormat="1" ht="16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5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6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5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63" t="s">
        <v>31</v>
      </c>
      <c r="C31" s="64"/>
      <c r="D31" s="64"/>
      <c r="E31" s="64"/>
      <c r="F31" s="64"/>
      <c r="G31" s="64"/>
      <c r="H31" s="65"/>
      <c r="I31" s="80" t="s">
        <v>32</v>
      </c>
      <c r="J31" s="81"/>
      <c r="K31" s="82"/>
      <c r="L31" s="23">
        <f>SUM(L26:L30)</f>
        <v>3000</v>
      </c>
    </row>
    <row r="32" spans="2:13" ht="15.75" customHeight="1">
      <c r="B32" s="66"/>
      <c r="C32" s="67"/>
      <c r="D32" s="67"/>
      <c r="E32" s="67"/>
      <c r="F32" s="67"/>
      <c r="G32" s="67"/>
      <c r="H32" s="68"/>
      <c r="I32" s="80" t="s">
        <v>33</v>
      </c>
      <c r="J32" s="81"/>
      <c r="K32" s="82"/>
      <c r="L32" s="24">
        <f>L31*9%</f>
        <v>270</v>
      </c>
      <c r="M32" s="3"/>
    </row>
    <row r="33" spans="2:12" ht="15.5">
      <c r="B33" s="66"/>
      <c r="C33" s="67"/>
      <c r="D33" s="67"/>
      <c r="E33" s="67"/>
      <c r="F33" s="67"/>
      <c r="G33" s="67"/>
      <c r="H33" s="68"/>
      <c r="I33" s="80" t="s">
        <v>34</v>
      </c>
      <c r="J33" s="81"/>
      <c r="K33" s="82"/>
      <c r="L33" s="24">
        <f>L31*9%</f>
        <v>270</v>
      </c>
    </row>
    <row r="34" spans="2:12" ht="15.5">
      <c r="B34" s="66"/>
      <c r="C34" s="67"/>
      <c r="D34" s="67"/>
      <c r="E34" s="67"/>
      <c r="F34" s="67"/>
      <c r="G34" s="67"/>
      <c r="H34" s="68"/>
      <c r="I34" s="80" t="s">
        <v>35</v>
      </c>
      <c r="J34" s="81"/>
      <c r="K34" s="82"/>
      <c r="L34" s="25"/>
    </row>
    <row r="35" spans="2:12">
      <c r="B35" s="66"/>
      <c r="C35" s="67"/>
      <c r="D35" s="67"/>
      <c r="E35" s="67"/>
      <c r="F35" s="67"/>
      <c r="G35" s="67"/>
      <c r="H35" s="68"/>
      <c r="I35" s="72" t="s">
        <v>36</v>
      </c>
      <c r="J35" s="73"/>
      <c r="K35" s="74"/>
      <c r="L35" s="50">
        <f>SUM(L31:L34)</f>
        <v>3540</v>
      </c>
    </row>
    <row r="36" spans="2:12">
      <c r="B36" s="69"/>
      <c r="C36" s="70"/>
      <c r="D36" s="70"/>
      <c r="E36" s="70"/>
      <c r="F36" s="70"/>
      <c r="G36" s="70"/>
      <c r="H36" s="71"/>
      <c r="I36" s="75"/>
      <c r="J36" s="76"/>
      <c r="K36" s="77"/>
      <c r="L36" s="51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2024-10-17T11:04:36Z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