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A1BA39D5-93DA-4573-9415-E583731E45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2" i="6" l="1"/>
  <c r="L26" i="6"/>
  <c r="L33" i="6" l="1"/>
  <c r="L34" i="6" l="1"/>
  <c r="L36" i="6" s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<sst xmlns="http://schemas.openxmlformats.org/spreadsheetml/2006/main" count="47" uniqueCount="46">
  <si>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</si>
  <si>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</si>
  <si>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</si>
  <si>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</si>
  <si>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</si>
  <si>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</si>
  <si>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</si>
  <si>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</si>
  <si>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</si>
  <si>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</si>
  <si>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</si>
  <si>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</si>
  <si>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</si>
  <si>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</si>
  <si>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</si>
  <si>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</si>
  <si>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</si>
  <si>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</si>
  <si>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</si>
  <si>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</si>
  <si>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</si>
  <si>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</si>
  <si>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</si>
  <si>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</si>
  <si>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</si>
  <si>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</si>
  <si>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</si>
  <si>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</si>
  <si>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</si>
  <si>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</si>
  <si>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</si>
  <si>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</si>
  <si>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</si>
  <si>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</si>
  <si>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</si>
  <si>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</si>
  <si>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</si>
  <si>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</si>
  <si>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05-09-2024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</si>
  <si>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</si>
  <si>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</si>
  <si>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</si>
  <si>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</si>
  <si>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211/24-25</t>
  </si>
  <si>
    <t>Hand Menu Front &amp; Back Hot Lamination</t>
  </si>
  <si>
    <t>HAND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</si>
</sst>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7" workbookViewId="0">
      <selection activeCell="D28" sqref="D28"/>
    </sheetView>
  </sheetViews>
  <sheetFormatPr defaultColWidth="9" defaultRowHeight="14.5"/>
  <cols>
    <col min="1" max="1" width="5.54296875" customWidth="1"/>
    <col min="2" max="2" width="7.54296875" customWidth="1"/>
    <col min="3" max="3" width="25.36328125" customWidth="1"/>
    <col min="4" max="4" width="15.7265625" style="4" customWidth="1"/>
    <col min="5" max="5" width="23.1796875" style="4" customWidth="1"/>
    <col min="6" max="6" width="7.08984375" customWidth="1"/>
    <col min="7" max="7" width="8.7265625" style="4"/>
    <col min="8" max="8" width="7.453125" style="4" customWidth="1"/>
    <col min="9" max="9" width="6.81640625" style="4" customWidth="1"/>
    <col min="10" max="10" width="10.6328125" style="4" customWidth="1"/>
    <col min="11" max="11" width="8.6328125" style="4" customWidth="1"/>
    <col min="12" max="12" width="11.90625" customWidth="1"/>
  </cols>
  <sheetData>
    <row r="2" spans="2:12" ht="15" customHeight="1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2:12" ht="15" customHeight="1"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2:12" ht="15" customHeight="1">
      <c r="B4" s="42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2:12" ht="15" customHeight="1">
      <c r="B5" s="42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2:12" ht="15" customHeight="1">
      <c r="B6" s="42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2:12" ht="15" customHeight="1">
      <c r="B7" s="45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8" t="s">
        <v>2</v>
      </c>
      <c r="K9" s="48"/>
      <c r="L9" s="49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8"/>
      <c r="K10" s="48"/>
      <c r="L10" s="49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38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43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3" t="s">
        <v>45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9"/>
    </row>
    <row r="19" spans="2:13">
      <c r="B19" s="71" t="s">
        <v>42</v>
      </c>
      <c r="C19" s="71"/>
      <c r="D19" s="71"/>
      <c r="E19" s="71"/>
      <c r="F19" s="71"/>
      <c r="G19" s="71"/>
      <c r="L19" s="19"/>
    </row>
    <row r="20" spans="2:13">
      <c r="B20" s="72" t="s">
        <v>41</v>
      </c>
      <c r="C20" s="70"/>
      <c r="D20" s="70"/>
      <c r="E20" s="70"/>
      <c r="F20" s="70"/>
      <c r="G20" s="70"/>
      <c r="L20" s="19"/>
    </row>
    <row r="21" spans="2:13">
      <c r="B21" s="70" t="s">
        <v>40</v>
      </c>
      <c r="C21" s="70"/>
      <c r="D21" s="70"/>
      <c r="E21" s="70"/>
      <c r="F21" s="70"/>
      <c r="G21" s="70"/>
      <c r="L21" s="19"/>
    </row>
    <row r="22" spans="2:13">
      <c r="B22" s="70"/>
      <c r="C22" s="70"/>
      <c r="D22" s="70"/>
      <c r="E22" s="70"/>
      <c r="F22" s="70"/>
      <c r="G22" s="70"/>
      <c r="L22" s="19"/>
    </row>
    <row r="23" spans="2:13">
      <c r="B23" s="65" t="s">
        <v>39</v>
      </c>
      <c r="C23" s="66"/>
      <c r="D23" s="66"/>
      <c r="E23" s="66"/>
      <c r="F23" s="66"/>
      <c r="G23" s="66"/>
      <c r="H23" s="11"/>
      <c r="I23" s="11"/>
      <c r="J23" s="11"/>
      <c r="K23" s="11"/>
      <c r="L23" s="20"/>
      <c r="M23" s="7"/>
    </row>
    <row r="24" spans="2:13" s="1" customFormat="1">
      <c r="B24" s="35" t="s">
        <v>20</v>
      </c>
      <c r="C24" s="35" t="s">
        <v>21</v>
      </c>
      <c r="D24" s="34" t="s">
        <v>22</v>
      </c>
      <c r="E24" s="34" t="s">
        <v>23</v>
      </c>
      <c r="F24" s="35" t="s">
        <v>24</v>
      </c>
      <c r="G24" s="35" t="s">
        <v>25</v>
      </c>
      <c r="H24" s="35" t="s">
        <v>26</v>
      </c>
      <c r="I24" s="34" t="s">
        <v>27</v>
      </c>
      <c r="J24" s="34" t="s">
        <v>28</v>
      </c>
      <c r="K24" s="34" t="s">
        <v>29</v>
      </c>
      <c r="L24" s="35" t="s">
        <v>30</v>
      </c>
    </row>
    <row r="25" spans="2:13" s="1" customFormat="1">
      <c r="B25" s="36"/>
      <c r="C25" s="36"/>
      <c r="D25" s="35"/>
      <c r="E25" s="35"/>
      <c r="F25" s="36"/>
      <c r="G25" s="36"/>
      <c r="H25" s="36"/>
      <c r="I25" s="35"/>
      <c r="J25" s="35"/>
      <c r="K25" s="35"/>
      <c r="L25" s="36"/>
    </row>
    <row r="26" spans="2:13" s="2" customFormat="1" ht="17.5" customHeight="1">
      <c r="B26" s="27">
        <v>1</v>
      </c>
      <c r="C26" s="26" t="s">
        <v>42</v>
      </c>
      <c r="D26" s="14" t="s">
        <v>37</v>
      </c>
      <c r="E26" s="32" t="s">
        <v>44</v>
      </c>
      <c r="F26" s="28">
        <v>3919</v>
      </c>
      <c r="G26" s="28"/>
      <c r="H26" s="28"/>
      <c r="I26" s="28">
        <v>3</v>
      </c>
      <c r="J26" s="29"/>
      <c r="K26" s="28">
        <v>120</v>
      </c>
      <c r="L26" s="30">
        <f>K26*I26</f>
        <v>360</v>
      </c>
    </row>
    <row r="27" spans="2:13" s="2" customFormat="1" ht="16" customHeight="1">
      <c r="B27" s="27"/>
      <c r="C27" s="26"/>
      <c r="D27" s="14"/>
      <c r="E27" s="33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6.5" customHeight="1">
      <c r="B29" s="27"/>
      <c r="C29" s="14"/>
      <c r="D29" s="14"/>
      <c r="E29" s="26"/>
      <c r="F29" s="28"/>
      <c r="G29" s="28"/>
      <c r="H29" s="14"/>
      <c r="I29" s="28"/>
      <c r="J29" s="29"/>
      <c r="K29" s="28"/>
      <c r="L29" s="30"/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50" t="s">
        <v>31</v>
      </c>
      <c r="C32" s="51"/>
      <c r="D32" s="51"/>
      <c r="E32" s="51"/>
      <c r="F32" s="51"/>
      <c r="G32" s="51"/>
      <c r="H32" s="52"/>
      <c r="I32" s="67" t="s">
        <v>32</v>
      </c>
      <c r="J32" s="68"/>
      <c r="K32" s="69"/>
      <c r="L32" s="23">
        <f>SUM(L26:L31)</f>
        <v>360</v>
      </c>
    </row>
    <row r="33" spans="2:13" ht="15.75" customHeight="1">
      <c r="B33" s="53"/>
      <c r="C33" s="54"/>
      <c r="D33" s="54"/>
      <c r="E33" s="54"/>
      <c r="F33" s="54"/>
      <c r="G33" s="54"/>
      <c r="H33" s="55"/>
      <c r="I33" s="67" t="s">
        <v>33</v>
      </c>
      <c r="J33" s="68"/>
      <c r="K33" s="69"/>
      <c r="L33" s="24">
        <f>L32*9%</f>
        <v>32.4</v>
      </c>
      <c r="M33" s="3"/>
    </row>
    <row r="34" spans="2:13" ht="15.5">
      <c r="B34" s="53"/>
      <c r="C34" s="54"/>
      <c r="D34" s="54"/>
      <c r="E34" s="54"/>
      <c r="F34" s="54"/>
      <c r="G34" s="54"/>
      <c r="H34" s="55"/>
      <c r="I34" s="67" t="s">
        <v>34</v>
      </c>
      <c r="J34" s="68"/>
      <c r="K34" s="69"/>
      <c r="L34" s="24">
        <f>L32*9%</f>
        <v>32.4</v>
      </c>
    </row>
    <row r="35" spans="2:13" ht="15.5">
      <c r="B35" s="53"/>
      <c r="C35" s="54"/>
      <c r="D35" s="54"/>
      <c r="E35" s="54"/>
      <c r="F35" s="54"/>
      <c r="G35" s="54"/>
      <c r="H35" s="55"/>
      <c r="I35" s="67" t="s">
        <v>35</v>
      </c>
      <c r="J35" s="68"/>
      <c r="K35" s="69"/>
      <c r="L35" s="25"/>
    </row>
    <row r="36" spans="2:13">
      <c r="B36" s="53"/>
      <c r="C36" s="54"/>
      <c r="D36" s="54"/>
      <c r="E36" s="54"/>
      <c r="F36" s="54"/>
      <c r="G36" s="54"/>
      <c r="H36" s="55"/>
      <c r="I36" s="59" t="s">
        <v>36</v>
      </c>
      <c r="J36" s="60"/>
      <c r="K36" s="61"/>
      <c r="L36" s="37">
        <f>SUM(L32:L35)</f>
        <v>424.79999999999995</v>
      </c>
    </row>
    <row r="37" spans="2:13">
      <c r="B37" s="56"/>
      <c r="C37" s="57"/>
      <c r="D37" s="57"/>
      <c r="E37" s="57"/>
      <c r="F37" s="57"/>
      <c r="G37" s="57"/>
      <c r="H37" s="58"/>
      <c r="I37" s="62"/>
      <c r="J37" s="63"/>
      <c r="K37" s="64"/>
      <c r="L37" s="38"/>
    </row>
  </sheetData>
  <autoFilter ref="A24:L26" xr:uid="{00000000-0009-0000-0000-000000000000}"/>
  <mergeCells count="43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E26:E27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2024-09-06T07:58:53Z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