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weta-OneDrive\Downloads\"/>
    </mc:Choice>
  </mc:AlternateContent>
  <bookViews>
    <workbookView xWindow="0" yWindow="0" windowWidth="16815" windowHeight="7620"/>
  </bookViews>
  <sheets>
    <sheet name="Table 1" sheetId="1" r:id="rId1"/>
    <sheet name="Table 2" sheetId="2" r:id="rId2"/>
  </sheets>
  <calcPr calcId="162913"/>
</workbook>
</file>

<file path=xl/calcChain.xml><?xml version="1.0" encoding="utf-8"?>
<calcChain xmlns="http://schemas.openxmlformats.org/spreadsheetml/2006/main">
  <c r="N25" i="1" l="1"/>
  <c r="N24" i="1"/>
  <c r="N26" i="1" l="1"/>
  <c r="N34" i="2" l="1"/>
  <c r="N32" i="2"/>
  <c r="N31" i="2"/>
  <c r="N29" i="2"/>
  <c r="N24" i="2"/>
  <c r="N25" i="2"/>
  <c r="N26" i="2"/>
  <c r="N23" i="2" l="1"/>
  <c r="N23" i="1"/>
  <c r="N28" i="1" s="1"/>
  <c r="N30" i="1" l="1"/>
  <c r="N31" i="1"/>
  <c r="N33" i="1" l="1"/>
</calcChain>
</file>

<file path=xl/sharedStrings.xml><?xml version="1.0" encoding="utf-8"?>
<sst xmlns="http://schemas.openxmlformats.org/spreadsheetml/2006/main" count="74" uniqueCount="60">
  <si>
    <t>PI</t>
  </si>
  <si>
    <t>Peacock Imaging Private Ltd - 20</t>
  </si>
  <si>
    <t>against  delivery</t>
  </si>
  <si>
    <t>W O</t>
  </si>
  <si>
    <t>Bangalore Airport Lounge Servic</t>
  </si>
  <si>
    <t>OUT PUT CGST@9%</t>
  </si>
  <si>
    <t>%</t>
  </si>
  <si>
    <t>OUT PUT SGST@9%</t>
  </si>
  <si>
    <t>Less :</t>
  </si>
  <si>
    <t>Round Off</t>
  </si>
  <si>
    <t>Total</t>
  </si>
  <si>
    <t>Invoice No.</t>
  </si>
  <si>
    <t>am No.</t>
  </si>
  <si>
    <t>Dated</t>
  </si>
  <si>
    <t>#593,6th Cross</t>
  </si>
  <si>
    <t>Jeevanbhimanagar Main Road</t>
  </si>
  <si>
    <t>Delivery Note</t>
  </si>
  <si>
    <t>Mode/Terms of Payment</t>
  </si>
  <si>
    <t>Bangalore</t>
  </si>
  <si>
    <t>GSTIN/UIN: 29AADCP1410D1ZY</t>
  </si>
  <si>
    <t>Supplier's Ref.</t>
  </si>
  <si>
    <t>Other Reference(s)</t>
  </si>
  <si>
    <t>State Name :  Karnataka, Code : 29</t>
  </si>
  <si>
    <t>CIN: U22300KA2002PTC031348</t>
  </si>
  <si>
    <t>Buyer's Order No.</t>
  </si>
  <si>
    <t>E-Mail : peacockimaging@gmail.co</t>
  </si>
  <si>
    <t>Despatch Document No.</t>
  </si>
  <si>
    <t>Delivery Note Date</t>
  </si>
  <si>
    <t>Buyer</t>
  </si>
  <si>
    <t>Despatched through</t>
  </si>
  <si>
    <t>Destination</t>
  </si>
  <si>
    <t>BANGALORE</t>
  </si>
  <si>
    <t>PAN/IT No :</t>
  </si>
  <si>
    <t>State Name :</t>
  </si>
  <si>
    <t>Karnataka, C</t>
  </si>
  <si>
    <t>Place of Supply :</t>
  </si>
  <si>
    <t>Karnataka</t>
  </si>
  <si>
    <t>Sl</t>
  </si>
  <si>
    <t>arks &amp; Nos</t>
  </si>
  <si>
    <t>Description of Goods</t>
  </si>
  <si>
    <t>HSN/SAC</t>
  </si>
  <si>
    <t>GST</t>
  </si>
  <si>
    <t>Quantity</t>
  </si>
  <si>
    <t>RATE</t>
  </si>
  <si>
    <t>per</t>
  </si>
  <si>
    <t>Amount</t>
  </si>
  <si>
    <t>No.</t>
  </si>
  <si>
    <t>ontainer No</t>
  </si>
  <si>
    <t>Rate</t>
  </si>
  <si>
    <t>each</t>
  </si>
  <si>
    <t>Caution Stickers</t>
  </si>
  <si>
    <t>Color Code Non-Tear able material</t>
  </si>
  <si>
    <t>Food Tag</t>
  </si>
  <si>
    <t>Emergency Exit</t>
  </si>
  <si>
    <t>TFS</t>
  </si>
  <si>
    <t>BLR</t>
  </si>
  <si>
    <t>Tent Card(WIFI, Toaster,Notice)</t>
  </si>
  <si>
    <t>5 mm Sunboard 2x3 ft.(Masterclass / caricature)</t>
  </si>
  <si>
    <t>23 x 29 cm Sunboard printing (Under mantainance)</t>
  </si>
  <si>
    <t>Transportation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</si>
</sst>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/d/yy;@"/>
    <numFmt numFmtId="165" formatCode="0\ %"/>
    <numFmt numFmtId="166" formatCode="\₹\ 0.00"/>
  </numFmts>
  <fonts count="6" x14ac:knownFonts="1">
    <font>
      <sz val="10"/>
      <color rgb="FF000000"/>
      <name val="Times New Roman"/>
      <charset val="204"/>
    </font>
    <font>
      <sz val="12"/>
      <color rgb="FF000000"/>
      <name val="Arial"/>
      <family val="2"/>
    </font>
    <font>
      <sz val="12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thin">
        <color rgb="FFAAAAAA"/>
      </bottom>
      <diagonal/>
    </border>
    <border>
      <left/>
      <right/>
      <top style="thin">
        <color rgb="FFAAAAAA"/>
      </top>
      <bottom style="thin">
        <color rgb="FFAAAAAA"/>
      </bottom>
      <diagonal/>
    </border>
    <border>
      <left/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/>
      <top style="thin">
        <color rgb="FF000000"/>
      </top>
      <bottom style="thin">
        <color rgb="FFAAAAAA"/>
      </bottom>
      <diagonal/>
    </border>
    <border>
      <left/>
      <right/>
      <top style="thin">
        <color rgb="FF000000"/>
      </top>
      <bottom style="thin">
        <color rgb="FFAAAAAA"/>
      </bottom>
      <diagonal/>
    </border>
    <border>
      <left/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/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/>
      <top style="thin">
        <color rgb="FFAAAAAA"/>
      </top>
      <bottom style="thin">
        <color rgb="FFAAAAAA"/>
      </bottom>
      <diagonal/>
    </border>
    <border>
      <left/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/>
      <top style="thin">
        <color rgb="FFAAAAAA"/>
      </top>
      <bottom style="thin">
        <color rgb="FF000000"/>
      </bottom>
      <diagonal/>
    </border>
    <border>
      <left/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000000"/>
      </bottom>
      <diagonal/>
    </border>
    <border>
      <left/>
      <right/>
      <top style="thin">
        <color rgb="FFAAAAAA"/>
      </top>
      <bottom style="thin">
        <color rgb="FF000000"/>
      </bottom>
      <diagonal/>
    </border>
    <border>
      <left/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/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AAAAAA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AAAAAA"/>
      </right>
      <top style="thin">
        <color rgb="FFAAAAAA"/>
      </top>
      <bottom/>
      <diagonal/>
    </border>
    <border>
      <left style="thin">
        <color rgb="FFAAAAAA"/>
      </left>
      <right/>
      <top style="thin">
        <color rgb="FFAAAAAA"/>
      </top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/>
      <diagonal/>
    </border>
    <border>
      <left style="thin">
        <color rgb="FF000000"/>
      </left>
      <right style="thin">
        <color rgb="FFAAAAAA"/>
      </right>
      <top/>
      <bottom style="thin">
        <color rgb="FFAAAAAA"/>
      </bottom>
      <diagonal/>
    </border>
    <border>
      <left style="thin">
        <color rgb="FFAAAAAA"/>
      </left>
      <right style="thin">
        <color rgb="FFAAAAAA"/>
      </right>
      <top/>
      <bottom style="thin">
        <color rgb="FFAAAAAA"/>
      </bottom>
      <diagonal/>
    </border>
    <border>
      <left style="thin">
        <color rgb="FFAAAAAA"/>
      </left>
      <right style="thin">
        <color rgb="FF000000"/>
      </right>
      <top/>
      <bottom style="thin">
        <color rgb="FFAAAAAA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/>
    </xf>
    <xf numFmtId="1" fontId="1" fillId="0" borderId="0" xfId="0" applyNumberFormat="1" applyFont="1" applyFill="1" applyBorder="1" applyAlignment="1">
      <alignment horizontal="center" vertical="top" shrinkToFit="1"/>
    </xf>
    <xf numFmtId="14" fontId="1" fillId="0" borderId="0" xfId="0" applyNumberFormat="1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vertical="top"/>
    </xf>
    <xf numFmtId="0" fontId="3" fillId="0" borderId="5" xfId="0" applyFont="1" applyFill="1" applyBorder="1" applyAlignment="1">
      <alignment horizontal="left" wrapText="1"/>
    </xf>
    <xf numFmtId="0" fontId="4" fillId="0" borderId="12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wrapText="1"/>
    </xf>
    <xf numFmtId="0" fontId="3" fillId="0" borderId="10" xfId="0" applyFont="1" applyFill="1" applyBorder="1" applyAlignment="1">
      <alignment horizontal="left" wrapText="1"/>
    </xf>
    <xf numFmtId="0" fontId="3" fillId="0" borderId="19" xfId="0" applyFont="1" applyFill="1" applyBorder="1" applyAlignment="1">
      <alignment horizontal="left" wrapText="1"/>
    </xf>
    <xf numFmtId="0" fontId="3" fillId="0" borderId="20" xfId="0" applyFont="1" applyFill="1" applyBorder="1" applyAlignment="1">
      <alignment horizontal="left" wrapText="1"/>
    </xf>
    <xf numFmtId="0" fontId="3" fillId="0" borderId="16" xfId="0" applyFont="1" applyFill="1" applyBorder="1" applyAlignment="1">
      <alignment horizontal="left" wrapText="1"/>
    </xf>
    <xf numFmtId="0" fontId="3" fillId="0" borderId="23" xfId="0" applyFont="1" applyFill="1" applyBorder="1" applyAlignment="1">
      <alignment horizontal="left" wrapText="1"/>
    </xf>
    <xf numFmtId="0" fontId="3" fillId="0" borderId="24" xfId="0" applyFont="1" applyFill="1" applyBorder="1" applyAlignment="1">
      <alignment horizontal="left" wrapText="1"/>
    </xf>
    <xf numFmtId="0" fontId="3" fillId="0" borderId="12" xfId="0" applyFont="1" applyFill="1" applyBorder="1" applyAlignment="1">
      <alignment horizontal="left" wrapText="1"/>
    </xf>
    <xf numFmtId="0" fontId="3" fillId="0" borderId="26" xfId="0" applyFont="1" applyFill="1" applyBorder="1" applyAlignment="1">
      <alignment horizontal="left" wrapText="1"/>
    </xf>
    <xf numFmtId="0" fontId="3" fillId="0" borderId="41" xfId="0" applyFont="1" applyFill="1" applyBorder="1" applyAlignment="1">
      <alignment horizontal="left" wrapText="1"/>
    </xf>
    <xf numFmtId="0" fontId="4" fillId="0" borderId="33" xfId="0" applyFont="1" applyFill="1" applyBorder="1" applyAlignment="1">
      <alignment horizontal="left" vertical="top" wrapText="1"/>
    </xf>
    <xf numFmtId="0" fontId="3" fillId="0" borderId="9" xfId="0" applyFont="1" applyFill="1" applyBorder="1" applyAlignment="1">
      <alignment horizontal="left" wrapText="1"/>
    </xf>
    <xf numFmtId="0" fontId="3" fillId="0" borderId="33" xfId="0" applyFont="1" applyFill="1" applyBorder="1" applyAlignment="1">
      <alignment horizontal="left" wrapText="1"/>
    </xf>
    <xf numFmtId="0" fontId="3" fillId="0" borderId="22" xfId="0" applyFont="1" applyFill="1" applyBorder="1" applyAlignment="1">
      <alignment horizontal="left" wrapText="1"/>
    </xf>
    <xf numFmtId="1" fontId="3" fillId="0" borderId="33" xfId="0" applyNumberFormat="1" applyFont="1" applyFill="1" applyBorder="1" applyAlignment="1">
      <alignment horizontal="left" vertical="top" shrinkToFit="1"/>
    </xf>
    <xf numFmtId="0" fontId="3" fillId="0" borderId="35" xfId="0" applyFont="1" applyFill="1" applyBorder="1" applyAlignment="1">
      <alignment horizontal="left" wrapText="1"/>
    </xf>
    <xf numFmtId="0" fontId="3" fillId="0" borderId="31" xfId="0" applyFont="1" applyFill="1" applyBorder="1" applyAlignment="1">
      <alignment horizontal="left" wrapText="1"/>
    </xf>
    <xf numFmtId="0" fontId="3" fillId="0" borderId="36" xfId="0" applyFont="1" applyFill="1" applyBorder="1" applyAlignment="1">
      <alignment horizontal="left" wrapText="1"/>
    </xf>
    <xf numFmtId="0" fontId="3" fillId="0" borderId="32" xfId="0" applyFont="1" applyFill="1" applyBorder="1" applyAlignment="1">
      <alignment horizontal="left" wrapText="1"/>
    </xf>
    <xf numFmtId="0" fontId="3" fillId="0" borderId="34" xfId="0" applyFont="1" applyFill="1" applyBorder="1" applyAlignment="1">
      <alignment horizontal="left" wrapText="1"/>
    </xf>
    <xf numFmtId="0" fontId="3" fillId="0" borderId="42" xfId="0" applyFont="1" applyFill="1" applyBorder="1" applyAlignment="1">
      <alignment horizontal="left" wrapText="1"/>
    </xf>
    <xf numFmtId="0" fontId="3" fillId="0" borderId="43" xfId="0" applyFont="1" applyFill="1" applyBorder="1" applyAlignment="1">
      <alignment horizontal="left" wrapText="1"/>
    </xf>
    <xf numFmtId="0" fontId="3" fillId="0" borderId="44" xfId="0" applyFont="1" applyFill="1" applyBorder="1" applyAlignment="1">
      <alignment horizontal="left" wrapText="1"/>
    </xf>
    <xf numFmtId="0" fontId="3" fillId="0" borderId="13" xfId="0" applyFont="1" applyFill="1" applyBorder="1" applyAlignment="1">
      <alignment horizontal="left" wrapText="1"/>
    </xf>
    <xf numFmtId="0" fontId="3" fillId="0" borderId="27" xfId="0" applyFont="1" applyFill="1" applyBorder="1" applyAlignment="1">
      <alignment horizontal="left" wrapText="1"/>
    </xf>
    <xf numFmtId="0" fontId="5" fillId="0" borderId="13" xfId="0" applyFont="1" applyFill="1" applyBorder="1" applyAlignment="1">
      <alignment horizontal="left" vertical="top" wrapText="1"/>
    </xf>
    <xf numFmtId="0" fontId="5" fillId="0" borderId="20" xfId="0" applyFont="1" applyFill="1" applyBorder="1" applyAlignment="1">
      <alignment horizontal="left" vertical="top" wrapText="1"/>
    </xf>
    <xf numFmtId="165" fontId="3" fillId="0" borderId="33" xfId="0" applyNumberFormat="1" applyFont="1" applyFill="1" applyBorder="1" applyAlignment="1">
      <alignment horizontal="left" vertical="top" shrinkToFit="1"/>
    </xf>
    <xf numFmtId="2" fontId="3" fillId="0" borderId="33" xfId="0" applyNumberFormat="1" applyFont="1" applyFill="1" applyBorder="1" applyAlignment="1">
      <alignment horizontal="left" vertical="top" shrinkToFit="1"/>
    </xf>
    <xf numFmtId="2" fontId="3" fillId="0" borderId="13" xfId="0" applyNumberFormat="1" applyFont="1" applyFill="1" applyBorder="1" applyAlignment="1">
      <alignment horizontal="left" vertical="top" shrinkToFit="1"/>
    </xf>
    <xf numFmtId="1" fontId="3" fillId="0" borderId="13" xfId="0" applyNumberFormat="1" applyFont="1" applyFill="1" applyBorder="1" applyAlignment="1">
      <alignment horizontal="left" vertical="top" shrinkToFit="1"/>
    </xf>
    <xf numFmtId="0" fontId="4" fillId="0" borderId="23" xfId="0" applyFont="1" applyFill="1" applyBorder="1" applyAlignment="1">
      <alignment horizontal="left" vertical="top" wrapText="1"/>
    </xf>
    <xf numFmtId="166" fontId="3" fillId="0" borderId="23" xfId="0" applyNumberFormat="1" applyFont="1" applyFill="1" applyBorder="1" applyAlignment="1">
      <alignment horizontal="left" vertical="top" shrinkToFit="1"/>
    </xf>
    <xf numFmtId="0" fontId="4" fillId="0" borderId="33" xfId="0" applyFont="1" applyFill="1" applyBorder="1" applyAlignment="1">
      <alignment horizontal="left" vertical="top" wrapText="1"/>
    </xf>
    <xf numFmtId="0" fontId="0" fillId="0" borderId="0" xfId="0" applyAlignment="1">
      <alignment horizontal="left"/>
    </xf>
    <xf numFmtId="0" fontId="0" fillId="0" borderId="33" xfId="0" applyBorder="1" applyAlignment="1">
      <alignment horizontal="left"/>
    </xf>
    <xf numFmtId="0" fontId="3" fillId="0" borderId="33" xfId="0" applyFont="1" applyFill="1" applyBorder="1" applyAlignment="1">
      <alignment horizontal="left" wrapText="1"/>
    </xf>
    <xf numFmtId="0" fontId="5" fillId="0" borderId="14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5" fillId="0" borderId="15" xfId="0" applyFont="1" applyFill="1" applyBorder="1" applyAlignment="1">
      <alignment horizontal="left" vertical="top" wrapText="1"/>
    </xf>
    <xf numFmtId="0" fontId="5" fillId="0" borderId="17" xfId="0" applyFont="1" applyFill="1" applyBorder="1" applyAlignment="1">
      <alignment horizontal="left" vertical="top" wrapText="1"/>
    </xf>
    <xf numFmtId="0" fontId="5" fillId="0" borderId="21" xfId="0" applyFont="1" applyFill="1" applyBorder="1" applyAlignment="1">
      <alignment horizontal="left" vertical="top" wrapText="1"/>
    </xf>
    <xf numFmtId="0" fontId="5" fillId="0" borderId="22" xfId="0" applyFont="1" applyFill="1" applyBorder="1" applyAlignment="1">
      <alignment horizontal="left" vertical="top" wrapText="1"/>
    </xf>
    <xf numFmtId="0" fontId="4" fillId="0" borderId="28" xfId="0" applyFont="1" applyFill="1" applyBorder="1" applyAlignment="1">
      <alignment horizontal="left" vertical="top" wrapText="1"/>
    </xf>
    <xf numFmtId="0" fontId="4" fillId="0" borderId="29" xfId="0" applyFont="1" applyFill="1" applyBorder="1" applyAlignment="1">
      <alignment horizontal="left" vertical="top" wrapText="1"/>
    </xf>
    <xf numFmtId="0" fontId="4" fillId="0" borderId="30" xfId="0" applyFont="1" applyFill="1" applyBorder="1" applyAlignment="1">
      <alignment horizontal="left" vertical="top" wrapText="1"/>
    </xf>
    <xf numFmtId="0" fontId="3" fillId="0" borderId="14" xfId="0" applyFont="1" applyFill="1" applyBorder="1" applyAlignment="1">
      <alignment horizontal="left" wrapText="1"/>
    </xf>
    <xf numFmtId="0" fontId="3" fillId="0" borderId="3" xfId="0" applyFont="1" applyFill="1" applyBorder="1" applyAlignment="1">
      <alignment horizontal="left" wrapText="1"/>
    </xf>
    <xf numFmtId="0" fontId="3" fillId="0" borderId="15" xfId="0" applyFont="1" applyFill="1" applyBorder="1" applyAlignment="1">
      <alignment horizontal="left" wrapText="1"/>
    </xf>
    <xf numFmtId="0" fontId="3" fillId="0" borderId="45" xfId="0" applyFont="1" applyFill="1" applyBorder="1" applyAlignment="1">
      <alignment horizontal="left" vertical="top" wrapText="1"/>
    </xf>
    <xf numFmtId="0" fontId="3" fillId="0" borderId="46" xfId="0" applyFont="1" applyFill="1" applyBorder="1" applyAlignment="1">
      <alignment horizontal="left" vertical="top" wrapText="1"/>
    </xf>
    <xf numFmtId="0" fontId="3" fillId="0" borderId="47" xfId="0" applyFont="1" applyFill="1" applyBorder="1" applyAlignment="1">
      <alignment horizontal="left" vertical="top" wrapText="1"/>
    </xf>
    <xf numFmtId="0" fontId="4" fillId="0" borderId="33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left" wrapText="1"/>
    </xf>
    <xf numFmtId="0" fontId="4" fillId="0" borderId="14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37" xfId="0" applyFont="1" applyFill="1" applyBorder="1" applyAlignment="1">
      <alignment horizontal="left" vertical="top" wrapText="1"/>
    </xf>
    <xf numFmtId="0" fontId="4" fillId="0" borderId="38" xfId="0" applyFont="1" applyFill="1" applyBorder="1" applyAlignment="1">
      <alignment horizontal="left" vertical="top" wrapText="1"/>
    </xf>
    <xf numFmtId="0" fontId="4" fillId="0" borderId="39" xfId="0" applyFont="1" applyFill="1" applyBorder="1" applyAlignment="1">
      <alignment horizontal="left" vertical="top" wrapText="1"/>
    </xf>
    <xf numFmtId="0" fontId="4" fillId="0" borderId="40" xfId="0" applyFont="1" applyFill="1" applyBorder="1" applyAlignment="1">
      <alignment horizontal="left" vertical="top" wrapText="1"/>
    </xf>
    <xf numFmtId="0" fontId="4" fillId="0" borderId="15" xfId="0" applyFont="1" applyFill="1" applyBorder="1" applyAlignment="1">
      <alignment horizontal="left" vertical="top" wrapText="1"/>
    </xf>
    <xf numFmtId="0" fontId="3" fillId="0" borderId="17" xfId="0" applyFont="1" applyFill="1" applyBorder="1" applyAlignment="1">
      <alignment horizontal="left" wrapText="1"/>
    </xf>
    <xf numFmtId="0" fontId="3" fillId="0" borderId="21" xfId="0" applyFont="1" applyFill="1" applyBorder="1" applyAlignment="1">
      <alignment horizontal="left" wrapText="1"/>
    </xf>
    <xf numFmtId="0" fontId="3" fillId="0" borderId="22" xfId="0" applyFont="1" applyFill="1" applyBorder="1" applyAlignment="1">
      <alignment horizontal="left" wrapText="1"/>
    </xf>
    <xf numFmtId="0" fontId="4" fillId="0" borderId="7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left" vertical="top" wrapText="1"/>
    </xf>
    <xf numFmtId="0" fontId="4" fillId="0" borderId="9" xfId="0" applyFont="1" applyFill="1" applyBorder="1" applyAlignment="1">
      <alignment horizontal="left" vertical="top" wrapText="1"/>
    </xf>
    <xf numFmtId="0" fontId="4" fillId="0" borderId="17" xfId="0" applyFont="1" applyFill="1" applyBorder="1" applyAlignment="1">
      <alignment horizontal="left" vertical="top" wrapText="1"/>
    </xf>
    <xf numFmtId="0" fontId="4" fillId="0" borderId="21" xfId="0" applyFont="1" applyFill="1" applyBorder="1" applyAlignment="1">
      <alignment horizontal="left" vertical="top" wrapText="1"/>
    </xf>
    <xf numFmtId="0" fontId="4" fillId="0" borderId="22" xfId="0" applyFont="1" applyFill="1" applyBorder="1" applyAlignment="1">
      <alignment horizontal="left" vertical="top" wrapText="1"/>
    </xf>
    <xf numFmtId="0" fontId="4" fillId="0" borderId="11" xfId="0" applyFont="1" applyFill="1" applyBorder="1" applyAlignment="1">
      <alignment horizontal="left" vertical="top" wrapText="1"/>
    </xf>
    <xf numFmtId="0" fontId="4" fillId="0" borderId="25" xfId="0" applyFont="1" applyFill="1" applyBorder="1" applyAlignment="1">
      <alignment horizontal="left" vertical="top" wrapText="1"/>
    </xf>
    <xf numFmtId="0" fontId="4" fillId="0" borderId="18" xfId="0" applyFont="1" applyFill="1" applyBorder="1" applyAlignment="1">
      <alignment horizontal="left" vertical="top" wrapText="1"/>
    </xf>
    <xf numFmtId="164" fontId="3" fillId="0" borderId="17" xfId="0" applyNumberFormat="1" applyFont="1" applyFill="1" applyBorder="1" applyAlignment="1">
      <alignment horizontal="left" vertical="top" shrinkToFit="1"/>
    </xf>
    <xf numFmtId="164" fontId="3" fillId="0" borderId="21" xfId="0" applyNumberFormat="1" applyFont="1" applyFill="1" applyBorder="1" applyAlignment="1">
      <alignment horizontal="left" vertical="top" shrinkToFit="1"/>
    </xf>
    <xf numFmtId="164" fontId="3" fillId="0" borderId="22" xfId="0" applyNumberFormat="1" applyFont="1" applyFill="1" applyBorder="1" applyAlignment="1">
      <alignment horizontal="left" vertical="top" shrinkToFit="1"/>
    </xf>
    <xf numFmtId="0" fontId="1" fillId="0" borderId="0" xfId="0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eacockimaging@gmail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tabSelected="1" workbookViewId="0">
      <selection activeCell="P5" sqref="P5"/>
    </sheetView>
  </sheetViews>
  <sheetFormatPr defaultRowHeight="12.75" x14ac:dyDescent="0.2"/>
  <cols>
    <col min="1" max="1" width="5.33203125" style="8" customWidth="1"/>
    <col min="2" max="2" width="15.1640625" style="8" customWidth="1"/>
    <col min="3" max="3" width="8.5" style="8" customWidth="1"/>
    <col min="4" max="4" width="7.83203125" style="8" customWidth="1"/>
    <col min="5" max="5" width="3.1640625" style="8" customWidth="1"/>
    <col min="6" max="6" width="7.5" style="8" customWidth="1"/>
    <col min="7" max="7" width="14.6640625" style="8" customWidth="1"/>
    <col min="8" max="8" width="8.5" style="8" customWidth="1"/>
    <col min="9" max="9" width="11.33203125" style="8" customWidth="1"/>
    <col min="10" max="10" width="6.83203125" style="8" customWidth="1"/>
    <col min="11" max="11" width="14.1640625" style="8" customWidth="1"/>
    <col min="12" max="12" width="10.1640625" style="8" customWidth="1"/>
    <col min="13" max="13" width="9.83203125" style="8" customWidth="1"/>
    <col min="14" max="17" width="16.5" style="8" customWidth="1"/>
    <col min="18" max="16384" width="9.33203125" style="8"/>
  </cols>
  <sheetData>
    <row r="1" spans="1:17" ht="21" customHeight="1" x14ac:dyDescent="0.2">
      <c r="A1" s="65"/>
      <c r="B1" s="58"/>
      <c r="C1" s="58"/>
      <c r="D1" s="64"/>
      <c r="E1" s="69" t="s">
        <v>0</v>
      </c>
      <c r="F1" s="67"/>
      <c r="G1" s="67"/>
      <c r="H1" s="68"/>
      <c r="I1" s="65"/>
      <c r="J1" s="58"/>
      <c r="K1" s="58"/>
      <c r="L1" s="58"/>
      <c r="M1" s="58"/>
      <c r="N1" s="64"/>
      <c r="O1" s="7"/>
      <c r="P1" s="7"/>
      <c r="Q1" s="7"/>
    </row>
    <row r="2" spans="1:17" ht="13.7" customHeight="1" x14ac:dyDescent="0.2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</row>
    <row r="3" spans="1:17" ht="18" customHeight="1" x14ac:dyDescent="0.2">
      <c r="A3" s="78" t="s">
        <v>1</v>
      </c>
      <c r="B3" s="79"/>
      <c r="C3" s="79"/>
      <c r="D3" s="79"/>
      <c r="E3" s="79"/>
      <c r="F3" s="80"/>
      <c r="G3" s="78" t="s">
        <v>11</v>
      </c>
      <c r="H3" s="84"/>
      <c r="I3" s="10" t="s">
        <v>12</v>
      </c>
      <c r="J3" s="78" t="s">
        <v>13</v>
      </c>
      <c r="K3" s="79"/>
      <c r="L3" s="79"/>
      <c r="M3" s="79"/>
      <c r="N3" s="80"/>
      <c r="O3" s="11"/>
      <c r="P3" s="11"/>
      <c r="Q3" s="12"/>
    </row>
    <row r="4" spans="1:17" ht="18" customHeight="1" x14ac:dyDescent="0.2">
      <c r="A4" s="66" t="s">
        <v>14</v>
      </c>
      <c r="B4" s="67"/>
      <c r="C4" s="67"/>
      <c r="D4" s="67"/>
      <c r="E4" s="67"/>
      <c r="F4" s="74"/>
      <c r="G4" s="81"/>
      <c r="H4" s="86"/>
      <c r="I4" s="13"/>
      <c r="J4" s="87">
        <v>45552</v>
      </c>
      <c r="K4" s="88"/>
      <c r="L4" s="88"/>
      <c r="M4" s="88"/>
      <c r="N4" s="89"/>
      <c r="O4" s="14"/>
      <c r="P4" s="14"/>
      <c r="Q4" s="15"/>
    </row>
    <row r="5" spans="1:17" ht="18" customHeight="1" x14ac:dyDescent="0.2">
      <c r="A5" s="66" t="s">
        <v>15</v>
      </c>
      <c r="B5" s="67"/>
      <c r="C5" s="67"/>
      <c r="D5" s="67"/>
      <c r="E5" s="67"/>
      <c r="F5" s="74"/>
      <c r="G5" s="78" t="s">
        <v>16</v>
      </c>
      <c r="H5" s="79"/>
      <c r="I5" s="80"/>
      <c r="J5" s="78" t="s">
        <v>17</v>
      </c>
      <c r="K5" s="79"/>
      <c r="L5" s="79"/>
      <c r="M5" s="79"/>
      <c r="N5" s="80"/>
      <c r="O5" s="11"/>
      <c r="P5" s="11"/>
      <c r="Q5" s="12"/>
    </row>
    <row r="6" spans="1:17" ht="18" customHeight="1" x14ac:dyDescent="0.2">
      <c r="A6" s="66" t="s">
        <v>18</v>
      </c>
      <c r="B6" s="67"/>
      <c r="C6" s="67"/>
      <c r="D6" s="67"/>
      <c r="E6" s="67"/>
      <c r="F6" s="74"/>
      <c r="G6" s="75"/>
      <c r="H6" s="76"/>
      <c r="I6" s="77"/>
      <c r="J6" s="81" t="s">
        <v>2</v>
      </c>
      <c r="K6" s="82"/>
      <c r="L6" s="82"/>
      <c r="M6" s="82"/>
      <c r="N6" s="83"/>
      <c r="O6" s="14"/>
      <c r="P6" s="14"/>
      <c r="Q6" s="15"/>
    </row>
    <row r="7" spans="1:17" ht="18" customHeight="1" x14ac:dyDescent="0.2">
      <c r="A7" s="66" t="s">
        <v>19</v>
      </c>
      <c r="B7" s="67"/>
      <c r="C7" s="67"/>
      <c r="D7" s="67"/>
      <c r="E7" s="67"/>
      <c r="F7" s="74"/>
      <c r="G7" s="78" t="s">
        <v>20</v>
      </c>
      <c r="H7" s="79"/>
      <c r="I7" s="80"/>
      <c r="J7" s="78" t="s">
        <v>21</v>
      </c>
      <c r="K7" s="79"/>
      <c r="L7" s="79"/>
      <c r="M7" s="79"/>
      <c r="N7" s="80"/>
      <c r="O7" s="11"/>
      <c r="P7" s="11"/>
      <c r="Q7" s="12"/>
    </row>
    <row r="8" spans="1:17" ht="18" customHeight="1" x14ac:dyDescent="0.2">
      <c r="A8" s="66" t="s">
        <v>22</v>
      </c>
      <c r="B8" s="67"/>
      <c r="C8" s="67"/>
      <c r="D8" s="67"/>
      <c r="E8" s="67"/>
      <c r="F8" s="74"/>
      <c r="G8" s="75"/>
      <c r="H8" s="76"/>
      <c r="I8" s="77"/>
      <c r="J8" s="75"/>
      <c r="K8" s="76"/>
      <c r="L8" s="76"/>
      <c r="M8" s="76"/>
      <c r="N8" s="77"/>
      <c r="O8" s="14"/>
      <c r="P8" s="14"/>
      <c r="Q8" s="15"/>
    </row>
    <row r="9" spans="1:17" ht="18" customHeight="1" x14ac:dyDescent="0.2">
      <c r="A9" s="66" t="s">
        <v>23</v>
      </c>
      <c r="B9" s="67"/>
      <c r="C9" s="67"/>
      <c r="D9" s="67"/>
      <c r="E9" s="67"/>
      <c r="F9" s="74"/>
      <c r="G9" s="16"/>
      <c r="H9" s="78" t="s">
        <v>24</v>
      </c>
      <c r="I9" s="79"/>
      <c r="J9" s="84"/>
      <c r="K9" s="85" t="s">
        <v>13</v>
      </c>
      <c r="L9" s="79"/>
      <c r="M9" s="79"/>
      <c r="N9" s="84"/>
      <c r="O9" s="17"/>
      <c r="P9" s="17"/>
      <c r="Q9" s="17"/>
    </row>
    <row r="10" spans="1:17" ht="18" customHeight="1" x14ac:dyDescent="0.2">
      <c r="A10" s="81" t="s">
        <v>25</v>
      </c>
      <c r="B10" s="82"/>
      <c r="C10" s="82"/>
      <c r="D10" s="82"/>
      <c r="E10" s="82"/>
      <c r="F10" s="83"/>
      <c r="G10" s="78" t="s">
        <v>26</v>
      </c>
      <c r="H10" s="79"/>
      <c r="I10" s="80"/>
      <c r="J10" s="75"/>
      <c r="K10" s="76"/>
      <c r="L10" s="76"/>
      <c r="M10" s="76"/>
      <c r="N10" s="77"/>
      <c r="O10" s="14"/>
      <c r="P10" s="14"/>
      <c r="Q10" s="15"/>
    </row>
    <row r="11" spans="1:17" ht="17.25" customHeight="1" x14ac:dyDescent="0.2">
      <c r="A11" s="65"/>
      <c r="B11" s="58"/>
      <c r="C11" s="58"/>
      <c r="D11" s="58"/>
      <c r="E11" s="58"/>
      <c r="F11" s="58"/>
      <c r="G11" s="58"/>
      <c r="H11" s="58"/>
      <c r="I11" s="59"/>
      <c r="J11" s="78" t="s">
        <v>27</v>
      </c>
      <c r="K11" s="79"/>
      <c r="L11" s="79"/>
      <c r="M11" s="79"/>
      <c r="N11" s="80"/>
      <c r="O11" s="11"/>
      <c r="P11" s="11"/>
      <c r="Q11" s="12"/>
    </row>
    <row r="12" spans="1:17" ht="18" customHeight="1" x14ac:dyDescent="0.2">
      <c r="A12" s="78" t="s">
        <v>28</v>
      </c>
      <c r="B12" s="79"/>
      <c r="C12" s="79"/>
      <c r="D12" s="79"/>
      <c r="E12" s="79"/>
      <c r="F12" s="80"/>
      <c r="G12" s="81" t="s">
        <v>3</v>
      </c>
      <c r="H12" s="82"/>
      <c r="I12" s="83"/>
      <c r="J12" s="75"/>
      <c r="K12" s="76"/>
      <c r="L12" s="76"/>
      <c r="M12" s="76"/>
      <c r="N12" s="77"/>
      <c r="O12" s="14"/>
      <c r="P12" s="14"/>
      <c r="Q12" s="15"/>
    </row>
    <row r="13" spans="1:17" ht="18" customHeight="1" x14ac:dyDescent="0.2">
      <c r="A13" s="66" t="s">
        <v>4</v>
      </c>
      <c r="B13" s="67"/>
      <c r="C13" s="67"/>
      <c r="D13" s="67"/>
      <c r="E13" s="67"/>
      <c r="F13" s="74"/>
      <c r="G13" s="78" t="s">
        <v>29</v>
      </c>
      <c r="H13" s="79"/>
      <c r="I13" s="80"/>
      <c r="J13" s="78" t="s">
        <v>30</v>
      </c>
      <c r="K13" s="79"/>
      <c r="L13" s="79"/>
      <c r="M13" s="79"/>
      <c r="N13" s="80"/>
      <c r="O13" s="11"/>
      <c r="P13" s="11"/>
      <c r="Q13" s="12"/>
    </row>
    <row r="14" spans="1:17" ht="18" customHeight="1" x14ac:dyDescent="0.2">
      <c r="A14" s="66" t="s">
        <v>31</v>
      </c>
      <c r="B14" s="67"/>
      <c r="C14" s="67"/>
      <c r="D14" s="67"/>
      <c r="E14" s="67"/>
      <c r="F14" s="74"/>
      <c r="G14" s="75"/>
      <c r="H14" s="76"/>
      <c r="I14" s="77"/>
      <c r="J14" s="75"/>
      <c r="K14" s="76"/>
      <c r="L14" s="76"/>
      <c r="M14" s="76"/>
      <c r="N14" s="77"/>
      <c r="O14" s="14"/>
      <c r="P14" s="14"/>
      <c r="Q14" s="15"/>
    </row>
    <row r="15" spans="1:17" ht="13.7" customHeight="1" x14ac:dyDescent="0.2">
      <c r="A15" s="57"/>
      <c r="B15" s="58"/>
      <c r="C15" s="58"/>
      <c r="D15" s="58"/>
      <c r="E15" s="58"/>
      <c r="F15" s="64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8"/>
    </row>
    <row r="16" spans="1:17" ht="18" customHeight="1" x14ac:dyDescent="0.2">
      <c r="A16" s="66" t="s">
        <v>18</v>
      </c>
      <c r="B16" s="67"/>
      <c r="C16" s="67"/>
      <c r="D16" s="67"/>
      <c r="E16" s="67"/>
      <c r="F16" s="68"/>
      <c r="G16" s="7"/>
      <c r="H16" s="7"/>
      <c r="I16" s="7"/>
      <c r="J16" s="7"/>
      <c r="K16" s="7"/>
      <c r="L16" s="7"/>
      <c r="M16" s="7"/>
      <c r="N16" s="7"/>
      <c r="O16" s="7"/>
      <c r="P16" s="7"/>
      <c r="Q16" s="19"/>
    </row>
    <row r="17" spans="1:17" ht="13.7" customHeight="1" x14ac:dyDescent="0.2">
      <c r="A17" s="57"/>
      <c r="B17" s="58"/>
      <c r="C17" s="64"/>
      <c r="D17" s="65"/>
      <c r="E17" s="58"/>
      <c r="F17" s="64"/>
      <c r="G17" s="7"/>
      <c r="H17" s="7"/>
      <c r="I17" s="7"/>
      <c r="J17" s="7"/>
      <c r="K17" s="7"/>
      <c r="L17" s="7"/>
      <c r="M17" s="7"/>
      <c r="N17" s="7"/>
      <c r="O17" s="7"/>
      <c r="P17" s="7"/>
      <c r="Q17" s="19"/>
    </row>
    <row r="18" spans="1:17" ht="17.25" customHeight="1" x14ac:dyDescent="0.2">
      <c r="A18" s="66" t="s">
        <v>32</v>
      </c>
      <c r="B18" s="67"/>
      <c r="C18" s="68"/>
      <c r="D18" s="65"/>
      <c r="E18" s="58"/>
      <c r="F18" s="64"/>
      <c r="G18" s="7"/>
      <c r="H18" s="7"/>
      <c r="I18" s="7"/>
      <c r="J18" s="7"/>
      <c r="K18" s="7"/>
      <c r="L18" s="7"/>
      <c r="M18" s="7"/>
      <c r="N18" s="7"/>
      <c r="O18" s="7"/>
      <c r="P18" s="7"/>
      <c r="Q18" s="19"/>
    </row>
    <row r="19" spans="1:17" ht="18" customHeight="1" x14ac:dyDescent="0.2">
      <c r="A19" s="66" t="s">
        <v>33</v>
      </c>
      <c r="B19" s="67"/>
      <c r="C19" s="68"/>
      <c r="D19" s="69" t="s">
        <v>34</v>
      </c>
      <c r="E19" s="67"/>
      <c r="F19" s="68"/>
      <c r="G19" s="7"/>
      <c r="H19" s="7"/>
      <c r="I19" s="7"/>
      <c r="J19" s="7"/>
      <c r="K19" s="7"/>
      <c r="L19" s="7"/>
      <c r="M19" s="7"/>
      <c r="N19" s="7"/>
      <c r="O19" s="7"/>
      <c r="P19" s="7"/>
      <c r="Q19" s="19"/>
    </row>
    <row r="20" spans="1:17" ht="18" customHeight="1" x14ac:dyDescent="0.2">
      <c r="A20" s="70" t="s">
        <v>35</v>
      </c>
      <c r="B20" s="71"/>
      <c r="C20" s="72"/>
      <c r="D20" s="73" t="s">
        <v>36</v>
      </c>
      <c r="E20" s="71"/>
      <c r="F20" s="72"/>
      <c r="G20" s="20"/>
      <c r="H20" s="20"/>
      <c r="I20" s="20"/>
      <c r="J20" s="20"/>
      <c r="K20" s="20"/>
      <c r="L20" s="20"/>
      <c r="M20" s="20"/>
      <c r="N20" s="20"/>
      <c r="O20" s="9"/>
      <c r="P20" s="9"/>
      <c r="Q20" s="13"/>
    </row>
    <row r="21" spans="1:17" ht="18" customHeight="1" x14ac:dyDescent="0.2">
      <c r="A21" s="21" t="s">
        <v>37</v>
      </c>
      <c r="B21" s="21" t="s">
        <v>38</v>
      </c>
      <c r="C21" s="63" t="s">
        <v>39</v>
      </c>
      <c r="D21" s="63"/>
      <c r="E21" s="63"/>
      <c r="F21" s="63"/>
      <c r="G21" s="63"/>
      <c r="H21" s="63"/>
      <c r="I21" s="21" t="s">
        <v>40</v>
      </c>
      <c r="J21" s="21" t="s">
        <v>41</v>
      </c>
      <c r="K21" s="21" t="s">
        <v>42</v>
      </c>
      <c r="L21" s="21" t="s">
        <v>43</v>
      </c>
      <c r="M21" s="21" t="s">
        <v>44</v>
      </c>
      <c r="N21" s="21" t="s">
        <v>45</v>
      </c>
      <c r="O21" s="22"/>
      <c r="P21" s="11"/>
      <c r="Q21" s="11"/>
    </row>
    <row r="22" spans="1:17" ht="18" customHeight="1" x14ac:dyDescent="0.2">
      <c r="A22" s="21" t="s">
        <v>46</v>
      </c>
      <c r="B22" s="21" t="s">
        <v>47</v>
      </c>
      <c r="C22" s="47"/>
      <c r="D22" s="47"/>
      <c r="E22" s="47"/>
      <c r="F22" s="47"/>
      <c r="G22" s="47"/>
      <c r="H22" s="47"/>
      <c r="I22" s="63" t="s">
        <v>48</v>
      </c>
      <c r="J22" s="63"/>
      <c r="K22" s="63"/>
      <c r="L22" s="23"/>
      <c r="M22" s="23"/>
      <c r="N22" s="23"/>
      <c r="O22" s="24"/>
      <c r="P22" s="14"/>
      <c r="Q22" s="14"/>
    </row>
    <row r="23" spans="1:17" ht="18" customHeight="1" x14ac:dyDescent="0.2">
      <c r="A23" s="21">
        <v>1</v>
      </c>
      <c r="B23" s="21" t="s">
        <v>55</v>
      </c>
      <c r="C23" s="47" t="s">
        <v>56</v>
      </c>
      <c r="D23" s="47"/>
      <c r="E23" s="47"/>
      <c r="F23" s="47"/>
      <c r="G23" s="47"/>
      <c r="H23" s="47"/>
      <c r="I23" s="25">
        <v>3921</v>
      </c>
      <c r="J23" s="38">
        <v>0.18</v>
      </c>
      <c r="K23" s="45">
        <v>38</v>
      </c>
      <c r="L23" s="46">
        <v>60</v>
      </c>
      <c r="M23" s="21" t="s">
        <v>49</v>
      </c>
      <c r="N23" s="39">
        <f>L23*K23</f>
        <v>2280</v>
      </c>
      <c r="O23" s="26"/>
      <c r="P23" s="27"/>
      <c r="Q23" s="27"/>
    </row>
    <row r="24" spans="1:17" ht="18" customHeight="1" x14ac:dyDescent="0.2">
      <c r="A24" s="44">
        <v>2</v>
      </c>
      <c r="B24" s="44" t="s">
        <v>55</v>
      </c>
      <c r="C24" s="60" t="s">
        <v>57</v>
      </c>
      <c r="D24" s="61"/>
      <c r="E24" s="61"/>
      <c r="F24" s="61"/>
      <c r="G24" s="61"/>
      <c r="H24" s="62"/>
      <c r="I24" s="25">
        <v>3921</v>
      </c>
      <c r="J24" s="38">
        <v>0.18</v>
      </c>
      <c r="K24" s="44">
        <v>4</v>
      </c>
      <c r="L24" s="25">
        <v>800</v>
      </c>
      <c r="M24" s="44" t="s">
        <v>49</v>
      </c>
      <c r="N24" s="39">
        <f>L24*K24</f>
        <v>3200</v>
      </c>
      <c r="O24" s="28"/>
      <c r="P24" s="29"/>
      <c r="Q24" s="29"/>
    </row>
    <row r="25" spans="1:17" ht="18" customHeight="1" x14ac:dyDescent="0.2">
      <c r="A25" s="44">
        <v>3</v>
      </c>
      <c r="B25" s="44" t="s">
        <v>55</v>
      </c>
      <c r="C25" s="60" t="s">
        <v>58</v>
      </c>
      <c r="D25" s="61"/>
      <c r="E25" s="61"/>
      <c r="F25" s="61"/>
      <c r="G25" s="61"/>
      <c r="H25" s="62"/>
      <c r="I25" s="25">
        <v>3921</v>
      </c>
      <c r="J25" s="38">
        <v>0.18</v>
      </c>
      <c r="K25" s="44">
        <v>6</v>
      </c>
      <c r="L25" s="25">
        <v>350</v>
      </c>
      <c r="M25" s="44" t="s">
        <v>49</v>
      </c>
      <c r="N25" s="39">
        <f>L25*K25</f>
        <v>2100</v>
      </c>
      <c r="O25" s="28"/>
      <c r="P25" s="29"/>
      <c r="Q25" s="29"/>
    </row>
    <row r="26" spans="1:17" ht="18" customHeight="1" x14ac:dyDescent="0.2">
      <c r="A26" s="44">
        <v>4</v>
      </c>
      <c r="B26" s="44" t="s">
        <v>55</v>
      </c>
      <c r="C26" s="60" t="s">
        <v>59</v>
      </c>
      <c r="D26" s="61"/>
      <c r="E26" s="61"/>
      <c r="F26" s="61"/>
      <c r="G26" s="61"/>
      <c r="H26" s="62"/>
      <c r="I26" s="25">
        <v>3921</v>
      </c>
      <c r="J26" s="38">
        <v>0.18</v>
      </c>
      <c r="K26" s="44">
        <v>1</v>
      </c>
      <c r="L26" s="25">
        <v>1200</v>
      </c>
      <c r="M26" s="44" t="s">
        <v>49</v>
      </c>
      <c r="N26" s="39">
        <f t="shared" ref="N26" si="0">L26*K26</f>
        <v>1200</v>
      </c>
      <c r="O26" s="28"/>
      <c r="P26" s="29"/>
      <c r="Q26" s="29"/>
    </row>
    <row r="27" spans="1:17" ht="13.7" customHeight="1" x14ac:dyDescent="0.2">
      <c r="A27" s="30"/>
      <c r="B27" s="30"/>
      <c r="C27" s="31"/>
      <c r="D27" s="32"/>
      <c r="E27" s="32"/>
      <c r="F27" s="32"/>
      <c r="G27" s="32"/>
      <c r="H27" s="33"/>
      <c r="I27" s="30"/>
      <c r="J27" s="30"/>
      <c r="K27" s="30"/>
      <c r="L27" s="30"/>
      <c r="M27" s="30"/>
      <c r="N27" s="30"/>
      <c r="O27" s="34"/>
      <c r="P27" s="34"/>
      <c r="Q27" s="34"/>
    </row>
    <row r="28" spans="1:17" ht="18" customHeight="1" x14ac:dyDescent="0.2">
      <c r="A28" s="34"/>
      <c r="B28" s="34"/>
      <c r="C28" s="35"/>
      <c r="D28" s="7"/>
      <c r="E28" s="7"/>
      <c r="F28" s="7"/>
      <c r="G28" s="7"/>
      <c r="H28" s="19"/>
      <c r="I28" s="34"/>
      <c r="J28" s="34"/>
      <c r="K28" s="34"/>
      <c r="L28" s="34"/>
      <c r="M28" s="34"/>
      <c r="N28" s="40">
        <f>SUM(N23:N26)</f>
        <v>8780</v>
      </c>
      <c r="O28" s="34"/>
      <c r="P28" s="34"/>
      <c r="Q28" s="34"/>
    </row>
    <row r="29" spans="1:17" ht="13.7" customHeight="1" x14ac:dyDescent="0.2">
      <c r="A29" s="34"/>
      <c r="B29" s="34"/>
      <c r="C29" s="57"/>
      <c r="D29" s="58"/>
      <c r="E29" s="58"/>
      <c r="F29" s="58"/>
      <c r="G29" s="58"/>
      <c r="H29" s="59"/>
      <c r="I29" s="34"/>
      <c r="J29" s="34"/>
      <c r="K29" s="34"/>
      <c r="L29" s="34"/>
      <c r="M29" s="34"/>
      <c r="N29" s="34"/>
      <c r="O29" s="34"/>
      <c r="P29" s="34"/>
      <c r="Q29" s="34"/>
    </row>
    <row r="30" spans="1:17" ht="18" customHeight="1" x14ac:dyDescent="0.2">
      <c r="A30" s="34"/>
      <c r="B30" s="34"/>
      <c r="C30" s="34"/>
      <c r="D30" s="48" t="s">
        <v>5</v>
      </c>
      <c r="E30" s="49"/>
      <c r="F30" s="49"/>
      <c r="G30" s="49"/>
      <c r="H30" s="50"/>
      <c r="I30" s="34"/>
      <c r="J30" s="34"/>
      <c r="K30" s="34"/>
      <c r="L30" s="41">
        <v>9</v>
      </c>
      <c r="M30" s="36" t="s">
        <v>6</v>
      </c>
      <c r="N30" s="40">
        <f>N28*L30%</f>
        <v>790.19999999999993</v>
      </c>
      <c r="O30" s="34"/>
      <c r="P30" s="34"/>
      <c r="Q30" s="34"/>
    </row>
    <row r="31" spans="1:17" ht="18" customHeight="1" x14ac:dyDescent="0.2">
      <c r="A31" s="34"/>
      <c r="B31" s="34"/>
      <c r="C31" s="34"/>
      <c r="D31" s="48" t="s">
        <v>7</v>
      </c>
      <c r="E31" s="49"/>
      <c r="F31" s="49"/>
      <c r="G31" s="49"/>
      <c r="H31" s="50"/>
      <c r="I31" s="34"/>
      <c r="J31" s="34"/>
      <c r="K31" s="34"/>
      <c r="L31" s="41">
        <v>9</v>
      </c>
      <c r="M31" s="36" t="s">
        <v>6</v>
      </c>
      <c r="N31" s="40">
        <f>N28*L31%</f>
        <v>790.19999999999993</v>
      </c>
      <c r="O31" s="34"/>
      <c r="P31" s="34"/>
      <c r="Q31" s="34"/>
    </row>
    <row r="32" spans="1:17" ht="18" customHeight="1" x14ac:dyDescent="0.2">
      <c r="A32" s="14"/>
      <c r="B32" s="14"/>
      <c r="C32" s="37" t="s">
        <v>8</v>
      </c>
      <c r="D32" s="51" t="s">
        <v>9</v>
      </c>
      <c r="E32" s="52"/>
      <c r="F32" s="52"/>
      <c r="G32" s="52"/>
      <c r="H32" s="53"/>
      <c r="I32" s="14"/>
      <c r="J32" s="14"/>
      <c r="K32" s="14"/>
      <c r="L32" s="14"/>
      <c r="M32" s="14"/>
      <c r="N32" s="14"/>
      <c r="O32" s="14"/>
      <c r="P32" s="14"/>
      <c r="Q32" s="14"/>
    </row>
    <row r="33" spans="1:17" ht="21" customHeight="1" x14ac:dyDescent="0.2">
      <c r="A33" s="16"/>
      <c r="B33" s="16"/>
      <c r="C33" s="54" t="s">
        <v>10</v>
      </c>
      <c r="D33" s="55"/>
      <c r="E33" s="55"/>
      <c r="F33" s="55"/>
      <c r="G33" s="55"/>
      <c r="H33" s="56"/>
      <c r="I33" s="16"/>
      <c r="J33" s="16"/>
      <c r="K33" s="42"/>
      <c r="L33" s="16"/>
      <c r="M33" s="16"/>
      <c r="N33" s="43">
        <f>SUM(N28:N31)</f>
        <v>10360.400000000001</v>
      </c>
      <c r="O33" s="16"/>
      <c r="P33" s="16"/>
      <c r="Q33" s="16"/>
    </row>
  </sheetData>
  <mergeCells count="60">
    <mergeCell ref="A1:D1"/>
    <mergeCell ref="E1:H1"/>
    <mergeCell ref="I1:N1"/>
    <mergeCell ref="A3:F3"/>
    <mergeCell ref="G3:H3"/>
    <mergeCell ref="J3:N3"/>
    <mergeCell ref="A4:F4"/>
    <mergeCell ref="G4:H4"/>
    <mergeCell ref="J4:N4"/>
    <mergeCell ref="A5:F5"/>
    <mergeCell ref="G5:I5"/>
    <mergeCell ref="J5:N5"/>
    <mergeCell ref="A6:F6"/>
    <mergeCell ref="G6:I6"/>
    <mergeCell ref="J6:N6"/>
    <mergeCell ref="A7:F7"/>
    <mergeCell ref="G7:I7"/>
    <mergeCell ref="J7:N7"/>
    <mergeCell ref="A8:F8"/>
    <mergeCell ref="G8:I8"/>
    <mergeCell ref="J8:N8"/>
    <mergeCell ref="A9:F9"/>
    <mergeCell ref="H9:J9"/>
    <mergeCell ref="K9:N9"/>
    <mergeCell ref="A10:F10"/>
    <mergeCell ref="G10:I10"/>
    <mergeCell ref="J10:N10"/>
    <mergeCell ref="A11:I11"/>
    <mergeCell ref="J11:N11"/>
    <mergeCell ref="A12:F12"/>
    <mergeCell ref="G12:I12"/>
    <mergeCell ref="J12:N12"/>
    <mergeCell ref="A13:F13"/>
    <mergeCell ref="G13:I13"/>
    <mergeCell ref="J13:N13"/>
    <mergeCell ref="A14:F14"/>
    <mergeCell ref="G14:I14"/>
    <mergeCell ref="J14:N14"/>
    <mergeCell ref="A15:F15"/>
    <mergeCell ref="A16:F16"/>
    <mergeCell ref="I22:K22"/>
    <mergeCell ref="A17:C17"/>
    <mergeCell ref="D17:F17"/>
    <mergeCell ref="A18:C18"/>
    <mergeCell ref="D18:F18"/>
    <mergeCell ref="A19:C19"/>
    <mergeCell ref="D19:F19"/>
    <mergeCell ref="A20:C20"/>
    <mergeCell ref="D20:F20"/>
    <mergeCell ref="C21:H21"/>
    <mergeCell ref="C22:H22"/>
    <mergeCell ref="C23:H23"/>
    <mergeCell ref="D30:H30"/>
    <mergeCell ref="D31:H31"/>
    <mergeCell ref="D32:H32"/>
    <mergeCell ref="C33:H33"/>
    <mergeCell ref="C29:H29"/>
    <mergeCell ref="C26:H26"/>
    <mergeCell ref="C24:H24"/>
    <mergeCell ref="C25:H25"/>
  </mergeCells>
  <hyperlinks>
    <hyperlink ref="A10" r:id="rId1" display="mailto:peacockimaging@gmail.co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workbookViewId="0">
      <selection activeCell="Q19" sqref="Q19"/>
    </sheetView>
  </sheetViews>
  <sheetFormatPr defaultRowHeight="15" x14ac:dyDescent="0.2"/>
  <cols>
    <col min="1" max="1" width="193.1640625" style="2" customWidth="1"/>
    <col min="2" max="9" width="9.33203125" style="2"/>
    <col min="10" max="10" width="15.33203125" style="2" bestFit="1" customWidth="1"/>
    <col min="11" max="12" width="9.6640625" style="2" bestFit="1" customWidth="1"/>
    <col min="13" max="13" width="9.33203125" style="2"/>
    <col min="14" max="14" width="9.6640625" style="2" bestFit="1" customWidth="1"/>
    <col min="15" max="16384" width="9.33203125" style="2"/>
  </cols>
  <sheetData>
    <row r="1" spans="1:10" ht="27.75" customHeight="1" x14ac:dyDescent="0.2">
      <c r="A1" s="3">
        <v>1</v>
      </c>
    </row>
    <row r="4" spans="1:10" x14ac:dyDescent="0.2">
      <c r="J4" s="4">
        <v>45499</v>
      </c>
    </row>
    <row r="23" spans="1:14" x14ac:dyDescent="0.2">
      <c r="A23" s="6">
        <v>1</v>
      </c>
      <c r="B23" s="2" t="s">
        <v>54</v>
      </c>
      <c r="C23" s="90" t="s">
        <v>52</v>
      </c>
      <c r="D23" s="90"/>
      <c r="E23" s="90"/>
      <c r="F23" s="90"/>
      <c r="G23" s="90"/>
      <c r="H23" s="90"/>
      <c r="K23" s="2">
        <v>41</v>
      </c>
      <c r="L23" s="2">
        <v>15</v>
      </c>
      <c r="N23" s="2">
        <f>L23*K23</f>
        <v>615</v>
      </c>
    </row>
    <row r="24" spans="1:14" s="6" customFormat="1" x14ac:dyDescent="0.2">
      <c r="A24" s="6">
        <v>2</v>
      </c>
      <c r="B24" s="6" t="s">
        <v>54</v>
      </c>
      <c r="C24" s="90" t="s">
        <v>51</v>
      </c>
      <c r="D24" s="90"/>
      <c r="E24" s="90"/>
      <c r="F24" s="90"/>
      <c r="G24" s="90"/>
      <c r="H24" s="90"/>
      <c r="K24" s="6">
        <v>2</v>
      </c>
      <c r="L24" s="6">
        <v>350</v>
      </c>
      <c r="M24" s="6" t="s">
        <v>49</v>
      </c>
      <c r="N24" s="6">
        <f t="shared" ref="N24:N26" si="0">L24*K24</f>
        <v>700</v>
      </c>
    </row>
    <row r="25" spans="1:14" s="6" customFormat="1" x14ac:dyDescent="0.2">
      <c r="A25" s="6">
        <v>3</v>
      </c>
      <c r="B25" s="6" t="s">
        <v>54</v>
      </c>
      <c r="C25" s="90" t="s">
        <v>53</v>
      </c>
      <c r="D25" s="90"/>
      <c r="E25" s="90"/>
      <c r="F25" s="90"/>
      <c r="G25" s="90"/>
      <c r="H25" s="90"/>
      <c r="K25" s="6">
        <v>25</v>
      </c>
      <c r="L25" s="6">
        <v>100</v>
      </c>
      <c r="M25" s="6" t="s">
        <v>49</v>
      </c>
      <c r="N25" s="6">
        <f t="shared" si="0"/>
        <v>2500</v>
      </c>
    </row>
    <row r="26" spans="1:14" ht="60" x14ac:dyDescent="0.2">
      <c r="A26" s="6">
        <v>4</v>
      </c>
      <c r="B26" s="2" t="s">
        <v>54</v>
      </c>
      <c r="C26" s="1" t="s">
        <v>50</v>
      </c>
      <c r="D26" s="5"/>
      <c r="E26" s="5"/>
      <c r="F26" s="5"/>
      <c r="G26" s="5"/>
      <c r="H26" s="5"/>
      <c r="I26" s="6"/>
      <c r="K26" s="2">
        <v>4</v>
      </c>
      <c r="L26" s="2">
        <v>180</v>
      </c>
      <c r="N26" s="6">
        <f t="shared" si="0"/>
        <v>720</v>
      </c>
    </row>
    <row r="29" spans="1:14" x14ac:dyDescent="0.2">
      <c r="N29" s="2">
        <f>SUM(N23:N26)</f>
        <v>4535</v>
      </c>
    </row>
    <row r="31" spans="1:14" x14ac:dyDescent="0.2">
      <c r="N31" s="2">
        <f>N29*L31%</f>
        <v>0</v>
      </c>
    </row>
    <row r="32" spans="1:14" x14ac:dyDescent="0.2">
      <c r="N32" s="6">
        <f>N29*L32%</f>
        <v>0</v>
      </c>
    </row>
    <row r="34" spans="14:14" x14ac:dyDescent="0.2">
      <c r="N34" s="2">
        <f>SUM(N29:N32)</f>
        <v>4535</v>
      </c>
    </row>
  </sheetData>
  <mergeCells count="3">
    <mergeCell ref="C23:H23"/>
    <mergeCell ref="C25:H25"/>
    <mergeCell ref="C24:H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 1</vt:lpstr>
      <vt:lpstr>Table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PI  for BLR 6:2:24</dc:title>
  <dc:creator>Sweta Pugalia</dc:creator>
  <cp:lastModifiedBy>Sweta Pugalia</cp:lastModifiedBy>
  <dcterms:created xsi:type="dcterms:W3CDTF">2024-02-15T05:06:45Z</dcterms:created>
  <dcterms:modified xsi:type="dcterms:W3CDTF">2024-09-17T10:22:45Z</dcterms:modified>
</cp:coreProperties>
</file>