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 iterateDelta="1E-4"/>
</workbook>
</file>

<file path=xl/calcChain.xml><?xml version="1.0" encoding="utf-8"?>
<calcChain xmlns="http://schemas.openxmlformats.org/spreadsheetml/2006/main">
  <c r="L34" i="6" l="1"/>
  <c r="L28" i="6"/>
  <c r="L30" i="6"/>
  <c r="L32" i="6"/>
  <c r="L26" i="6"/>
  <c r="L38" i="6" l="1"/>
  <c r="L40" i="6" s="1"/>
  <c r="L39" i="6" l="1"/>
  <c r="L42" i="6" s="1"/>
</calcChain>
</file>

<file path=xl/sharedStrings.xml><?xml version="1.0" encoding="utf-8"?>
<sst xmlns="http://schemas.openxmlformats.org/spreadsheetml/2006/main" count="51" uniqueCount="50">
  <si>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</si>
  <si>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</si>
  <si>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</si>
  <si>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</si>
  <si>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</si>
  <si>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</si>
  <si>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</si>
  <si>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</si>
  <si>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</si>
  <si>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</si>
  <si>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</si>
  <si>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</si>
  <si>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</si>
  <si>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</si>
  <si>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</si>
  <si>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</si>
  <si>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</si>
  <si>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</si>
  <si>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</si>
  <si>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</si>
  <si>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</si>
  <si>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</si>
  <si>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</si>
  <si>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</si>
  <si>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</si>
  <si>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</si>
  <si>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</si>
  <si>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</si>
  <si>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</si>
  <si>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</si>
  <si>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</si>
  <si>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</si>
  <si>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</si>
  <si>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</si>
  <si>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</si>
  <si>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</si>
  <si>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</si>
  <si>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</si>
  <si>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</si>
  <si>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</si>
  <si>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</si>
  <si>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</si>
  <si>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15-06-2024</t>
  </si>
  <si>
    <t>87/24-25</t>
  </si>
  <si>
    <t>A3 VERTICAL SIGNAGE VINYL+SUNBOARD BACK SIDE DOUBLE SIDE TAP OUTER CUTING</t>
  </si>
  <si>
    <t>A4 HORIZONTAL SIGNAGE VINYL+SUNBOARD BACK SIDE DOUBLE SIDE TAP OUTER CUTING</t>
  </si>
  <si>
    <t>BOH 6 X 4 SIGNAGE VINYL+SUNBOARD BACK SIDE DOUBLE SIDE TAP OUTER CUTING</t>
  </si>
  <si>
    <t>BOH 12 X 4 VINYL+SUNBOARD BACK SIDE DOUBLE SIDE TAP OUTER CUTING</t>
  </si>
  <si>
    <t>A5 SIZE VINYL+SUNBOARD BACK SIDE DOUBLE SIDE TAP OUTER CUTING</t>
  </si>
  <si>
    <t>SIGNAGE PARTS BRANDING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</si>
</sst>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6" fillId="0" borderId="6" xfId="0" applyNumberFormat="1" applyFont="1" applyBorder="1" applyAlignment="1">
      <alignment horizontal="right" indent="1"/>
    </xf>
    <xf numFmtId="167" fontId="16" fillId="0" borderId="6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4" fillId="0" borderId="6" xfId="0" applyFont="1" applyBorder="1"/>
    <xf numFmtId="166" fontId="17" fillId="0" borderId="8" xfId="0" applyNumberFormat="1" applyFont="1" applyBorder="1" applyAlignment="1">
      <alignment horizontal="right" vertical="center" indent="1"/>
    </xf>
    <xf numFmtId="166" fontId="17" fillId="0" borderId="7" xfId="0" applyNumberFormat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indent="3"/>
    </xf>
    <xf numFmtId="0" fontId="17" fillId="0" borderId="2" xfId="0" applyFont="1" applyBorder="1" applyAlignment="1">
      <alignment horizontal="right" vertical="center" indent="3"/>
    </xf>
    <xf numFmtId="0" fontId="17" fillId="0" borderId="9" xfId="0" applyFont="1" applyBorder="1" applyAlignment="1">
      <alignment horizontal="right" vertical="center" indent="3"/>
    </xf>
    <xf numFmtId="0" fontId="17" fillId="0" borderId="4" xfId="0" applyFont="1" applyBorder="1" applyAlignment="1">
      <alignment horizontal="right" vertical="center" indent="3"/>
    </xf>
    <xf numFmtId="0" fontId="17" fillId="0" borderId="5" xfId="0" applyFont="1" applyBorder="1" applyAlignment="1">
      <alignment horizontal="right" vertical="center" indent="3"/>
    </xf>
    <xf numFmtId="0" fontId="17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6" fillId="0" borderId="12" xfId="0" applyFont="1" applyBorder="1" applyAlignment="1">
      <alignment horizontal="right" vertical="center" indent="3"/>
    </xf>
    <xf numFmtId="0" fontId="16" fillId="0" borderId="13" xfId="0" applyFont="1" applyBorder="1" applyAlignment="1">
      <alignment horizontal="right" vertical="center" indent="3"/>
    </xf>
    <xf numFmtId="0" fontId="16" fillId="0" borderId="14" xfId="0" applyFont="1" applyBorder="1" applyAlignment="1">
      <alignment horizontal="right" vertical="center" indent="3"/>
    </xf>
    <xf numFmtId="0" fontId="11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tabSelected="1" topLeftCell="A16" zoomScale="85" zoomScaleNormal="85" workbookViewId="0">
      <selection activeCell="N33" sqref="N33"/>
    </sheetView>
  </sheetViews>
  <sheetFormatPr defaultColWidth="9" defaultRowHeight="15"/>
  <cols>
    <col min="1" max="1" width="5.5703125" customWidth="1"/>
    <col min="2" max="2" width="7.5703125" customWidth="1"/>
    <col min="3" max="3" width="38.5703125" customWidth="1"/>
    <col min="4" max="4" width="21.42578125" style="4" customWidth="1"/>
    <col min="5" max="5" width="43.5703125" style="4" customWidth="1"/>
    <col min="6" max="6" width="10.1406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10.140625" style="4" customWidth="1"/>
    <col min="12" max="12" width="15.85546875" customWidth="1"/>
  </cols>
  <sheetData>
    <row r="2" spans="2:12" ht="15" customHeight="1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ht="15" customHeight="1"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2:12" ht="15" customHeight="1"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15" customHeight="1">
      <c r="B6" s="61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5" customHeight="1">
      <c r="B9" s="40" t="s">
        <v>1</v>
      </c>
      <c r="C9" s="41"/>
      <c r="D9" s="41"/>
      <c r="E9" s="41"/>
      <c r="F9" s="41"/>
      <c r="G9" s="41"/>
      <c r="H9" s="5"/>
      <c r="I9" s="5"/>
      <c r="J9" s="67" t="s">
        <v>2</v>
      </c>
      <c r="K9" s="67"/>
      <c r="L9" s="68"/>
    </row>
    <row r="10" spans="2:12" ht="15" customHeight="1">
      <c r="B10" s="42" t="s">
        <v>3</v>
      </c>
      <c r="C10" s="41"/>
      <c r="D10" s="41"/>
      <c r="E10" s="41"/>
      <c r="F10" s="41"/>
      <c r="G10" s="41"/>
      <c r="H10" s="5"/>
      <c r="I10" s="5"/>
      <c r="J10" s="67"/>
      <c r="K10" s="67"/>
      <c r="L10" s="68"/>
    </row>
    <row r="11" spans="2:12" ht="15" customHeight="1">
      <c r="B11" s="43" t="s">
        <v>4</v>
      </c>
      <c r="C11" s="44"/>
      <c r="D11" s="44"/>
      <c r="E11" s="44"/>
      <c r="F11" s="44"/>
      <c r="G11" s="4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5" t="s">
        <v>5</v>
      </c>
      <c r="C13" s="45"/>
      <c r="D13" s="45"/>
      <c r="E13" s="45"/>
      <c r="F13" s="45"/>
      <c r="G13" s="45"/>
      <c r="I13" s="45" t="s">
        <v>6</v>
      </c>
      <c r="J13" s="45"/>
      <c r="K13" s="45"/>
      <c r="L13" s="45"/>
    </row>
    <row r="14" spans="2:12" ht="15.75">
      <c r="B14" s="8" t="s">
        <v>7</v>
      </c>
      <c r="C14" s="46" t="s">
        <v>8</v>
      </c>
      <c r="D14" s="46"/>
      <c r="E14" s="46"/>
      <c r="F14" s="46"/>
      <c r="G14" s="46"/>
      <c r="I14" s="47" t="s">
        <v>9</v>
      </c>
      <c r="J14" s="47"/>
      <c r="K14" s="48" t="s">
        <v>42</v>
      </c>
      <c r="L14" s="4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7" t="s">
        <v>13</v>
      </c>
      <c r="J15" s="47"/>
      <c r="K15" s="50" t="s">
        <v>43</v>
      </c>
      <c r="L15" s="49"/>
    </row>
    <row r="16" spans="2:12">
      <c r="B16" s="8" t="s">
        <v>14</v>
      </c>
      <c r="C16" s="49" t="s">
        <v>15</v>
      </c>
      <c r="D16" s="49"/>
      <c r="E16" s="49"/>
      <c r="F16" s="49"/>
      <c r="G16" s="49"/>
      <c r="I16" s="47" t="s">
        <v>16</v>
      </c>
      <c r="J16" s="47"/>
      <c r="K16" s="49" t="s">
        <v>17</v>
      </c>
      <c r="L16" s="49"/>
    </row>
    <row r="17" spans="2:13">
      <c r="B17" s="7"/>
      <c r="I17" s="47" t="s">
        <v>18</v>
      </c>
      <c r="J17" s="47"/>
      <c r="K17" s="54" t="s">
        <v>49</v>
      </c>
      <c r="L17" s="55"/>
    </row>
    <row r="18" spans="2:13">
      <c r="B18" s="45" t="s">
        <v>19</v>
      </c>
      <c r="C18" s="45"/>
      <c r="D18" s="45"/>
      <c r="E18" s="45"/>
      <c r="F18" s="45"/>
      <c r="G18" s="45"/>
      <c r="L18" s="19"/>
    </row>
    <row r="19" spans="2:13">
      <c r="B19" s="51" t="s">
        <v>20</v>
      </c>
      <c r="C19" s="51"/>
      <c r="D19" s="51"/>
      <c r="E19" s="51"/>
      <c r="F19" s="51"/>
      <c r="G19" s="51"/>
      <c r="L19" s="19"/>
    </row>
    <row r="20" spans="2:13">
      <c r="B20" s="52" t="s">
        <v>21</v>
      </c>
      <c r="C20" s="53"/>
      <c r="D20" s="53"/>
      <c r="E20" s="53"/>
      <c r="F20" s="53"/>
      <c r="G20" s="53"/>
      <c r="L20" s="19"/>
    </row>
    <row r="21" spans="2:13">
      <c r="B21" s="53" t="s">
        <v>22</v>
      </c>
      <c r="C21" s="53"/>
      <c r="D21" s="53"/>
      <c r="E21" s="53"/>
      <c r="F21" s="53"/>
      <c r="G21" s="53"/>
      <c r="L21" s="19"/>
    </row>
    <row r="22" spans="2:13">
      <c r="B22" s="53"/>
      <c r="C22" s="53"/>
      <c r="D22" s="53"/>
      <c r="E22" s="53"/>
      <c r="F22" s="53"/>
      <c r="G22" s="53"/>
      <c r="L22" s="19"/>
    </row>
    <row r="23" spans="2:13">
      <c r="B23" s="84" t="s">
        <v>23</v>
      </c>
      <c r="C23" s="85"/>
      <c r="D23" s="85"/>
      <c r="E23" s="85"/>
      <c r="F23" s="85"/>
      <c r="G23" s="85"/>
      <c r="H23" s="11"/>
      <c r="I23" s="11"/>
      <c r="J23" s="11"/>
      <c r="K23" s="11"/>
      <c r="L23" s="20"/>
      <c r="M23" s="7"/>
    </row>
    <row r="24" spans="2:13" s="1" customFormat="1">
      <c r="B24" s="35" t="s">
        <v>24</v>
      </c>
      <c r="C24" s="35" t="s">
        <v>25</v>
      </c>
      <c r="D24" s="89" t="s">
        <v>26</v>
      </c>
      <c r="E24" s="89" t="s">
        <v>27</v>
      </c>
      <c r="F24" s="35" t="s">
        <v>28</v>
      </c>
      <c r="G24" s="35" t="s">
        <v>29</v>
      </c>
      <c r="H24" s="35" t="s">
        <v>30</v>
      </c>
      <c r="I24" s="89" t="s">
        <v>31</v>
      </c>
      <c r="J24" s="89" t="s">
        <v>32</v>
      </c>
      <c r="K24" s="89" t="s">
        <v>33</v>
      </c>
      <c r="L24" s="35" t="s">
        <v>34</v>
      </c>
    </row>
    <row r="25" spans="2:13" s="1" customFormat="1">
      <c r="B25" s="36"/>
      <c r="C25" s="36"/>
      <c r="D25" s="35"/>
      <c r="E25" s="35"/>
      <c r="F25" s="36"/>
      <c r="G25" s="36"/>
      <c r="H25" s="36"/>
      <c r="I25" s="35"/>
      <c r="J25" s="35"/>
      <c r="K25" s="35"/>
      <c r="L25" s="36"/>
    </row>
    <row r="26" spans="2:13" s="2" customFormat="1" ht="16.5" customHeight="1">
      <c r="B26" s="28">
        <v>1</v>
      </c>
      <c r="C26" s="34" t="s">
        <v>20</v>
      </c>
      <c r="D26" s="14" t="s">
        <v>35</v>
      </c>
      <c r="E26" s="90" t="s">
        <v>44</v>
      </c>
      <c r="F26" s="29">
        <v>3919</v>
      </c>
      <c r="G26" s="32"/>
      <c r="H26" s="32"/>
      <c r="I26" s="29">
        <v>125</v>
      </c>
      <c r="J26" s="30"/>
      <c r="K26" s="29">
        <v>160</v>
      </c>
      <c r="L26" s="29">
        <f>K26*I26</f>
        <v>20000</v>
      </c>
    </row>
    <row r="27" spans="2:13" s="2" customFormat="1" ht="16.5" customHeight="1">
      <c r="B27" s="28"/>
      <c r="C27" s="34"/>
      <c r="D27" s="14"/>
      <c r="E27" s="91"/>
      <c r="F27" s="29"/>
      <c r="G27" s="32"/>
      <c r="H27" s="32"/>
      <c r="I27" s="29"/>
      <c r="J27" s="30"/>
      <c r="K27" s="29"/>
      <c r="L27" s="29"/>
    </row>
    <row r="28" spans="2:13" s="2" customFormat="1" ht="18.600000000000001" customHeight="1">
      <c r="B28" s="28"/>
      <c r="C28" s="33"/>
      <c r="D28" s="14"/>
      <c r="E28" s="90" t="s">
        <v>45</v>
      </c>
      <c r="F28" s="29">
        <v>3919</v>
      </c>
      <c r="G28" s="32"/>
      <c r="H28" s="29"/>
      <c r="I28" s="29">
        <v>625</v>
      </c>
      <c r="J28" s="30"/>
      <c r="K28" s="29">
        <v>95</v>
      </c>
      <c r="L28" s="29">
        <f t="shared" ref="L28:L32" si="0">K28*I28</f>
        <v>59375</v>
      </c>
    </row>
    <row r="29" spans="2:13" s="2" customFormat="1" ht="18.600000000000001" customHeight="1">
      <c r="B29" s="28"/>
      <c r="C29" s="33"/>
      <c r="D29" s="14"/>
      <c r="E29" s="91"/>
      <c r="F29" s="29"/>
      <c r="G29" s="32"/>
      <c r="H29" s="29"/>
      <c r="I29" s="29"/>
      <c r="J29" s="30"/>
      <c r="K29" s="29"/>
      <c r="L29" s="29"/>
    </row>
    <row r="30" spans="2:13" s="2" customFormat="1" ht="20.100000000000001" customHeight="1">
      <c r="B30" s="28"/>
      <c r="C30" s="33"/>
      <c r="D30" s="14"/>
      <c r="E30" s="90" t="s">
        <v>46</v>
      </c>
      <c r="F30" s="29">
        <v>3919</v>
      </c>
      <c r="G30" s="32"/>
      <c r="H30" s="29"/>
      <c r="I30" s="29">
        <v>50</v>
      </c>
      <c r="J30" s="30"/>
      <c r="K30" s="29">
        <v>55</v>
      </c>
      <c r="L30" s="29">
        <f t="shared" si="0"/>
        <v>2750</v>
      </c>
    </row>
    <row r="31" spans="2:13" s="2" customFormat="1" ht="20.100000000000001" customHeight="1">
      <c r="B31" s="28"/>
      <c r="C31" s="33"/>
      <c r="D31" s="14"/>
      <c r="E31" s="91"/>
      <c r="F31" s="29"/>
      <c r="G31" s="32"/>
      <c r="H31" s="29"/>
      <c r="I31" s="29"/>
      <c r="J31" s="30"/>
      <c r="K31" s="29"/>
      <c r="L31" s="29"/>
    </row>
    <row r="32" spans="2:13" s="2" customFormat="1" ht="18.95" customHeight="1">
      <c r="B32" s="28"/>
      <c r="C32" s="33"/>
      <c r="D32" s="14"/>
      <c r="E32" s="90" t="s">
        <v>47</v>
      </c>
      <c r="F32" s="29">
        <v>3919</v>
      </c>
      <c r="G32" s="29"/>
      <c r="H32" s="29"/>
      <c r="I32" s="29">
        <v>750</v>
      </c>
      <c r="J32" s="30"/>
      <c r="K32" s="29">
        <v>80</v>
      </c>
      <c r="L32" s="29">
        <f t="shared" si="0"/>
        <v>60000</v>
      </c>
    </row>
    <row r="33" spans="2:13" s="2" customFormat="1" ht="18.95" customHeight="1">
      <c r="B33" s="28"/>
      <c r="C33" s="33"/>
      <c r="D33" s="14"/>
      <c r="E33" s="91"/>
      <c r="F33" s="29"/>
      <c r="G33" s="29"/>
      <c r="H33" s="29"/>
      <c r="I33" s="29"/>
      <c r="J33" s="30"/>
      <c r="K33" s="29"/>
      <c r="L33" s="29"/>
    </row>
    <row r="34" spans="2:13" s="2" customFormat="1" ht="18.95" customHeight="1">
      <c r="B34" s="28"/>
      <c r="C34" s="33"/>
      <c r="D34" s="14"/>
      <c r="E34" s="90" t="s">
        <v>48</v>
      </c>
      <c r="F34" s="29">
        <v>3919</v>
      </c>
      <c r="G34" s="29"/>
      <c r="H34" s="29"/>
      <c r="I34" s="29">
        <v>150</v>
      </c>
      <c r="J34" s="30"/>
      <c r="K34" s="29">
        <v>85</v>
      </c>
      <c r="L34" s="29">
        <f>K34*I34</f>
        <v>12750</v>
      </c>
    </row>
    <row r="35" spans="2:13" s="2" customFormat="1" ht="18.95" customHeight="1">
      <c r="B35" s="28"/>
      <c r="C35" s="33"/>
      <c r="D35" s="14"/>
      <c r="E35" s="91"/>
      <c r="F35" s="29"/>
      <c r="G35" s="29"/>
      <c r="H35" s="29"/>
      <c r="I35" s="29"/>
      <c r="J35" s="30"/>
      <c r="K35" s="29"/>
      <c r="L35" s="29"/>
    </row>
    <row r="36" spans="2:13" s="2" customFormat="1" ht="16.5" customHeight="1">
      <c r="B36" s="12"/>
      <c r="C36" s="10"/>
      <c r="D36" s="26"/>
      <c r="E36" s="27"/>
      <c r="F36" s="13"/>
      <c r="G36" s="32"/>
      <c r="H36" s="32"/>
      <c r="I36" s="29"/>
      <c r="J36" s="15"/>
      <c r="K36" s="29"/>
      <c r="L36" s="31"/>
    </row>
    <row r="37" spans="2:13" s="2" customFormat="1" ht="18" customHeight="1">
      <c r="B37" s="12"/>
      <c r="C37" s="12"/>
      <c r="D37" s="12"/>
      <c r="E37" s="16"/>
      <c r="F37" s="13"/>
      <c r="G37" s="10"/>
      <c r="H37" s="13"/>
      <c r="I37" s="13"/>
      <c r="J37" s="22"/>
      <c r="K37" s="13"/>
      <c r="L37" s="21"/>
    </row>
    <row r="38" spans="2:13" s="3" customFormat="1" ht="15" customHeight="1">
      <c r="B38" s="69" t="s">
        <v>36</v>
      </c>
      <c r="C38" s="70"/>
      <c r="D38" s="70"/>
      <c r="E38" s="70"/>
      <c r="F38" s="70"/>
      <c r="G38" s="70"/>
      <c r="H38" s="71"/>
      <c r="I38" s="86" t="s">
        <v>37</v>
      </c>
      <c r="J38" s="87"/>
      <c r="K38" s="88"/>
      <c r="L38" s="23">
        <f>SUM(L26:L37)</f>
        <v>154875</v>
      </c>
    </row>
    <row r="39" spans="2:13" ht="15.75" customHeight="1">
      <c r="B39" s="72"/>
      <c r="C39" s="73"/>
      <c r="D39" s="73"/>
      <c r="E39" s="73"/>
      <c r="F39" s="73"/>
      <c r="G39" s="73"/>
      <c r="H39" s="74"/>
      <c r="I39" s="86" t="s">
        <v>38</v>
      </c>
      <c r="J39" s="87"/>
      <c r="K39" s="88"/>
      <c r="L39" s="24">
        <f>L38*9%</f>
        <v>13938.75</v>
      </c>
      <c r="M39" s="3"/>
    </row>
    <row r="40" spans="2:13" ht="15.75">
      <c r="B40" s="72"/>
      <c r="C40" s="73"/>
      <c r="D40" s="73"/>
      <c r="E40" s="73"/>
      <c r="F40" s="73"/>
      <c r="G40" s="73"/>
      <c r="H40" s="74"/>
      <c r="I40" s="86" t="s">
        <v>39</v>
      </c>
      <c r="J40" s="87"/>
      <c r="K40" s="88"/>
      <c r="L40" s="24">
        <f>L38*9%</f>
        <v>13938.75</v>
      </c>
    </row>
    <row r="41" spans="2:13" ht="15.75">
      <c r="B41" s="72"/>
      <c r="C41" s="73"/>
      <c r="D41" s="73"/>
      <c r="E41" s="73"/>
      <c r="F41" s="73"/>
      <c r="G41" s="73"/>
      <c r="H41" s="74"/>
      <c r="I41" s="86" t="s">
        <v>40</v>
      </c>
      <c r="J41" s="87"/>
      <c r="K41" s="88"/>
      <c r="L41" s="25"/>
    </row>
    <row r="42" spans="2:13">
      <c r="B42" s="72"/>
      <c r="C42" s="73"/>
      <c r="D42" s="73"/>
      <c r="E42" s="73"/>
      <c r="F42" s="73"/>
      <c r="G42" s="73"/>
      <c r="H42" s="74"/>
      <c r="I42" s="78" t="s">
        <v>41</v>
      </c>
      <c r="J42" s="79"/>
      <c r="K42" s="80"/>
      <c r="L42" s="56">
        <f>SUM(L38:L41)</f>
        <v>182752.5</v>
      </c>
    </row>
    <row r="43" spans="2:13">
      <c r="B43" s="75"/>
      <c r="C43" s="76"/>
      <c r="D43" s="76"/>
      <c r="E43" s="76"/>
      <c r="F43" s="76"/>
      <c r="G43" s="76"/>
      <c r="H43" s="77"/>
      <c r="I43" s="81"/>
      <c r="J43" s="82"/>
      <c r="K43" s="83"/>
      <c r="L43" s="57"/>
    </row>
  </sheetData>
  <autoFilter ref="A24:L25"/>
  <mergeCells count="47">
    <mergeCell ref="E26:E27"/>
    <mergeCell ref="E28:E29"/>
    <mergeCell ref="E30:E31"/>
    <mergeCell ref="E32:E33"/>
    <mergeCell ref="E34:E35"/>
    <mergeCell ref="J24:J25"/>
    <mergeCell ref="F24:F25"/>
    <mergeCell ref="G24:G25"/>
    <mergeCell ref="H24:H25"/>
    <mergeCell ref="I24:I25"/>
    <mergeCell ref="L42:L43"/>
    <mergeCell ref="B2:L7"/>
    <mergeCell ref="J9:L10"/>
    <mergeCell ref="B38:H43"/>
    <mergeCell ref="I42:K43"/>
    <mergeCell ref="B23:G23"/>
    <mergeCell ref="I38:K38"/>
    <mergeCell ref="I39:K39"/>
    <mergeCell ref="I40:K40"/>
    <mergeCell ref="I41:K41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9" type="noConversion"/>
  <pageMargins left="0.34" right="0.25" top="0.26" bottom="0.39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2024-06-15T07:05:31Z</cp:lastPrinted>
  <dcterms:created xsi:type="dcterms:W3CDTF">2019-05-28T07:04:00Z</dcterms:created>
  <dcterms:modified xsi:type="dcterms:W3CDTF">2024-06-17T06:45:03Z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