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jay G\Downloads\complaint tracker\Pest control file\"/>
    </mc:Choice>
  </mc:AlternateContent>
  <bookViews>
    <workbookView xWindow="0" yWindow="0" windowWidth="20490" windowHeight="7350"/>
  </bookViews>
  <sheets>
    <sheet name="Sheet1" sheetId="1" r:id="rId1"/>
    <sheet name="Sheet2" sheetId="2" r:id="rId2"/>
  </sheets>
  <definedNames>
    <definedName name="_xlnm.Print_Area" localSheetId="0">Sheet1!$A$1:$N$43</definedName>
  </definedNames>
  <calcPr calcId="162913"/>
</workbook>
</file>

<file path=xl/calcChain.xml><?xml version="1.0" encoding="utf-8"?>
<calcChain xmlns="http://schemas.openxmlformats.org/spreadsheetml/2006/main">
  <c r="H18" i="1" l="1"/>
  <c r="J18" i="1" s="1"/>
  <c r="H17" i="1"/>
  <c r="J17" i="1" s="1"/>
  <c r="L19" i="1"/>
  <c r="H16" i="1"/>
  <c r="L16" i="1" s="1"/>
  <c r="L18" i="1" l="1"/>
  <c r="M18" i="1" s="1"/>
  <c r="L17" i="1"/>
  <c r="M17" i="1" s="1"/>
  <c r="J19" i="1"/>
  <c r="M19" i="1" s="1"/>
  <c r="J16" i="1"/>
  <c r="M16" i="1" s="1"/>
  <c r="H21" i="1" l="1"/>
  <c r="M23" i="1" s="1"/>
  <c r="K21" i="1" l="1"/>
  <c r="M25" i="1" s="1"/>
  <c r="I21" i="1"/>
  <c r="M24" i="1" s="1"/>
  <c r="M21" i="1" l="1"/>
  <c r="M26" i="1"/>
  <c r="M27" i="1" s="1"/>
</calcChain>
</file>

<file path=xl/sharedStrings.xml><?xml version="1.0" encoding="utf-8"?>
<sst xmlns="http://schemas.openxmlformats.org/spreadsheetml/2006/main" count="76" uniqueCount="68">
  <si>
    <t>State</t>
  </si>
  <si>
    <t>Sr No.</t>
  </si>
  <si>
    <t>HSN CODE</t>
  </si>
  <si>
    <t>Qty.</t>
  </si>
  <si>
    <t>Rate</t>
  </si>
  <si>
    <t>Amount</t>
  </si>
  <si>
    <t>Total</t>
  </si>
  <si>
    <t>Name of the Product</t>
  </si>
  <si>
    <t>rate</t>
  </si>
  <si>
    <t>Add  : CGST</t>
  </si>
  <si>
    <t>Add  : SGST</t>
  </si>
  <si>
    <t>Tax Amount  :  GST</t>
  </si>
  <si>
    <t>Total Amount After Tax</t>
  </si>
  <si>
    <t xml:space="preserve">Total Amount Before Tax </t>
  </si>
  <si>
    <t>Authorised Signatory</t>
  </si>
  <si>
    <t xml:space="preserve">GST NO </t>
  </si>
  <si>
    <t xml:space="preserve"> </t>
  </si>
  <si>
    <t xml:space="preserve">CGST </t>
  </si>
  <si>
    <t xml:space="preserve">SGST </t>
  </si>
  <si>
    <t>Unit</t>
  </si>
  <si>
    <t>I/We hereby certify that my/our Registration Certificate under the Goods service tax 2017, is in force on the date on which the sale of the goods specified in this GST Invoice is made by me/us &amp; that the Transaction Sale Covered by This GST Invoice has been effected by me/us &amp; it shall be accounted for in the turnover of sales while filling of return and the due tax, payable on the sale has been paid or shall be paid”</t>
  </si>
  <si>
    <t xml:space="preserve"> Maharashtra</t>
  </si>
  <si>
    <t>We are providing you ISI MARKED &amp; also UL tested Material use for fire Extinguisher.</t>
  </si>
  <si>
    <t xml:space="preserve">  *Thanks for giving opportunity to us*</t>
  </si>
  <si>
    <t xml:space="preserve">Place of Supply </t>
  </si>
  <si>
    <t xml:space="preserve">Name            </t>
  </si>
  <si>
    <t>Mumbai, Maharashtra</t>
  </si>
  <si>
    <t>ADDRESS</t>
  </si>
  <si>
    <t>Receiver Stamp &amp; Signature</t>
  </si>
  <si>
    <r>
      <t xml:space="preserve"> </t>
    </r>
    <r>
      <rPr>
        <b/>
        <u/>
        <sz val="10"/>
        <rFont val="Trebuchet MS"/>
        <family val="2"/>
      </rPr>
      <t>Client</t>
    </r>
  </si>
  <si>
    <t>Nos</t>
  </si>
  <si>
    <t>Delivery Address-</t>
  </si>
  <si>
    <t>Payment mode by Cash, Cheque, NEFT and RTGS accepted. If Cheque so please cheque should be in favor of Phoenix Enterprises</t>
  </si>
  <si>
    <t>COMPANY GST NO: 27AIIPM9034E2Z5</t>
  </si>
  <si>
    <t>COMPANY PAN No : AIIPM9034E</t>
  </si>
  <si>
    <t>Email Id - phoenixenterprises2498@gmail.com</t>
  </si>
  <si>
    <t>Supplier &amp; Refilling of Fire Extinguisher, Spinkler, Fire Alarm, Detectors, Hydrants System,  CCTV System &amp; Safety Material.</t>
  </si>
  <si>
    <t>Quotation</t>
  </si>
  <si>
    <t>* Company Detail's *</t>
  </si>
  <si>
    <t>*Terms &amp; Condition's*</t>
  </si>
  <si>
    <t>Delivery Date -  -</t>
  </si>
  <si>
    <t>PO No  -  -</t>
  </si>
  <si>
    <t>1)</t>
  </si>
  <si>
    <t>2)</t>
  </si>
  <si>
    <t>-</t>
  </si>
  <si>
    <r>
      <t xml:space="preserve">Certified that the particulers given above are true and correct.                                                                      </t>
    </r>
    <r>
      <rPr>
        <b/>
        <sz val="10"/>
        <color theme="1"/>
        <rFont val="Trebuchet MS"/>
        <family val="2"/>
      </rPr>
      <t xml:space="preserve"> </t>
    </r>
    <r>
      <rPr>
        <b/>
        <sz val="12"/>
        <color theme="1"/>
        <rFont val="Trebuchet MS"/>
        <family val="2"/>
      </rPr>
      <t xml:space="preserve"> For, Phoenix Enterprises</t>
    </r>
  </si>
  <si>
    <t>3. 30% Payment on delivery of material.</t>
  </si>
  <si>
    <t>2.50% Payment Againt Work Order</t>
  </si>
  <si>
    <t>1.Delively Within One Week after realise work order / po</t>
  </si>
  <si>
    <t>4. 20% on Testing &amp; commissioning.</t>
  </si>
  <si>
    <t>Testing &amp; Commisioning Chargess</t>
  </si>
  <si>
    <t>1</t>
  </si>
  <si>
    <t xml:space="preserve">SUB: Quotation For Installation of Gas Detector </t>
  </si>
  <si>
    <t>PHOENIX ENTERPRISES</t>
  </si>
  <si>
    <t>D/303, Sukhdarshan Chs, Devdaya Nagar, Thane West 400606</t>
  </si>
  <si>
    <t>E mail : Phoenixenterprises2498@gmail.com</t>
  </si>
  <si>
    <t xml:space="preserve">Supplying Fixing and Testing of Gas Leakeges Detector         </t>
  </si>
  <si>
    <t xml:space="preserve">Supplying &amp; Fixing &amp; Testing of Hooter </t>
  </si>
  <si>
    <t>Supplying &amp; Fixing &amp; Testing of Alarm Panel &amp; Cablling</t>
  </si>
  <si>
    <t>3)</t>
  </si>
  <si>
    <t>5)</t>
  </si>
  <si>
    <t>COOPER CHIMNEY</t>
  </si>
  <si>
    <t>THANE MAHARASHTRA</t>
  </si>
  <si>
    <t>Quotation  No. -  26</t>
  </si>
  <si>
    <t>Quotation Date -  17/06/2024</t>
  </si>
  <si>
    <t>Mob :8928684740, GST No: 27AIIPM9034E2Z5</t>
  </si>
  <si>
    <t>Kindly Att. -</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</si>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</sst>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INR]\ * #,##0.00_ ;_ [$INR]\ * \-#,##0.00_ ;_ [$INR]\ * &quot;-&quot;??_ ;_ @_ "/>
  </numFmts>
  <fonts count="33" x14ac:knownFonts="1">
    <font>
      <sz val="11"/>
      <color theme="1"/>
      <name val="Calibri"/>
      <family val="2"/>
      <scheme val="minor"/>
    </font>
    <font>
      <sz val="11"/>
      <color theme="1"/>
      <name val="Calibri"/>
      <family val="2"/>
      <scheme val="minor"/>
    </font>
    <font>
      <sz val="11"/>
      <color rgb="FF006100"/>
      <name val="Calibri"/>
      <family val="2"/>
      <scheme val="minor"/>
    </font>
    <font>
      <sz val="11"/>
      <color theme="1"/>
      <name val="Trebuchet MS"/>
      <family val="2"/>
    </font>
    <font>
      <sz val="10"/>
      <name val="Arial"/>
      <family val="2"/>
    </font>
    <font>
      <sz val="11"/>
      <name val="Trebuchet MS"/>
      <family val="2"/>
    </font>
    <font>
      <b/>
      <sz val="11"/>
      <color theme="1"/>
      <name val="Trebuchet MS"/>
      <family val="2"/>
    </font>
    <font>
      <b/>
      <sz val="10"/>
      <color theme="1"/>
      <name val="Trebuchet MS"/>
      <family val="2"/>
    </font>
    <font>
      <b/>
      <sz val="11"/>
      <name val="Trebuchet MS"/>
      <family val="2"/>
    </font>
    <font>
      <b/>
      <sz val="14"/>
      <color theme="1"/>
      <name val="Trebuchet MS"/>
      <family val="2"/>
    </font>
    <font>
      <b/>
      <sz val="16"/>
      <color theme="1"/>
      <name val="Trebuchet MS"/>
      <family val="2"/>
    </font>
    <font>
      <b/>
      <sz val="10"/>
      <name val="Trebuchet MS"/>
      <family val="2"/>
    </font>
    <font>
      <b/>
      <sz val="10"/>
      <color theme="1"/>
      <name val="Calibri"/>
      <family val="2"/>
      <scheme val="minor"/>
    </font>
    <font>
      <b/>
      <sz val="10"/>
      <color rgb="FF006100"/>
      <name val="Calibri"/>
      <family val="2"/>
      <scheme val="minor"/>
    </font>
    <font>
      <b/>
      <sz val="9"/>
      <color theme="1"/>
      <name val="Trebuchet MS"/>
      <family val="2"/>
    </font>
    <font>
      <b/>
      <sz val="9"/>
      <color theme="1"/>
      <name val="Calibri"/>
      <family val="2"/>
      <scheme val="minor"/>
    </font>
    <font>
      <sz val="9"/>
      <color theme="1"/>
      <name val="Trebuchet MS"/>
      <family val="2"/>
    </font>
    <font>
      <b/>
      <sz val="14"/>
      <color theme="1"/>
      <name val="Calibri"/>
      <family val="2"/>
      <scheme val="minor"/>
    </font>
    <font>
      <b/>
      <sz val="12"/>
      <color theme="1"/>
      <name val="Calibri"/>
      <family val="2"/>
      <scheme val="minor"/>
    </font>
    <font>
      <sz val="10"/>
      <color theme="1"/>
      <name val="Trebuchet MS"/>
      <family val="2"/>
    </font>
    <font>
      <b/>
      <u/>
      <sz val="10"/>
      <name val="Trebuchet MS"/>
      <family val="2"/>
    </font>
    <font>
      <b/>
      <sz val="12"/>
      <color theme="1"/>
      <name val="Trebuchet MS"/>
      <family val="2"/>
    </font>
    <font>
      <sz val="12"/>
      <color theme="1"/>
      <name val="Trebuchet MS"/>
      <family val="2"/>
    </font>
    <font>
      <sz val="13"/>
      <color theme="1"/>
      <name val="Calibri"/>
      <family val="2"/>
      <scheme val="minor"/>
    </font>
    <font>
      <b/>
      <u/>
      <sz val="12"/>
      <color theme="1"/>
      <name val="Trebuchet MS"/>
      <family val="2"/>
    </font>
    <font>
      <b/>
      <sz val="11"/>
      <color rgb="FF006100"/>
      <name val="Trebuchet MS"/>
      <family val="2"/>
    </font>
    <font>
      <b/>
      <u/>
      <sz val="14"/>
      <name val="Trebuchet MS"/>
      <family val="2"/>
    </font>
    <font>
      <b/>
      <sz val="13"/>
      <color theme="1"/>
      <name val="Trebuchet MS"/>
      <family val="2"/>
    </font>
    <font>
      <b/>
      <u/>
      <sz val="36"/>
      <name val="Trebuchet MS"/>
      <family val="2"/>
    </font>
    <font>
      <b/>
      <u/>
      <sz val="36"/>
      <name val="Calibri"/>
      <family val="2"/>
      <scheme val="minor"/>
    </font>
    <font>
      <b/>
      <sz val="12"/>
      <color rgb="FF006100"/>
      <name val="Trebuchet MS"/>
      <family val="2"/>
    </font>
    <font>
      <b/>
      <sz val="10"/>
      <color rgb="FF006100"/>
      <name val="Trebuchet MS"/>
      <family val="2"/>
    </font>
    <font>
      <sz val="11"/>
      <color rgb="FF000000"/>
      <name val="Trebuchet MS"/>
      <family val="2"/>
    </font>
  </fonts>
  <fills count="5">
    <fill>
      <patternFill patternType="none"/>
    </fill>
    <fill>
      <patternFill patternType="gray125"/>
    </fill>
    <fill>
      <patternFill patternType="solid">
        <fgColor rgb="FFC6EFCE"/>
      </patternFill>
    </fill>
    <fill>
      <patternFill patternType="solid">
        <fgColor rgb="FFCBF4C8"/>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2" fillId="2" borderId="0" applyNumberFormat="0" applyBorder="0" applyAlignment="0" applyProtection="0"/>
    <xf numFmtId="0" fontId="4" fillId="0" borderId="0"/>
    <xf numFmtId="43" fontId="4" fillId="0" borderId="0" applyFont="0" applyFill="0" applyBorder="0" applyAlignment="0" applyProtection="0"/>
    <xf numFmtId="44" fontId="1" fillId="0" borderId="0" applyFont="0" applyFill="0" applyBorder="0" applyAlignment="0" applyProtection="0"/>
  </cellStyleXfs>
  <cellXfs count="195">
    <xf numFmtId="0" fontId="0" fillId="0" borderId="0" xfId="0"/>
    <xf numFmtId="0" fontId="3" fillId="0" borderId="0" xfId="0" applyFont="1"/>
    <xf numFmtId="0" fontId="10" fillId="0" borderId="0" xfId="0" applyFont="1"/>
    <xf numFmtId="0" fontId="3" fillId="0" borderId="18" xfId="0" applyFont="1" applyBorder="1" applyAlignment="1"/>
    <xf numFmtId="0" fontId="12" fillId="0" borderId="16"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43" fontId="7" fillId="0" borderId="18" xfId="1" applyFont="1" applyBorder="1" applyAlignment="1" applyProtection="1">
      <alignment horizontal="right"/>
      <protection locked="0"/>
    </xf>
    <xf numFmtId="0" fontId="7" fillId="0" borderId="18" xfId="0" applyFont="1" applyBorder="1"/>
    <xf numFmtId="0" fontId="3" fillId="0" borderId="40" xfId="0" applyFont="1" applyBorder="1" applyAlignment="1" applyProtection="1">
      <alignment horizontal="center"/>
      <protection locked="0"/>
    </xf>
    <xf numFmtId="49" fontId="6" fillId="0" borderId="18" xfId="0" applyNumberFormat="1" applyFont="1" applyBorder="1" applyAlignment="1" applyProtection="1">
      <protection locked="0"/>
    </xf>
    <xf numFmtId="49" fontId="3" fillId="0" borderId="29" xfId="0" applyNumberFormat="1" applyFont="1" applyBorder="1" applyAlignment="1" applyProtection="1">
      <protection locked="0"/>
    </xf>
    <xf numFmtId="0" fontId="3" fillId="0" borderId="18" xfId="0" applyFont="1" applyBorder="1" applyAlignment="1" applyProtection="1">
      <alignment horizontal="left"/>
      <protection locked="0"/>
    </xf>
    <xf numFmtId="43" fontId="3" fillId="0" borderId="18" xfId="1" applyFont="1" applyBorder="1" applyAlignment="1" applyProtection="1">
      <alignment horizontal="left"/>
      <protection locked="0"/>
    </xf>
    <xf numFmtId="0" fontId="3" fillId="0" borderId="0" xfId="0" applyFont="1" applyBorder="1" applyAlignment="1"/>
    <xf numFmtId="0" fontId="13" fillId="3" borderId="24" xfId="2" applyFont="1" applyFill="1" applyBorder="1" applyAlignment="1">
      <alignment vertical="center" wrapText="1"/>
    </xf>
    <xf numFmtId="9" fontId="6" fillId="0" borderId="9" xfId="1" applyNumberFormat="1" applyFont="1" applyBorder="1" applyAlignment="1" applyProtection="1">
      <alignment horizontal="center" vertical="center"/>
      <protection locked="0"/>
    </xf>
    <xf numFmtId="43" fontId="6" fillId="0" borderId="9" xfId="0" applyNumberFormat="1" applyFont="1" applyBorder="1" applyAlignment="1">
      <alignment horizontal="center" vertical="center"/>
    </xf>
    <xf numFmtId="9" fontId="6" fillId="0" borderId="9" xfId="0" applyNumberFormat="1" applyFont="1" applyBorder="1" applyAlignment="1">
      <alignment horizontal="center" vertical="center"/>
    </xf>
    <xf numFmtId="43" fontId="6" fillId="0" borderId="37" xfId="0" applyNumberFormat="1" applyFont="1" applyBorder="1" applyAlignment="1">
      <alignment horizontal="center" vertical="center"/>
    </xf>
    <xf numFmtId="0" fontId="3" fillId="0" borderId="0" xfId="0" applyFont="1" applyAlignment="1"/>
    <xf numFmtId="0" fontId="22" fillId="0" borderId="17" xfId="0" applyFont="1" applyBorder="1" applyAlignment="1" applyProtection="1">
      <alignment horizontal="center" vertical="center" wrapText="1"/>
      <protection locked="0"/>
    </xf>
    <xf numFmtId="43" fontId="2" fillId="2" borderId="17" xfId="2" applyNumberFormat="1" applyFont="1" applyBorder="1" applyAlignment="1">
      <alignment horizontal="right" vertical="center"/>
    </xf>
    <xf numFmtId="0" fontId="22" fillId="0" borderId="35" xfId="0" applyFont="1" applyBorder="1" applyAlignment="1" applyProtection="1">
      <alignment horizontal="center" vertical="center"/>
      <protection locked="0"/>
    </xf>
    <xf numFmtId="49" fontId="5" fillId="0" borderId="36" xfId="4" applyNumberFormat="1" applyFont="1" applyFill="1" applyBorder="1" applyAlignment="1">
      <alignment horizontal="center" vertical="center"/>
    </xf>
    <xf numFmtId="3" fontId="8" fillId="0" borderId="36" xfId="4" applyNumberFormat="1" applyFont="1" applyFill="1" applyBorder="1" applyAlignment="1">
      <alignment horizontal="center" vertical="center"/>
    </xf>
    <xf numFmtId="0" fontId="7" fillId="0" borderId="0" xfId="0" applyFont="1" applyBorder="1" applyAlignment="1"/>
    <xf numFmtId="0" fontId="7" fillId="0" borderId="41" xfId="0" applyFont="1" applyBorder="1" applyAlignment="1"/>
    <xf numFmtId="0" fontId="7" fillId="0" borderId="8" xfId="0" applyFont="1" applyBorder="1" applyAlignment="1"/>
    <xf numFmtId="0" fontId="22" fillId="0" borderId="33" xfId="0" applyFont="1" applyBorder="1" applyAlignment="1" applyProtection="1">
      <alignment horizontal="center" vertical="center"/>
      <protection locked="0"/>
    </xf>
    <xf numFmtId="49" fontId="22" fillId="0" borderId="43" xfId="0" applyNumberFormat="1" applyFont="1" applyBorder="1" applyAlignment="1" applyProtection="1">
      <alignment horizontal="center" vertical="center"/>
      <protection locked="0"/>
    </xf>
    <xf numFmtId="0" fontId="22" fillId="0" borderId="36" xfId="0" applyNumberFormat="1" applyFont="1" applyBorder="1" applyAlignment="1" applyProtection="1">
      <alignment horizontal="center" vertical="center"/>
      <protection locked="0"/>
    </xf>
    <xf numFmtId="0" fontId="12" fillId="0" borderId="46" xfId="0" applyFont="1" applyBorder="1" applyAlignment="1">
      <alignment horizontal="center" wrapText="1"/>
    </xf>
    <xf numFmtId="0" fontId="12" fillId="0" borderId="47" xfId="0" applyFont="1" applyBorder="1" applyAlignment="1">
      <alignment horizontal="center" wrapText="1"/>
    </xf>
    <xf numFmtId="0" fontId="12" fillId="0" borderId="45" xfId="0" applyFont="1" applyBorder="1" applyAlignment="1">
      <alignment horizontal="center" wrapText="1"/>
    </xf>
    <xf numFmtId="0" fontId="13" fillId="3" borderId="45" xfId="2" applyFont="1" applyFill="1" applyBorder="1" applyAlignment="1">
      <alignment horizontal="center" wrapText="1"/>
    </xf>
    <xf numFmtId="43" fontId="25" fillId="2" borderId="15" xfId="2" applyNumberFormat="1" applyFont="1" applyBorder="1" applyAlignment="1">
      <alignment vertical="center"/>
    </xf>
    <xf numFmtId="0" fontId="22" fillId="0" borderId="43" xfId="0" applyNumberFormat="1" applyFont="1" applyBorder="1" applyAlignment="1" applyProtection="1">
      <alignment horizontal="center" vertical="center"/>
      <protection locked="0"/>
    </xf>
    <xf numFmtId="0" fontId="32" fillId="4" borderId="20" xfId="0" applyFont="1" applyFill="1" applyBorder="1" applyAlignment="1">
      <alignment horizontal="left" vertical="top" wrapText="1"/>
    </xf>
    <xf numFmtId="0" fontId="32" fillId="4" borderId="11" xfId="0" applyFont="1" applyFill="1" applyBorder="1" applyAlignment="1">
      <alignment horizontal="left" vertical="top" wrapText="1"/>
    </xf>
    <xf numFmtId="43" fontId="6" fillId="3" borderId="17" xfId="0" applyNumberFormat="1" applyFont="1" applyFill="1" applyBorder="1" applyAlignment="1">
      <alignment horizontal="center" vertical="center"/>
    </xf>
    <xf numFmtId="43" fontId="6" fillId="3" borderId="39" xfId="0" applyNumberFormat="1" applyFont="1" applyFill="1" applyBorder="1" applyAlignment="1">
      <alignment horizontal="center"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2" fontId="14" fillId="3" borderId="10" xfId="0" applyNumberFormat="1" applyFont="1" applyFill="1" applyBorder="1" applyAlignment="1"/>
    <xf numFmtId="2" fontId="14" fillId="3" borderId="26" xfId="0" applyNumberFormat="1" applyFont="1" applyFill="1" applyBorder="1" applyAlignment="1"/>
    <xf numFmtId="0" fontId="3" fillId="0" borderId="2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7" xfId="0" applyFont="1" applyBorder="1" applyAlignment="1">
      <alignment horizontal="left" vertical="top" wrapText="1"/>
    </xf>
    <xf numFmtId="0" fontId="16" fillId="0" borderId="0" xfId="0" applyFont="1" applyBorder="1" applyAlignment="1">
      <alignment horizontal="left" vertical="top" wrapText="1"/>
    </xf>
    <xf numFmtId="0" fontId="16" fillId="0" borderId="8" xfId="0" applyFont="1" applyBorder="1" applyAlignment="1">
      <alignment horizontal="left" vertical="top" wrapText="1"/>
    </xf>
    <xf numFmtId="0" fontId="16" fillId="0" borderId="13" xfId="0" applyFont="1" applyBorder="1" applyAlignment="1">
      <alignment horizontal="left" vertical="top" wrapText="1"/>
    </xf>
    <xf numFmtId="0" fontId="16" fillId="0" borderId="12" xfId="0" applyFont="1" applyBorder="1" applyAlignment="1">
      <alignment horizontal="left" vertical="top" wrapText="1"/>
    </xf>
    <xf numFmtId="0" fontId="16" fillId="0" borderId="14" xfId="0" applyFont="1" applyBorder="1" applyAlignment="1">
      <alignment horizontal="left" vertical="top" wrapText="1"/>
    </xf>
    <xf numFmtId="43" fontId="6" fillId="0" borderId="4" xfId="0" applyNumberFormat="1" applyFont="1" applyBorder="1" applyAlignment="1">
      <alignment horizontal="center" vertical="center"/>
    </xf>
    <xf numFmtId="0" fontId="6" fillId="0" borderId="6" xfId="0" applyFont="1" applyBorder="1" applyAlignment="1">
      <alignment horizontal="center" vertical="center"/>
    </xf>
    <xf numFmtId="0" fontId="6" fillId="3" borderId="25" xfId="0" applyFont="1" applyFill="1" applyBorder="1" applyAlignment="1"/>
    <xf numFmtId="0" fontId="6" fillId="3" borderId="38" xfId="0" applyFont="1" applyFill="1" applyBorder="1" applyAlignment="1"/>
    <xf numFmtId="0" fontId="6" fillId="0" borderId="13" xfId="0" applyFont="1" applyBorder="1" applyAlignment="1">
      <alignment horizontal="center"/>
    </xf>
    <xf numFmtId="0" fontId="6" fillId="0" borderId="12" xfId="0" applyFont="1" applyBorder="1" applyAlignment="1">
      <alignment horizontal="center"/>
    </xf>
    <xf numFmtId="0" fontId="6" fillId="0" borderId="14" xfId="0" applyFont="1" applyBorder="1" applyAlignment="1">
      <alignment horizontal="center"/>
    </xf>
    <xf numFmtId="0" fontId="19" fillId="0" borderId="1"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0" fontId="19" fillId="0" borderId="7" xfId="0" applyFont="1" applyBorder="1" applyAlignment="1">
      <alignment horizontal="left"/>
    </xf>
    <xf numFmtId="0" fontId="19" fillId="0" borderId="0" xfId="0" applyFont="1" applyBorder="1" applyAlignment="1">
      <alignment horizontal="left"/>
    </xf>
    <xf numFmtId="0" fontId="19" fillId="0" borderId="8" xfId="0" applyFont="1" applyBorder="1" applyAlignment="1">
      <alignment horizontal="left"/>
    </xf>
    <xf numFmtId="0" fontId="3" fillId="0" borderId="0" xfId="0" applyFont="1" applyAlignment="1">
      <alignment horizontal="center"/>
    </xf>
    <xf numFmtId="0" fontId="17" fillId="0" borderId="0" xfId="0" applyFont="1" applyBorder="1" applyAlignment="1">
      <alignment horizontal="center" wrapText="1"/>
    </xf>
    <xf numFmtId="0" fontId="7" fillId="0" borderId="7" xfId="0" applyFont="1" applyBorder="1" applyAlignment="1"/>
    <xf numFmtId="0" fontId="7" fillId="0" borderId="0" xfId="0" applyFont="1" applyBorder="1" applyAlignment="1"/>
    <xf numFmtId="0" fontId="7" fillId="0" borderId="42" xfId="0" applyFont="1" applyBorder="1" applyAlignment="1"/>
    <xf numFmtId="0" fontId="7" fillId="0" borderId="7" xfId="0" applyFont="1" applyBorder="1" applyAlignment="1">
      <alignment horizontal="left"/>
    </xf>
    <xf numFmtId="0" fontId="7" fillId="0" borderId="0" xfId="0" applyFont="1" applyBorder="1" applyAlignment="1">
      <alignment horizontal="left"/>
    </xf>
    <xf numFmtId="0" fontId="7" fillId="0" borderId="42" xfId="0" applyFont="1" applyBorder="1" applyAlignment="1">
      <alignment horizontal="left"/>
    </xf>
    <xf numFmtId="0" fontId="6" fillId="0" borderId="7" xfId="0" applyFont="1" applyBorder="1" applyAlignment="1">
      <alignment horizontal="center"/>
    </xf>
    <xf numFmtId="0" fontId="6" fillId="0" borderId="0" xfId="0" applyFont="1" applyBorder="1" applyAlignment="1">
      <alignment horizontal="center"/>
    </xf>
    <xf numFmtId="0" fontId="6" fillId="0" borderId="42" xfId="0" applyFont="1" applyBorder="1" applyAlignment="1">
      <alignment horizontal="center"/>
    </xf>
    <xf numFmtId="0" fontId="7" fillId="0" borderId="41" xfId="0" applyFont="1" applyBorder="1" applyAlignment="1"/>
    <xf numFmtId="0" fontId="7" fillId="0" borderId="8" xfId="0" applyFont="1" applyBorder="1" applyAlignment="1"/>
    <xf numFmtId="0" fontId="7" fillId="0" borderId="37" xfId="0" applyFont="1" applyBorder="1" applyAlignment="1">
      <alignment horizontal="center"/>
    </xf>
    <xf numFmtId="0" fontId="7" fillId="0" borderId="44" xfId="0" applyFont="1" applyBorder="1" applyAlignment="1">
      <alignment horizontal="center"/>
    </xf>
    <xf numFmtId="0" fontId="8" fillId="0" borderId="7" xfId="3" applyFont="1" applyFill="1" applyBorder="1" applyAlignment="1">
      <alignment horizontal="center"/>
    </xf>
    <xf numFmtId="0" fontId="8" fillId="0" borderId="0" xfId="3" applyFont="1" applyFill="1" applyBorder="1" applyAlignment="1">
      <alignment horizontal="center"/>
    </xf>
    <xf numFmtId="0" fontId="12" fillId="0" borderId="37" xfId="0" applyFont="1" applyBorder="1" applyAlignment="1">
      <alignment horizontal="center"/>
    </xf>
    <xf numFmtId="0" fontId="12" fillId="0" borderId="44" xfId="0" applyFont="1" applyBorder="1" applyAlignment="1">
      <alignment horizont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7" fillId="0" borderId="7" xfId="3" applyFont="1" applyFill="1" applyBorder="1" applyAlignment="1">
      <alignment horizontal="left" vertical="center"/>
    </xf>
    <xf numFmtId="0" fontId="7" fillId="0" borderId="0" xfId="3" applyFont="1" applyFill="1" applyBorder="1" applyAlignment="1">
      <alignment horizontal="left" vertical="center"/>
    </xf>
    <xf numFmtId="0" fontId="27" fillId="0" borderId="19" xfId="3" applyFont="1" applyFill="1" applyBorder="1" applyAlignment="1">
      <alignment horizontal="center" vertical="center"/>
    </xf>
    <xf numFmtId="0" fontId="27" fillId="0" borderId="17" xfId="3" applyFont="1" applyFill="1" applyBorder="1" applyAlignment="1">
      <alignment horizontal="center" vertical="center"/>
    </xf>
    <xf numFmtId="0" fontId="27" fillId="0" borderId="39" xfId="3" applyFont="1" applyFill="1" applyBorder="1" applyAlignment="1">
      <alignment horizontal="center" vertical="center"/>
    </xf>
    <xf numFmtId="43" fontId="6" fillId="3" borderId="4"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3" fillId="0" borderId="4" xfId="0" applyNumberFormat="1" applyFont="1" applyBorder="1" applyAlignment="1">
      <alignment horizontal="center" vertical="center"/>
    </xf>
    <xf numFmtId="0" fontId="3" fillId="0" borderId="6" xfId="0" applyNumberFormat="1" applyFont="1" applyBorder="1" applyAlignment="1">
      <alignment horizontal="center" vertical="center"/>
    </xf>
    <xf numFmtId="49" fontId="6" fillId="0" borderId="25" xfId="0" applyNumberFormat="1" applyFont="1" applyBorder="1" applyAlignment="1" applyProtection="1">
      <alignment horizontal="center"/>
      <protection locked="0"/>
    </xf>
    <xf numFmtId="49" fontId="6" fillId="0" borderId="29" xfId="0" applyNumberFormat="1" applyFont="1" applyBorder="1" applyAlignment="1" applyProtection="1">
      <alignment horizontal="center"/>
      <protection locked="0"/>
    </xf>
    <xf numFmtId="0" fontId="28" fillId="0" borderId="0" xfId="0" applyFont="1" applyBorder="1" applyAlignment="1">
      <alignment horizontal="center" wrapText="1"/>
    </xf>
    <xf numFmtId="0" fontId="29" fillId="0" borderId="0" xfId="0" applyFont="1" applyBorder="1" applyAlignment="1">
      <alignment horizontal="center" wrapText="1"/>
    </xf>
    <xf numFmtId="0" fontId="6" fillId="0" borderId="7" xfId="3" applyFont="1" applyFill="1" applyBorder="1" applyAlignment="1">
      <alignment horizontal="left"/>
    </xf>
    <xf numFmtId="0" fontId="6" fillId="0" borderId="0" xfId="3" applyFont="1" applyFill="1" applyBorder="1" applyAlignment="1">
      <alignment horizontal="left"/>
    </xf>
    <xf numFmtId="0" fontId="7" fillId="3" borderId="41"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4" xfId="0" applyFont="1" applyFill="1" applyBorder="1" applyAlignment="1">
      <alignment horizontal="center" vertical="center"/>
    </xf>
    <xf numFmtId="0" fontId="26" fillId="0" borderId="0" xfId="0" applyFont="1" applyFill="1" applyBorder="1" applyAlignment="1">
      <alignment horizontal="center" vertical="center"/>
    </xf>
    <xf numFmtId="0" fontId="7" fillId="0" borderId="41" xfId="0" applyFont="1" applyBorder="1" applyAlignment="1">
      <alignment horizontal="left" vertical="center"/>
    </xf>
    <xf numFmtId="0" fontId="7" fillId="0" borderId="0" xfId="0" applyFont="1" applyBorder="1" applyAlignment="1">
      <alignment horizontal="left" vertical="center"/>
    </xf>
    <xf numFmtId="0" fontId="7" fillId="0" borderId="45" xfId="3" applyFont="1" applyFill="1" applyBorder="1" applyAlignment="1">
      <alignment horizontal="left" vertical="center"/>
    </xf>
    <xf numFmtId="0" fontId="7" fillId="0" borderId="41" xfId="3" applyFont="1" applyFill="1" applyBorder="1" applyAlignment="1">
      <alignment horizontal="left" vertical="center"/>
    </xf>
    <xf numFmtId="0" fontId="11" fillId="0" borderId="4" xfId="3" applyFont="1" applyFill="1" applyBorder="1" applyAlignment="1">
      <alignment horizontal="center"/>
    </xf>
    <xf numFmtId="0" fontId="11" fillId="0" borderId="5" xfId="3" applyFont="1" applyFill="1" applyBorder="1" applyAlignment="1">
      <alignment horizontal="center"/>
    </xf>
    <xf numFmtId="0" fontId="11" fillId="0" borderId="6" xfId="3" applyFont="1" applyFill="1" applyBorder="1" applyAlignment="1">
      <alignment horizont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7"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8" xfId="3" applyFont="1" applyFill="1" applyBorder="1" applyAlignment="1">
      <alignment horizontal="center" vertical="center"/>
    </xf>
    <xf numFmtId="0" fontId="11" fillId="0" borderId="48" xfId="3" applyFont="1" applyFill="1" applyBorder="1" applyAlignment="1">
      <alignment horizontal="center"/>
    </xf>
    <xf numFmtId="0" fontId="11" fillId="0" borderId="49" xfId="3" applyFont="1" applyFill="1" applyBorder="1" applyAlignment="1">
      <alignment horizontal="center"/>
    </xf>
    <xf numFmtId="0" fontId="11" fillId="0" borderId="50" xfId="3" applyFont="1" applyFill="1" applyBorder="1" applyAlignment="1">
      <alignment horizontal="center"/>
    </xf>
    <xf numFmtId="0" fontId="24" fillId="0" borderId="41" xfId="0" applyFont="1" applyBorder="1" applyAlignment="1">
      <alignment horizontal="left" vertical="center"/>
    </xf>
    <xf numFmtId="0" fontId="24" fillId="0" borderId="8" xfId="0" applyFont="1" applyBorder="1" applyAlignment="1">
      <alignment horizontal="left" vertical="center"/>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21" fillId="0" borderId="7" xfId="0" applyFont="1" applyBorder="1" applyAlignment="1">
      <alignment horizontal="center"/>
    </xf>
    <xf numFmtId="0" fontId="18" fillId="0" borderId="0" xfId="0" applyFont="1" applyBorder="1"/>
    <xf numFmtId="0" fontId="18" fillId="0" borderId="8" xfId="0" applyFont="1" applyBorder="1"/>
    <xf numFmtId="0" fontId="7" fillId="0" borderId="41" xfId="0" applyFont="1" applyBorder="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164" fontId="31" fillId="3" borderId="4" xfId="2" applyNumberFormat="1" applyFont="1" applyFill="1" applyBorder="1" applyAlignment="1">
      <alignment horizontal="left"/>
    </xf>
    <xf numFmtId="164" fontId="31" fillId="3" borderId="5" xfId="2" applyNumberFormat="1" applyFont="1" applyFill="1" applyBorder="1" applyAlignment="1">
      <alignment horizontal="left"/>
    </xf>
    <xf numFmtId="164" fontId="31" fillId="3" borderId="6" xfId="2" applyNumberFormat="1" applyFont="1" applyFill="1" applyBorder="1" applyAlignment="1">
      <alignment horizontal="left"/>
    </xf>
    <xf numFmtId="0" fontId="15" fillId="0" borderId="13" xfId="0" applyFont="1" applyBorder="1" applyAlignment="1">
      <alignment horizontal="center"/>
    </xf>
    <xf numFmtId="0" fontId="15" fillId="0" borderId="12" xfId="0" applyFont="1" applyBorder="1" applyAlignment="1">
      <alignment horizontal="center"/>
    </xf>
    <xf numFmtId="0" fontId="15" fillId="0" borderId="14" xfId="0" applyFont="1" applyBorder="1" applyAlignment="1">
      <alignment horizont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43" fontId="6" fillId="3" borderId="33" xfId="5" applyNumberFormat="1" applyFont="1" applyFill="1" applyBorder="1" applyAlignment="1"/>
    <xf numFmtId="43" fontId="6" fillId="3" borderId="34" xfId="5" applyNumberFormat="1" applyFont="1" applyFill="1" applyBorder="1" applyAlignment="1"/>
    <xf numFmtId="164" fontId="14" fillId="0" borderId="35" xfId="0" applyNumberFormat="1" applyFont="1" applyBorder="1" applyAlignment="1">
      <alignment horizontal="left"/>
    </xf>
    <xf numFmtId="164" fontId="14" fillId="0" borderId="36" xfId="0" applyNumberFormat="1" applyFont="1" applyBorder="1" applyAlignment="1">
      <alignment horizontal="left"/>
    </xf>
    <xf numFmtId="164" fontId="14" fillId="0" borderId="32" xfId="0" applyNumberFormat="1" applyFont="1" applyBorder="1" applyAlignment="1">
      <alignment horizontal="left"/>
    </xf>
    <xf numFmtId="0" fontId="14" fillId="0" borderId="13" xfId="0" applyFont="1" applyBorder="1" applyAlignment="1">
      <alignment horizontal="center"/>
    </xf>
    <xf numFmtId="0" fontId="14" fillId="0" borderId="12" xfId="0" applyFont="1" applyBorder="1" applyAlignment="1">
      <alignment horizontal="center"/>
    </xf>
    <xf numFmtId="0" fontId="14" fillId="0" borderId="14" xfId="0" applyFont="1" applyBorder="1" applyAlignment="1">
      <alignment horizontal="center"/>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0" xfId="0" applyFont="1" applyBorder="1" applyAlignment="1">
      <alignment horizontal="center" vertical="top" wrapText="1"/>
    </xf>
    <xf numFmtId="0" fontId="19" fillId="0" borderId="8" xfId="0" applyFont="1" applyBorder="1" applyAlignment="1">
      <alignment horizontal="center" vertical="top" wrapText="1"/>
    </xf>
    <xf numFmtId="164" fontId="30" fillId="3" borderId="4" xfId="2" applyNumberFormat="1" applyFont="1" applyFill="1" applyBorder="1" applyAlignment="1"/>
    <xf numFmtId="164" fontId="30" fillId="3" borderId="6" xfId="2" applyNumberFormat="1" applyFont="1" applyFill="1" applyBorder="1" applyAlignment="1"/>
    <xf numFmtId="164" fontId="14" fillId="0" borderId="31" xfId="0" applyNumberFormat="1" applyFont="1" applyBorder="1" applyAlignment="1">
      <alignment horizontal="left"/>
    </xf>
    <xf numFmtId="164" fontId="14" fillId="0" borderId="22" xfId="0" applyNumberFormat="1" applyFont="1" applyBorder="1" applyAlignment="1">
      <alignment horizontal="left"/>
    </xf>
    <xf numFmtId="164" fontId="14" fillId="0" borderId="21" xfId="0" applyNumberFormat="1" applyFont="1" applyBorder="1" applyAlignment="1">
      <alignment horizontal="left"/>
    </xf>
    <xf numFmtId="164" fontId="14" fillId="0" borderId="19" xfId="0" applyNumberFormat="1" applyFont="1" applyBorder="1" applyAlignment="1">
      <alignment horizontal="left"/>
    </xf>
    <xf numFmtId="164" fontId="14" fillId="0" borderId="17" xfId="0" applyNumberFormat="1" applyFont="1" applyBorder="1" applyAlignment="1">
      <alignment horizontal="left"/>
    </xf>
    <xf numFmtId="164" fontId="14" fillId="0" borderId="20" xfId="0" applyNumberFormat="1" applyFont="1" applyBorder="1" applyAlignment="1">
      <alignment horizontal="left"/>
    </xf>
    <xf numFmtId="43" fontId="6" fillId="3" borderId="30" xfId="0" applyNumberFormat="1" applyFont="1" applyFill="1" applyBorder="1" applyAlignment="1"/>
    <xf numFmtId="0" fontId="6" fillId="3" borderId="27" xfId="0" applyNumberFormat="1" applyFont="1" applyFill="1" applyBorder="1" applyAlignment="1"/>
    <xf numFmtId="0" fontId="3" fillId="0" borderId="2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23" fillId="0" borderId="0" xfId="0" applyFont="1" applyBorder="1" applyAlignment="1">
      <alignment vertical="center"/>
    </xf>
    <xf numFmtId="0" fontId="23" fillId="0" borderId="8" xfId="0" applyFont="1" applyBorder="1" applyAlignment="1">
      <alignment vertical="center"/>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7" fillId="0" borderId="9" xfId="0" applyFont="1" applyBorder="1" applyAlignment="1">
      <alignment horizontal="left" vertical="center" wrapText="1"/>
    </xf>
    <xf numFmtId="0" fontId="7" fillId="0" borderId="37" xfId="0" applyFont="1" applyBorder="1" applyAlignment="1">
      <alignment horizontal="left" vertical="center" wrapText="1"/>
    </xf>
    <xf numFmtId="0" fontId="7" fillId="0" borderId="36" xfId="0" applyFont="1" applyBorder="1" applyAlignment="1">
      <alignment horizontal="left" vertical="center" wrapText="1"/>
    </xf>
    <xf numFmtId="0" fontId="7" fillId="0" borderId="32"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cellXfs>
  <cellStyles count="6">
    <cellStyle name="Comma" xfId="1" builtinId="3"/>
    <cellStyle name="Comma_EXCEL BILL FORMAT" xfId="4"/>
    <cellStyle name="Currency" xfId="5" builtinId="4"/>
    <cellStyle name="Good" xfId="2" builtinId="26"/>
    <cellStyle name="Normal" xfId="0" builtinId="0"/>
    <cellStyle name="Normal 2" xfId="3"/>
  </cellStyles>
  <dxfs count="0"/>
  <tableStyles count="0" defaultTableStyle="TableStyleMedium9" defaultPivotStyle="PivotStyleLight16"/>
  <colors>
    <mruColors>
      <color rgb="FFCBF4C8"/>
      <color rgb="FFC1FFC1"/>
      <color rgb="FFB1F1B3"/>
      <color rgb="FF969696"/>
      <color rgb="FF99FF99"/>
      <color rgb="FF6CD680"/>
      <color rgb="FFFF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tabSelected="1" view="pageBreakPreview" zoomScale="90" zoomScaleNormal="90" zoomScaleSheetLayoutView="90" workbookViewId="0">
      <selection sqref="A1:N1"/>
    </sheetView>
  </sheetViews>
  <sheetFormatPr defaultColWidth="8.85546875" defaultRowHeight="16.5" x14ac:dyDescent="0.3"/>
  <cols>
    <col min="1" max="1" width="4.5703125" style="1" customWidth="1"/>
    <col min="2" max="2" width="11.7109375" style="1" customWidth="1"/>
    <col min="3" max="3" width="39" style="1" customWidth="1"/>
    <col min="4" max="4" width="5.85546875" style="1" bestFit="1" customWidth="1"/>
    <col min="5" max="5" width="9.42578125" style="1" bestFit="1" customWidth="1"/>
    <col min="6" max="6" width="7.28515625" style="1" customWidth="1"/>
    <col min="7" max="7" width="8.85546875" style="1" customWidth="1"/>
    <col min="8" max="8" width="16.140625" style="1" bestFit="1" customWidth="1"/>
    <col min="9" max="9" width="7" style="1" bestFit="1" customWidth="1"/>
    <col min="10" max="10" width="11.5703125" style="1" customWidth="1"/>
    <col min="11" max="11" width="5.5703125" style="1" bestFit="1" customWidth="1"/>
    <col min="12" max="12" width="12.42578125" style="1" bestFit="1" customWidth="1"/>
    <col min="13" max="13" width="6.140625" style="1" customWidth="1"/>
    <col min="14" max="14" width="14.42578125" style="1" customWidth="1"/>
    <col min="15" max="255" width="8.85546875" style="1"/>
    <col min="256" max="256" width="10.28515625" style="1" bestFit="1" customWidth="1"/>
    <col min="257" max="257" width="10.28515625" style="1" customWidth="1"/>
    <col min="258" max="258" width="11.28515625" style="1" customWidth="1"/>
    <col min="259" max="259" width="35.42578125" style="1" customWidth="1"/>
    <col min="260" max="260" width="41.140625" style="1" customWidth="1"/>
    <col min="261" max="261" width="8.7109375" style="1" customWidth="1"/>
    <col min="262" max="262" width="7.85546875" style="1" customWidth="1"/>
    <col min="263" max="263" width="11.140625" style="1" customWidth="1"/>
    <col min="264" max="264" width="29.28515625" style="1" customWidth="1"/>
    <col min="265" max="511" width="8.85546875" style="1"/>
    <col min="512" max="512" width="10.28515625" style="1" bestFit="1" customWidth="1"/>
    <col min="513" max="513" width="10.28515625" style="1" customWidth="1"/>
    <col min="514" max="514" width="11.28515625" style="1" customWidth="1"/>
    <col min="515" max="515" width="35.42578125" style="1" customWidth="1"/>
    <col min="516" max="516" width="41.140625" style="1" customWidth="1"/>
    <col min="517" max="517" width="8.7109375" style="1" customWidth="1"/>
    <col min="518" max="518" width="7.85546875" style="1" customWidth="1"/>
    <col min="519" max="519" width="11.140625" style="1" customWidth="1"/>
    <col min="520" max="520" width="29.28515625" style="1" customWidth="1"/>
    <col min="521" max="767" width="8.85546875" style="1"/>
    <col min="768" max="768" width="10.28515625" style="1" bestFit="1" customWidth="1"/>
    <col min="769" max="769" width="10.28515625" style="1" customWidth="1"/>
    <col min="770" max="770" width="11.28515625" style="1" customWidth="1"/>
    <col min="771" max="771" width="35.42578125" style="1" customWidth="1"/>
    <col min="772" max="772" width="41.140625" style="1" customWidth="1"/>
    <col min="773" max="773" width="8.7109375" style="1" customWidth="1"/>
    <col min="774" max="774" width="7.85546875" style="1" customWidth="1"/>
    <col min="775" max="775" width="11.140625" style="1" customWidth="1"/>
    <col min="776" max="776" width="29.28515625" style="1" customWidth="1"/>
    <col min="777" max="1023" width="8.85546875" style="1"/>
    <col min="1024" max="1024" width="10.28515625" style="1" bestFit="1" customWidth="1"/>
    <col min="1025" max="1025" width="10.28515625" style="1" customWidth="1"/>
    <col min="1026" max="1026" width="11.28515625" style="1" customWidth="1"/>
    <col min="1027" max="1027" width="35.42578125" style="1" customWidth="1"/>
    <col min="1028" max="1028" width="41.140625" style="1" customWidth="1"/>
    <col min="1029" max="1029" width="8.7109375" style="1" customWidth="1"/>
    <col min="1030" max="1030" width="7.85546875" style="1" customWidth="1"/>
    <col min="1031" max="1031" width="11.140625" style="1" customWidth="1"/>
    <col min="1032" max="1032" width="29.28515625" style="1" customWidth="1"/>
    <col min="1033" max="1279" width="8.85546875" style="1"/>
    <col min="1280" max="1280" width="10.28515625" style="1" bestFit="1" customWidth="1"/>
    <col min="1281" max="1281" width="10.28515625" style="1" customWidth="1"/>
    <col min="1282" max="1282" width="11.28515625" style="1" customWidth="1"/>
    <col min="1283" max="1283" width="35.42578125" style="1" customWidth="1"/>
    <col min="1284" max="1284" width="41.140625" style="1" customWidth="1"/>
    <col min="1285" max="1285" width="8.7109375" style="1" customWidth="1"/>
    <col min="1286" max="1286" width="7.85546875" style="1" customWidth="1"/>
    <col min="1287" max="1287" width="11.140625" style="1" customWidth="1"/>
    <col min="1288" max="1288" width="29.28515625" style="1" customWidth="1"/>
    <col min="1289" max="1535" width="8.85546875" style="1"/>
    <col min="1536" max="1536" width="10.28515625" style="1" bestFit="1" customWidth="1"/>
    <col min="1537" max="1537" width="10.28515625" style="1" customWidth="1"/>
    <col min="1538" max="1538" width="11.28515625" style="1" customWidth="1"/>
    <col min="1539" max="1539" width="35.42578125" style="1" customWidth="1"/>
    <col min="1540" max="1540" width="41.140625" style="1" customWidth="1"/>
    <col min="1541" max="1541" width="8.7109375" style="1" customWidth="1"/>
    <col min="1542" max="1542" width="7.85546875" style="1" customWidth="1"/>
    <col min="1543" max="1543" width="11.140625" style="1" customWidth="1"/>
    <col min="1544" max="1544" width="29.28515625" style="1" customWidth="1"/>
    <col min="1545" max="1791" width="8.85546875" style="1"/>
    <col min="1792" max="1792" width="10.28515625" style="1" bestFit="1" customWidth="1"/>
    <col min="1793" max="1793" width="10.28515625" style="1" customWidth="1"/>
    <col min="1794" max="1794" width="11.28515625" style="1" customWidth="1"/>
    <col min="1795" max="1795" width="35.42578125" style="1" customWidth="1"/>
    <col min="1796" max="1796" width="41.140625" style="1" customWidth="1"/>
    <col min="1797" max="1797" width="8.7109375" style="1" customWidth="1"/>
    <col min="1798" max="1798" width="7.85546875" style="1" customWidth="1"/>
    <col min="1799" max="1799" width="11.140625" style="1" customWidth="1"/>
    <col min="1800" max="1800" width="29.28515625" style="1" customWidth="1"/>
    <col min="1801" max="2047" width="8.85546875" style="1"/>
    <col min="2048" max="2048" width="10.28515625" style="1" bestFit="1" customWidth="1"/>
    <col min="2049" max="2049" width="10.28515625" style="1" customWidth="1"/>
    <col min="2050" max="2050" width="11.28515625" style="1" customWidth="1"/>
    <col min="2051" max="2051" width="35.42578125" style="1" customWidth="1"/>
    <col min="2052" max="2052" width="41.140625" style="1" customWidth="1"/>
    <col min="2053" max="2053" width="8.7109375" style="1" customWidth="1"/>
    <col min="2054" max="2054" width="7.85546875" style="1" customWidth="1"/>
    <col min="2055" max="2055" width="11.140625" style="1" customWidth="1"/>
    <col min="2056" max="2056" width="29.28515625" style="1" customWidth="1"/>
    <col min="2057" max="2303" width="8.85546875" style="1"/>
    <col min="2304" max="2304" width="10.28515625" style="1" bestFit="1" customWidth="1"/>
    <col min="2305" max="2305" width="10.28515625" style="1" customWidth="1"/>
    <col min="2306" max="2306" width="11.28515625" style="1" customWidth="1"/>
    <col min="2307" max="2307" width="35.42578125" style="1" customWidth="1"/>
    <col min="2308" max="2308" width="41.140625" style="1" customWidth="1"/>
    <col min="2309" max="2309" width="8.7109375" style="1" customWidth="1"/>
    <col min="2310" max="2310" width="7.85546875" style="1" customWidth="1"/>
    <col min="2311" max="2311" width="11.140625" style="1" customWidth="1"/>
    <col min="2312" max="2312" width="29.28515625" style="1" customWidth="1"/>
    <col min="2313" max="2559" width="8.85546875" style="1"/>
    <col min="2560" max="2560" width="10.28515625" style="1" bestFit="1" customWidth="1"/>
    <col min="2561" max="2561" width="10.28515625" style="1" customWidth="1"/>
    <col min="2562" max="2562" width="11.28515625" style="1" customWidth="1"/>
    <col min="2563" max="2563" width="35.42578125" style="1" customWidth="1"/>
    <col min="2564" max="2564" width="41.140625" style="1" customWidth="1"/>
    <col min="2565" max="2565" width="8.7109375" style="1" customWidth="1"/>
    <col min="2566" max="2566" width="7.85546875" style="1" customWidth="1"/>
    <col min="2567" max="2567" width="11.140625" style="1" customWidth="1"/>
    <col min="2568" max="2568" width="29.28515625" style="1" customWidth="1"/>
    <col min="2569" max="2815" width="8.85546875" style="1"/>
    <col min="2816" max="2816" width="10.28515625" style="1" bestFit="1" customWidth="1"/>
    <col min="2817" max="2817" width="10.28515625" style="1" customWidth="1"/>
    <col min="2818" max="2818" width="11.28515625" style="1" customWidth="1"/>
    <col min="2819" max="2819" width="35.42578125" style="1" customWidth="1"/>
    <col min="2820" max="2820" width="41.140625" style="1" customWidth="1"/>
    <col min="2821" max="2821" width="8.7109375" style="1" customWidth="1"/>
    <col min="2822" max="2822" width="7.85546875" style="1" customWidth="1"/>
    <col min="2823" max="2823" width="11.140625" style="1" customWidth="1"/>
    <col min="2824" max="2824" width="29.28515625" style="1" customWidth="1"/>
    <col min="2825" max="3071" width="8.85546875" style="1"/>
    <col min="3072" max="3072" width="10.28515625" style="1" bestFit="1" customWidth="1"/>
    <col min="3073" max="3073" width="10.28515625" style="1" customWidth="1"/>
    <col min="3074" max="3074" width="11.28515625" style="1" customWidth="1"/>
    <col min="3075" max="3075" width="35.42578125" style="1" customWidth="1"/>
    <col min="3076" max="3076" width="41.140625" style="1" customWidth="1"/>
    <col min="3077" max="3077" width="8.7109375" style="1" customWidth="1"/>
    <col min="3078" max="3078" width="7.85546875" style="1" customWidth="1"/>
    <col min="3079" max="3079" width="11.140625" style="1" customWidth="1"/>
    <col min="3080" max="3080" width="29.28515625" style="1" customWidth="1"/>
    <col min="3081" max="3327" width="8.85546875" style="1"/>
    <col min="3328" max="3328" width="10.28515625" style="1" bestFit="1" customWidth="1"/>
    <col min="3329" max="3329" width="10.28515625" style="1" customWidth="1"/>
    <col min="3330" max="3330" width="11.28515625" style="1" customWidth="1"/>
    <col min="3331" max="3331" width="35.42578125" style="1" customWidth="1"/>
    <col min="3332" max="3332" width="41.140625" style="1" customWidth="1"/>
    <col min="3333" max="3333" width="8.7109375" style="1" customWidth="1"/>
    <col min="3334" max="3334" width="7.85546875" style="1" customWidth="1"/>
    <col min="3335" max="3335" width="11.140625" style="1" customWidth="1"/>
    <col min="3336" max="3336" width="29.28515625" style="1" customWidth="1"/>
    <col min="3337" max="3583" width="8.85546875" style="1"/>
    <col min="3584" max="3584" width="10.28515625" style="1" bestFit="1" customWidth="1"/>
    <col min="3585" max="3585" width="10.28515625" style="1" customWidth="1"/>
    <col min="3586" max="3586" width="11.28515625" style="1" customWidth="1"/>
    <col min="3587" max="3587" width="35.42578125" style="1" customWidth="1"/>
    <col min="3588" max="3588" width="41.140625" style="1" customWidth="1"/>
    <col min="3589" max="3589" width="8.7109375" style="1" customWidth="1"/>
    <col min="3590" max="3590" width="7.85546875" style="1" customWidth="1"/>
    <col min="3591" max="3591" width="11.140625" style="1" customWidth="1"/>
    <col min="3592" max="3592" width="29.28515625" style="1" customWidth="1"/>
    <col min="3593" max="3839" width="8.85546875" style="1"/>
    <col min="3840" max="3840" width="10.28515625" style="1" bestFit="1" customWidth="1"/>
    <col min="3841" max="3841" width="10.28515625" style="1" customWidth="1"/>
    <col min="3842" max="3842" width="11.28515625" style="1" customWidth="1"/>
    <col min="3843" max="3843" width="35.42578125" style="1" customWidth="1"/>
    <col min="3844" max="3844" width="41.140625" style="1" customWidth="1"/>
    <col min="3845" max="3845" width="8.7109375" style="1" customWidth="1"/>
    <col min="3846" max="3846" width="7.85546875" style="1" customWidth="1"/>
    <col min="3847" max="3847" width="11.140625" style="1" customWidth="1"/>
    <col min="3848" max="3848" width="29.28515625" style="1" customWidth="1"/>
    <col min="3849" max="4095" width="8.85546875" style="1"/>
    <col min="4096" max="4096" width="10.28515625" style="1" bestFit="1" customWidth="1"/>
    <col min="4097" max="4097" width="10.28515625" style="1" customWidth="1"/>
    <col min="4098" max="4098" width="11.28515625" style="1" customWidth="1"/>
    <col min="4099" max="4099" width="35.42578125" style="1" customWidth="1"/>
    <col min="4100" max="4100" width="41.140625" style="1" customWidth="1"/>
    <col min="4101" max="4101" width="8.7109375" style="1" customWidth="1"/>
    <col min="4102" max="4102" width="7.85546875" style="1" customWidth="1"/>
    <col min="4103" max="4103" width="11.140625" style="1" customWidth="1"/>
    <col min="4104" max="4104" width="29.28515625" style="1" customWidth="1"/>
    <col min="4105" max="4351" width="8.85546875" style="1"/>
    <col min="4352" max="4352" width="10.28515625" style="1" bestFit="1" customWidth="1"/>
    <col min="4353" max="4353" width="10.28515625" style="1" customWidth="1"/>
    <col min="4354" max="4354" width="11.28515625" style="1" customWidth="1"/>
    <col min="4355" max="4355" width="35.42578125" style="1" customWidth="1"/>
    <col min="4356" max="4356" width="41.140625" style="1" customWidth="1"/>
    <col min="4357" max="4357" width="8.7109375" style="1" customWidth="1"/>
    <col min="4358" max="4358" width="7.85546875" style="1" customWidth="1"/>
    <col min="4359" max="4359" width="11.140625" style="1" customWidth="1"/>
    <col min="4360" max="4360" width="29.28515625" style="1" customWidth="1"/>
    <col min="4361" max="4607" width="8.85546875" style="1"/>
    <col min="4608" max="4608" width="10.28515625" style="1" bestFit="1" customWidth="1"/>
    <col min="4609" max="4609" width="10.28515625" style="1" customWidth="1"/>
    <col min="4610" max="4610" width="11.28515625" style="1" customWidth="1"/>
    <col min="4611" max="4611" width="35.42578125" style="1" customWidth="1"/>
    <col min="4612" max="4612" width="41.140625" style="1" customWidth="1"/>
    <col min="4613" max="4613" width="8.7109375" style="1" customWidth="1"/>
    <col min="4614" max="4614" width="7.85546875" style="1" customWidth="1"/>
    <col min="4615" max="4615" width="11.140625" style="1" customWidth="1"/>
    <col min="4616" max="4616" width="29.28515625" style="1" customWidth="1"/>
    <col min="4617" max="4863" width="8.85546875" style="1"/>
    <col min="4864" max="4864" width="10.28515625" style="1" bestFit="1" customWidth="1"/>
    <col min="4865" max="4865" width="10.28515625" style="1" customWidth="1"/>
    <col min="4866" max="4866" width="11.28515625" style="1" customWidth="1"/>
    <col min="4867" max="4867" width="35.42578125" style="1" customWidth="1"/>
    <col min="4868" max="4868" width="41.140625" style="1" customWidth="1"/>
    <col min="4869" max="4869" width="8.7109375" style="1" customWidth="1"/>
    <col min="4870" max="4870" width="7.85546875" style="1" customWidth="1"/>
    <col min="4871" max="4871" width="11.140625" style="1" customWidth="1"/>
    <col min="4872" max="4872" width="29.28515625" style="1" customWidth="1"/>
    <col min="4873" max="5119" width="8.85546875" style="1"/>
    <col min="5120" max="5120" width="10.28515625" style="1" bestFit="1" customWidth="1"/>
    <col min="5121" max="5121" width="10.28515625" style="1" customWidth="1"/>
    <col min="5122" max="5122" width="11.28515625" style="1" customWidth="1"/>
    <col min="5123" max="5123" width="35.42578125" style="1" customWidth="1"/>
    <col min="5124" max="5124" width="41.140625" style="1" customWidth="1"/>
    <col min="5125" max="5125" width="8.7109375" style="1" customWidth="1"/>
    <col min="5126" max="5126" width="7.85546875" style="1" customWidth="1"/>
    <col min="5127" max="5127" width="11.140625" style="1" customWidth="1"/>
    <col min="5128" max="5128" width="29.28515625" style="1" customWidth="1"/>
    <col min="5129" max="5375" width="8.85546875" style="1"/>
    <col min="5376" max="5376" width="10.28515625" style="1" bestFit="1" customWidth="1"/>
    <col min="5377" max="5377" width="10.28515625" style="1" customWidth="1"/>
    <col min="5378" max="5378" width="11.28515625" style="1" customWidth="1"/>
    <col min="5379" max="5379" width="35.42578125" style="1" customWidth="1"/>
    <col min="5380" max="5380" width="41.140625" style="1" customWidth="1"/>
    <col min="5381" max="5381" width="8.7109375" style="1" customWidth="1"/>
    <col min="5382" max="5382" width="7.85546875" style="1" customWidth="1"/>
    <col min="5383" max="5383" width="11.140625" style="1" customWidth="1"/>
    <col min="5384" max="5384" width="29.28515625" style="1" customWidth="1"/>
    <col min="5385" max="5631" width="8.85546875" style="1"/>
    <col min="5632" max="5632" width="10.28515625" style="1" bestFit="1" customWidth="1"/>
    <col min="5633" max="5633" width="10.28515625" style="1" customWidth="1"/>
    <col min="5634" max="5634" width="11.28515625" style="1" customWidth="1"/>
    <col min="5635" max="5635" width="35.42578125" style="1" customWidth="1"/>
    <col min="5636" max="5636" width="41.140625" style="1" customWidth="1"/>
    <col min="5637" max="5637" width="8.7109375" style="1" customWidth="1"/>
    <col min="5638" max="5638" width="7.85546875" style="1" customWidth="1"/>
    <col min="5639" max="5639" width="11.140625" style="1" customWidth="1"/>
    <col min="5640" max="5640" width="29.28515625" style="1" customWidth="1"/>
    <col min="5641" max="5887" width="8.85546875" style="1"/>
    <col min="5888" max="5888" width="10.28515625" style="1" bestFit="1" customWidth="1"/>
    <col min="5889" max="5889" width="10.28515625" style="1" customWidth="1"/>
    <col min="5890" max="5890" width="11.28515625" style="1" customWidth="1"/>
    <col min="5891" max="5891" width="35.42578125" style="1" customWidth="1"/>
    <col min="5892" max="5892" width="41.140625" style="1" customWidth="1"/>
    <col min="5893" max="5893" width="8.7109375" style="1" customWidth="1"/>
    <col min="5894" max="5894" width="7.85546875" style="1" customWidth="1"/>
    <col min="5895" max="5895" width="11.140625" style="1" customWidth="1"/>
    <col min="5896" max="5896" width="29.28515625" style="1" customWidth="1"/>
    <col min="5897" max="6143" width="8.85546875" style="1"/>
    <col min="6144" max="6144" width="10.28515625" style="1" bestFit="1" customWidth="1"/>
    <col min="6145" max="6145" width="10.28515625" style="1" customWidth="1"/>
    <col min="6146" max="6146" width="11.28515625" style="1" customWidth="1"/>
    <col min="6147" max="6147" width="35.42578125" style="1" customWidth="1"/>
    <col min="6148" max="6148" width="41.140625" style="1" customWidth="1"/>
    <col min="6149" max="6149" width="8.7109375" style="1" customWidth="1"/>
    <col min="6150" max="6150" width="7.85546875" style="1" customWidth="1"/>
    <col min="6151" max="6151" width="11.140625" style="1" customWidth="1"/>
    <col min="6152" max="6152" width="29.28515625" style="1" customWidth="1"/>
    <col min="6153" max="6399" width="8.85546875" style="1"/>
    <col min="6400" max="6400" width="10.28515625" style="1" bestFit="1" customWidth="1"/>
    <col min="6401" max="6401" width="10.28515625" style="1" customWidth="1"/>
    <col min="6402" max="6402" width="11.28515625" style="1" customWidth="1"/>
    <col min="6403" max="6403" width="35.42578125" style="1" customWidth="1"/>
    <col min="6404" max="6404" width="41.140625" style="1" customWidth="1"/>
    <col min="6405" max="6405" width="8.7109375" style="1" customWidth="1"/>
    <col min="6406" max="6406" width="7.85546875" style="1" customWidth="1"/>
    <col min="6407" max="6407" width="11.140625" style="1" customWidth="1"/>
    <col min="6408" max="6408" width="29.28515625" style="1" customWidth="1"/>
    <col min="6409" max="6655" width="8.85546875" style="1"/>
    <col min="6656" max="6656" width="10.28515625" style="1" bestFit="1" customWidth="1"/>
    <col min="6657" max="6657" width="10.28515625" style="1" customWidth="1"/>
    <col min="6658" max="6658" width="11.28515625" style="1" customWidth="1"/>
    <col min="6659" max="6659" width="35.42578125" style="1" customWidth="1"/>
    <col min="6660" max="6660" width="41.140625" style="1" customWidth="1"/>
    <col min="6661" max="6661" width="8.7109375" style="1" customWidth="1"/>
    <col min="6662" max="6662" width="7.85546875" style="1" customWidth="1"/>
    <col min="6663" max="6663" width="11.140625" style="1" customWidth="1"/>
    <col min="6664" max="6664" width="29.28515625" style="1" customWidth="1"/>
    <col min="6665" max="6911" width="8.85546875" style="1"/>
    <col min="6912" max="6912" width="10.28515625" style="1" bestFit="1" customWidth="1"/>
    <col min="6913" max="6913" width="10.28515625" style="1" customWidth="1"/>
    <col min="6914" max="6914" width="11.28515625" style="1" customWidth="1"/>
    <col min="6915" max="6915" width="35.42578125" style="1" customWidth="1"/>
    <col min="6916" max="6916" width="41.140625" style="1" customWidth="1"/>
    <col min="6917" max="6917" width="8.7109375" style="1" customWidth="1"/>
    <col min="6918" max="6918" width="7.85546875" style="1" customWidth="1"/>
    <col min="6919" max="6919" width="11.140625" style="1" customWidth="1"/>
    <col min="6920" max="6920" width="29.28515625" style="1" customWidth="1"/>
    <col min="6921" max="7167" width="8.85546875" style="1"/>
    <col min="7168" max="7168" width="10.28515625" style="1" bestFit="1" customWidth="1"/>
    <col min="7169" max="7169" width="10.28515625" style="1" customWidth="1"/>
    <col min="7170" max="7170" width="11.28515625" style="1" customWidth="1"/>
    <col min="7171" max="7171" width="35.42578125" style="1" customWidth="1"/>
    <col min="7172" max="7172" width="41.140625" style="1" customWidth="1"/>
    <col min="7173" max="7173" width="8.7109375" style="1" customWidth="1"/>
    <col min="7174" max="7174" width="7.85546875" style="1" customWidth="1"/>
    <col min="7175" max="7175" width="11.140625" style="1" customWidth="1"/>
    <col min="7176" max="7176" width="29.28515625" style="1" customWidth="1"/>
    <col min="7177" max="7423" width="8.85546875" style="1"/>
    <col min="7424" max="7424" width="10.28515625" style="1" bestFit="1" customWidth="1"/>
    <col min="7425" max="7425" width="10.28515625" style="1" customWidth="1"/>
    <col min="7426" max="7426" width="11.28515625" style="1" customWidth="1"/>
    <col min="7427" max="7427" width="35.42578125" style="1" customWidth="1"/>
    <col min="7428" max="7428" width="41.140625" style="1" customWidth="1"/>
    <col min="7429" max="7429" width="8.7109375" style="1" customWidth="1"/>
    <col min="7430" max="7430" width="7.85546875" style="1" customWidth="1"/>
    <col min="7431" max="7431" width="11.140625" style="1" customWidth="1"/>
    <col min="7432" max="7432" width="29.28515625" style="1" customWidth="1"/>
    <col min="7433" max="7679" width="8.85546875" style="1"/>
    <col min="7680" max="7680" width="10.28515625" style="1" bestFit="1" customWidth="1"/>
    <col min="7681" max="7681" width="10.28515625" style="1" customWidth="1"/>
    <col min="7682" max="7682" width="11.28515625" style="1" customWidth="1"/>
    <col min="7683" max="7683" width="35.42578125" style="1" customWidth="1"/>
    <col min="7684" max="7684" width="41.140625" style="1" customWidth="1"/>
    <col min="7685" max="7685" width="8.7109375" style="1" customWidth="1"/>
    <col min="7686" max="7686" width="7.85546875" style="1" customWidth="1"/>
    <col min="7687" max="7687" width="11.140625" style="1" customWidth="1"/>
    <col min="7688" max="7688" width="29.28515625" style="1" customWidth="1"/>
    <col min="7689" max="7935" width="8.85546875" style="1"/>
    <col min="7936" max="7936" width="10.28515625" style="1" bestFit="1" customWidth="1"/>
    <col min="7937" max="7937" width="10.28515625" style="1" customWidth="1"/>
    <col min="7938" max="7938" width="11.28515625" style="1" customWidth="1"/>
    <col min="7939" max="7939" width="35.42578125" style="1" customWidth="1"/>
    <col min="7940" max="7940" width="41.140625" style="1" customWidth="1"/>
    <col min="7941" max="7941" width="8.7109375" style="1" customWidth="1"/>
    <col min="7942" max="7942" width="7.85546875" style="1" customWidth="1"/>
    <col min="7943" max="7943" width="11.140625" style="1" customWidth="1"/>
    <col min="7944" max="7944" width="29.28515625" style="1" customWidth="1"/>
    <col min="7945" max="8191" width="8.85546875" style="1"/>
    <col min="8192" max="8192" width="10.28515625" style="1" bestFit="1" customWidth="1"/>
    <col min="8193" max="8193" width="10.28515625" style="1" customWidth="1"/>
    <col min="8194" max="8194" width="11.28515625" style="1" customWidth="1"/>
    <col min="8195" max="8195" width="35.42578125" style="1" customWidth="1"/>
    <col min="8196" max="8196" width="41.140625" style="1" customWidth="1"/>
    <col min="8197" max="8197" width="8.7109375" style="1" customWidth="1"/>
    <col min="8198" max="8198" width="7.85546875" style="1" customWidth="1"/>
    <col min="8199" max="8199" width="11.140625" style="1" customWidth="1"/>
    <col min="8200" max="8200" width="29.28515625" style="1" customWidth="1"/>
    <col min="8201" max="8447" width="8.85546875" style="1"/>
    <col min="8448" max="8448" width="10.28515625" style="1" bestFit="1" customWidth="1"/>
    <col min="8449" max="8449" width="10.28515625" style="1" customWidth="1"/>
    <col min="8450" max="8450" width="11.28515625" style="1" customWidth="1"/>
    <col min="8451" max="8451" width="35.42578125" style="1" customWidth="1"/>
    <col min="8452" max="8452" width="41.140625" style="1" customWidth="1"/>
    <col min="8453" max="8453" width="8.7109375" style="1" customWidth="1"/>
    <col min="8454" max="8454" width="7.85546875" style="1" customWidth="1"/>
    <col min="8455" max="8455" width="11.140625" style="1" customWidth="1"/>
    <col min="8456" max="8456" width="29.28515625" style="1" customWidth="1"/>
    <col min="8457" max="8703" width="8.85546875" style="1"/>
    <col min="8704" max="8704" width="10.28515625" style="1" bestFit="1" customWidth="1"/>
    <col min="8705" max="8705" width="10.28515625" style="1" customWidth="1"/>
    <col min="8706" max="8706" width="11.28515625" style="1" customWidth="1"/>
    <col min="8707" max="8707" width="35.42578125" style="1" customWidth="1"/>
    <col min="8708" max="8708" width="41.140625" style="1" customWidth="1"/>
    <col min="8709" max="8709" width="8.7109375" style="1" customWidth="1"/>
    <col min="8710" max="8710" width="7.85546875" style="1" customWidth="1"/>
    <col min="8711" max="8711" width="11.140625" style="1" customWidth="1"/>
    <col min="8712" max="8712" width="29.28515625" style="1" customWidth="1"/>
    <col min="8713" max="8959" width="8.85546875" style="1"/>
    <col min="8960" max="8960" width="10.28515625" style="1" bestFit="1" customWidth="1"/>
    <col min="8961" max="8961" width="10.28515625" style="1" customWidth="1"/>
    <col min="8962" max="8962" width="11.28515625" style="1" customWidth="1"/>
    <col min="8963" max="8963" width="35.42578125" style="1" customWidth="1"/>
    <col min="8964" max="8964" width="41.140625" style="1" customWidth="1"/>
    <col min="8965" max="8965" width="8.7109375" style="1" customWidth="1"/>
    <col min="8966" max="8966" width="7.85546875" style="1" customWidth="1"/>
    <col min="8967" max="8967" width="11.140625" style="1" customWidth="1"/>
    <col min="8968" max="8968" width="29.28515625" style="1" customWidth="1"/>
    <col min="8969" max="9215" width="8.85546875" style="1"/>
    <col min="9216" max="9216" width="10.28515625" style="1" bestFit="1" customWidth="1"/>
    <col min="9217" max="9217" width="10.28515625" style="1" customWidth="1"/>
    <col min="9218" max="9218" width="11.28515625" style="1" customWidth="1"/>
    <col min="9219" max="9219" width="35.42578125" style="1" customWidth="1"/>
    <col min="9220" max="9220" width="41.140625" style="1" customWidth="1"/>
    <col min="9221" max="9221" width="8.7109375" style="1" customWidth="1"/>
    <col min="9222" max="9222" width="7.85546875" style="1" customWidth="1"/>
    <col min="9223" max="9223" width="11.140625" style="1" customWidth="1"/>
    <col min="9224" max="9224" width="29.28515625" style="1" customWidth="1"/>
    <col min="9225" max="9471" width="8.85546875" style="1"/>
    <col min="9472" max="9472" width="10.28515625" style="1" bestFit="1" customWidth="1"/>
    <col min="9473" max="9473" width="10.28515625" style="1" customWidth="1"/>
    <col min="9474" max="9474" width="11.28515625" style="1" customWidth="1"/>
    <col min="9475" max="9475" width="35.42578125" style="1" customWidth="1"/>
    <col min="9476" max="9476" width="41.140625" style="1" customWidth="1"/>
    <col min="9477" max="9477" width="8.7109375" style="1" customWidth="1"/>
    <col min="9478" max="9478" width="7.85546875" style="1" customWidth="1"/>
    <col min="9479" max="9479" width="11.140625" style="1" customWidth="1"/>
    <col min="9480" max="9480" width="29.28515625" style="1" customWidth="1"/>
    <col min="9481" max="9727" width="8.85546875" style="1"/>
    <col min="9728" max="9728" width="10.28515625" style="1" bestFit="1" customWidth="1"/>
    <col min="9729" max="9729" width="10.28515625" style="1" customWidth="1"/>
    <col min="9730" max="9730" width="11.28515625" style="1" customWidth="1"/>
    <col min="9731" max="9731" width="35.42578125" style="1" customWidth="1"/>
    <col min="9732" max="9732" width="41.140625" style="1" customWidth="1"/>
    <col min="9733" max="9733" width="8.7109375" style="1" customWidth="1"/>
    <col min="9734" max="9734" width="7.85546875" style="1" customWidth="1"/>
    <col min="9735" max="9735" width="11.140625" style="1" customWidth="1"/>
    <col min="9736" max="9736" width="29.28515625" style="1" customWidth="1"/>
    <col min="9737" max="9983" width="8.85546875" style="1"/>
    <col min="9984" max="9984" width="10.28515625" style="1" bestFit="1" customWidth="1"/>
    <col min="9985" max="9985" width="10.28515625" style="1" customWidth="1"/>
    <col min="9986" max="9986" width="11.28515625" style="1" customWidth="1"/>
    <col min="9987" max="9987" width="35.42578125" style="1" customWidth="1"/>
    <col min="9988" max="9988" width="41.140625" style="1" customWidth="1"/>
    <col min="9989" max="9989" width="8.7109375" style="1" customWidth="1"/>
    <col min="9990" max="9990" width="7.85546875" style="1" customWidth="1"/>
    <col min="9991" max="9991" width="11.140625" style="1" customWidth="1"/>
    <col min="9992" max="9992" width="29.28515625" style="1" customWidth="1"/>
    <col min="9993" max="10239" width="8.85546875" style="1"/>
    <col min="10240" max="10240" width="10.28515625" style="1" bestFit="1" customWidth="1"/>
    <col min="10241" max="10241" width="10.28515625" style="1" customWidth="1"/>
    <col min="10242" max="10242" width="11.28515625" style="1" customWidth="1"/>
    <col min="10243" max="10243" width="35.42578125" style="1" customWidth="1"/>
    <col min="10244" max="10244" width="41.140625" style="1" customWidth="1"/>
    <col min="10245" max="10245" width="8.7109375" style="1" customWidth="1"/>
    <col min="10246" max="10246" width="7.85546875" style="1" customWidth="1"/>
    <col min="10247" max="10247" width="11.140625" style="1" customWidth="1"/>
    <col min="10248" max="10248" width="29.28515625" style="1" customWidth="1"/>
    <col min="10249" max="10495" width="8.85546875" style="1"/>
    <col min="10496" max="10496" width="10.28515625" style="1" bestFit="1" customWidth="1"/>
    <col min="10497" max="10497" width="10.28515625" style="1" customWidth="1"/>
    <col min="10498" max="10498" width="11.28515625" style="1" customWidth="1"/>
    <col min="10499" max="10499" width="35.42578125" style="1" customWidth="1"/>
    <col min="10500" max="10500" width="41.140625" style="1" customWidth="1"/>
    <col min="10501" max="10501" width="8.7109375" style="1" customWidth="1"/>
    <col min="10502" max="10502" width="7.85546875" style="1" customWidth="1"/>
    <col min="10503" max="10503" width="11.140625" style="1" customWidth="1"/>
    <col min="10504" max="10504" width="29.28515625" style="1" customWidth="1"/>
    <col min="10505" max="10751" width="8.85546875" style="1"/>
    <col min="10752" max="10752" width="10.28515625" style="1" bestFit="1" customWidth="1"/>
    <col min="10753" max="10753" width="10.28515625" style="1" customWidth="1"/>
    <col min="10754" max="10754" width="11.28515625" style="1" customWidth="1"/>
    <col min="10755" max="10755" width="35.42578125" style="1" customWidth="1"/>
    <col min="10756" max="10756" width="41.140625" style="1" customWidth="1"/>
    <col min="10757" max="10757" width="8.7109375" style="1" customWidth="1"/>
    <col min="10758" max="10758" width="7.85546875" style="1" customWidth="1"/>
    <col min="10759" max="10759" width="11.140625" style="1" customWidth="1"/>
    <col min="10760" max="10760" width="29.28515625" style="1" customWidth="1"/>
    <col min="10761" max="11007" width="8.85546875" style="1"/>
    <col min="11008" max="11008" width="10.28515625" style="1" bestFit="1" customWidth="1"/>
    <col min="11009" max="11009" width="10.28515625" style="1" customWidth="1"/>
    <col min="11010" max="11010" width="11.28515625" style="1" customWidth="1"/>
    <col min="11011" max="11011" width="35.42578125" style="1" customWidth="1"/>
    <col min="11012" max="11012" width="41.140625" style="1" customWidth="1"/>
    <col min="11013" max="11013" width="8.7109375" style="1" customWidth="1"/>
    <col min="11014" max="11014" width="7.85546875" style="1" customWidth="1"/>
    <col min="11015" max="11015" width="11.140625" style="1" customWidth="1"/>
    <col min="11016" max="11016" width="29.28515625" style="1" customWidth="1"/>
    <col min="11017" max="11263" width="8.85546875" style="1"/>
    <col min="11264" max="11264" width="10.28515625" style="1" bestFit="1" customWidth="1"/>
    <col min="11265" max="11265" width="10.28515625" style="1" customWidth="1"/>
    <col min="11266" max="11266" width="11.28515625" style="1" customWidth="1"/>
    <col min="11267" max="11267" width="35.42578125" style="1" customWidth="1"/>
    <col min="11268" max="11268" width="41.140625" style="1" customWidth="1"/>
    <col min="11269" max="11269" width="8.7109375" style="1" customWidth="1"/>
    <col min="11270" max="11270" width="7.85546875" style="1" customWidth="1"/>
    <col min="11271" max="11271" width="11.140625" style="1" customWidth="1"/>
    <col min="11272" max="11272" width="29.28515625" style="1" customWidth="1"/>
    <col min="11273" max="11519" width="8.85546875" style="1"/>
    <col min="11520" max="11520" width="10.28515625" style="1" bestFit="1" customWidth="1"/>
    <col min="11521" max="11521" width="10.28515625" style="1" customWidth="1"/>
    <col min="11522" max="11522" width="11.28515625" style="1" customWidth="1"/>
    <col min="11523" max="11523" width="35.42578125" style="1" customWidth="1"/>
    <col min="11524" max="11524" width="41.140625" style="1" customWidth="1"/>
    <col min="11525" max="11525" width="8.7109375" style="1" customWidth="1"/>
    <col min="11526" max="11526" width="7.85546875" style="1" customWidth="1"/>
    <col min="11527" max="11527" width="11.140625" style="1" customWidth="1"/>
    <col min="11528" max="11528" width="29.28515625" style="1" customWidth="1"/>
    <col min="11529" max="11775" width="8.85546875" style="1"/>
    <col min="11776" max="11776" width="10.28515625" style="1" bestFit="1" customWidth="1"/>
    <col min="11777" max="11777" width="10.28515625" style="1" customWidth="1"/>
    <col min="11778" max="11778" width="11.28515625" style="1" customWidth="1"/>
    <col min="11779" max="11779" width="35.42578125" style="1" customWidth="1"/>
    <col min="11780" max="11780" width="41.140625" style="1" customWidth="1"/>
    <col min="11781" max="11781" width="8.7109375" style="1" customWidth="1"/>
    <col min="11782" max="11782" width="7.85546875" style="1" customWidth="1"/>
    <col min="11783" max="11783" width="11.140625" style="1" customWidth="1"/>
    <col min="11784" max="11784" width="29.28515625" style="1" customWidth="1"/>
    <col min="11785" max="12031" width="8.85546875" style="1"/>
    <col min="12032" max="12032" width="10.28515625" style="1" bestFit="1" customWidth="1"/>
    <col min="12033" max="12033" width="10.28515625" style="1" customWidth="1"/>
    <col min="12034" max="12034" width="11.28515625" style="1" customWidth="1"/>
    <col min="12035" max="12035" width="35.42578125" style="1" customWidth="1"/>
    <col min="12036" max="12036" width="41.140625" style="1" customWidth="1"/>
    <col min="12037" max="12037" width="8.7109375" style="1" customWidth="1"/>
    <col min="12038" max="12038" width="7.85546875" style="1" customWidth="1"/>
    <col min="12039" max="12039" width="11.140625" style="1" customWidth="1"/>
    <col min="12040" max="12040" width="29.28515625" style="1" customWidth="1"/>
    <col min="12041" max="12287" width="8.85546875" style="1"/>
    <col min="12288" max="12288" width="10.28515625" style="1" bestFit="1" customWidth="1"/>
    <col min="12289" max="12289" width="10.28515625" style="1" customWidth="1"/>
    <col min="12290" max="12290" width="11.28515625" style="1" customWidth="1"/>
    <col min="12291" max="12291" width="35.42578125" style="1" customWidth="1"/>
    <col min="12292" max="12292" width="41.140625" style="1" customWidth="1"/>
    <col min="12293" max="12293" width="8.7109375" style="1" customWidth="1"/>
    <col min="12294" max="12294" width="7.85546875" style="1" customWidth="1"/>
    <col min="12295" max="12295" width="11.140625" style="1" customWidth="1"/>
    <col min="12296" max="12296" width="29.28515625" style="1" customWidth="1"/>
    <col min="12297" max="12543" width="8.85546875" style="1"/>
    <col min="12544" max="12544" width="10.28515625" style="1" bestFit="1" customWidth="1"/>
    <col min="12545" max="12545" width="10.28515625" style="1" customWidth="1"/>
    <col min="12546" max="12546" width="11.28515625" style="1" customWidth="1"/>
    <col min="12547" max="12547" width="35.42578125" style="1" customWidth="1"/>
    <col min="12548" max="12548" width="41.140625" style="1" customWidth="1"/>
    <col min="12549" max="12549" width="8.7109375" style="1" customWidth="1"/>
    <col min="12550" max="12550" width="7.85546875" style="1" customWidth="1"/>
    <col min="12551" max="12551" width="11.140625" style="1" customWidth="1"/>
    <col min="12552" max="12552" width="29.28515625" style="1" customWidth="1"/>
    <col min="12553" max="12799" width="8.85546875" style="1"/>
    <col min="12800" max="12800" width="10.28515625" style="1" bestFit="1" customWidth="1"/>
    <col min="12801" max="12801" width="10.28515625" style="1" customWidth="1"/>
    <col min="12802" max="12802" width="11.28515625" style="1" customWidth="1"/>
    <col min="12803" max="12803" width="35.42578125" style="1" customWidth="1"/>
    <col min="12804" max="12804" width="41.140625" style="1" customWidth="1"/>
    <col min="12805" max="12805" width="8.7109375" style="1" customWidth="1"/>
    <col min="12806" max="12806" width="7.85546875" style="1" customWidth="1"/>
    <col min="12807" max="12807" width="11.140625" style="1" customWidth="1"/>
    <col min="12808" max="12808" width="29.28515625" style="1" customWidth="1"/>
    <col min="12809" max="13055" width="8.85546875" style="1"/>
    <col min="13056" max="13056" width="10.28515625" style="1" bestFit="1" customWidth="1"/>
    <col min="13057" max="13057" width="10.28515625" style="1" customWidth="1"/>
    <col min="13058" max="13058" width="11.28515625" style="1" customWidth="1"/>
    <col min="13059" max="13059" width="35.42578125" style="1" customWidth="1"/>
    <col min="13060" max="13060" width="41.140625" style="1" customWidth="1"/>
    <col min="13061" max="13061" width="8.7109375" style="1" customWidth="1"/>
    <col min="13062" max="13062" width="7.85546875" style="1" customWidth="1"/>
    <col min="13063" max="13063" width="11.140625" style="1" customWidth="1"/>
    <col min="13064" max="13064" width="29.28515625" style="1" customWidth="1"/>
    <col min="13065" max="13311" width="8.85546875" style="1"/>
    <col min="13312" max="13312" width="10.28515625" style="1" bestFit="1" customWidth="1"/>
    <col min="13313" max="13313" width="10.28515625" style="1" customWidth="1"/>
    <col min="13314" max="13314" width="11.28515625" style="1" customWidth="1"/>
    <col min="13315" max="13315" width="35.42578125" style="1" customWidth="1"/>
    <col min="13316" max="13316" width="41.140625" style="1" customWidth="1"/>
    <col min="13317" max="13317" width="8.7109375" style="1" customWidth="1"/>
    <col min="13318" max="13318" width="7.85546875" style="1" customWidth="1"/>
    <col min="13319" max="13319" width="11.140625" style="1" customWidth="1"/>
    <col min="13320" max="13320" width="29.28515625" style="1" customWidth="1"/>
    <col min="13321" max="13567" width="8.85546875" style="1"/>
    <col min="13568" max="13568" width="10.28515625" style="1" bestFit="1" customWidth="1"/>
    <col min="13569" max="13569" width="10.28515625" style="1" customWidth="1"/>
    <col min="13570" max="13570" width="11.28515625" style="1" customWidth="1"/>
    <col min="13571" max="13571" width="35.42578125" style="1" customWidth="1"/>
    <col min="13572" max="13572" width="41.140625" style="1" customWidth="1"/>
    <col min="13573" max="13573" width="8.7109375" style="1" customWidth="1"/>
    <col min="13574" max="13574" width="7.85546875" style="1" customWidth="1"/>
    <col min="13575" max="13575" width="11.140625" style="1" customWidth="1"/>
    <col min="13576" max="13576" width="29.28515625" style="1" customWidth="1"/>
    <col min="13577" max="13823" width="8.85546875" style="1"/>
    <col min="13824" max="13824" width="10.28515625" style="1" bestFit="1" customWidth="1"/>
    <col min="13825" max="13825" width="10.28515625" style="1" customWidth="1"/>
    <col min="13826" max="13826" width="11.28515625" style="1" customWidth="1"/>
    <col min="13827" max="13827" width="35.42578125" style="1" customWidth="1"/>
    <col min="13828" max="13828" width="41.140625" style="1" customWidth="1"/>
    <col min="13829" max="13829" width="8.7109375" style="1" customWidth="1"/>
    <col min="13830" max="13830" width="7.85546875" style="1" customWidth="1"/>
    <col min="13831" max="13831" width="11.140625" style="1" customWidth="1"/>
    <col min="13832" max="13832" width="29.28515625" style="1" customWidth="1"/>
    <col min="13833" max="14079" width="8.85546875" style="1"/>
    <col min="14080" max="14080" width="10.28515625" style="1" bestFit="1" customWidth="1"/>
    <col min="14081" max="14081" width="10.28515625" style="1" customWidth="1"/>
    <col min="14082" max="14082" width="11.28515625" style="1" customWidth="1"/>
    <col min="14083" max="14083" width="35.42578125" style="1" customWidth="1"/>
    <col min="14084" max="14084" width="41.140625" style="1" customWidth="1"/>
    <col min="14085" max="14085" width="8.7109375" style="1" customWidth="1"/>
    <col min="14086" max="14086" width="7.85546875" style="1" customWidth="1"/>
    <col min="14087" max="14087" width="11.140625" style="1" customWidth="1"/>
    <col min="14088" max="14088" width="29.28515625" style="1" customWidth="1"/>
    <col min="14089" max="14335" width="8.85546875" style="1"/>
    <col min="14336" max="14336" width="10.28515625" style="1" bestFit="1" customWidth="1"/>
    <col min="14337" max="14337" width="10.28515625" style="1" customWidth="1"/>
    <col min="14338" max="14338" width="11.28515625" style="1" customWidth="1"/>
    <col min="14339" max="14339" width="35.42578125" style="1" customWidth="1"/>
    <col min="14340" max="14340" width="41.140625" style="1" customWidth="1"/>
    <col min="14341" max="14341" width="8.7109375" style="1" customWidth="1"/>
    <col min="14342" max="14342" width="7.85546875" style="1" customWidth="1"/>
    <col min="14343" max="14343" width="11.140625" style="1" customWidth="1"/>
    <col min="14344" max="14344" width="29.28515625" style="1" customWidth="1"/>
    <col min="14345" max="14591" width="8.85546875" style="1"/>
    <col min="14592" max="14592" width="10.28515625" style="1" bestFit="1" customWidth="1"/>
    <col min="14593" max="14593" width="10.28515625" style="1" customWidth="1"/>
    <col min="14594" max="14594" width="11.28515625" style="1" customWidth="1"/>
    <col min="14595" max="14595" width="35.42578125" style="1" customWidth="1"/>
    <col min="14596" max="14596" width="41.140625" style="1" customWidth="1"/>
    <col min="14597" max="14597" width="8.7109375" style="1" customWidth="1"/>
    <col min="14598" max="14598" width="7.85546875" style="1" customWidth="1"/>
    <col min="14599" max="14599" width="11.140625" style="1" customWidth="1"/>
    <col min="14600" max="14600" width="29.28515625" style="1" customWidth="1"/>
    <col min="14601" max="14847" width="8.85546875" style="1"/>
    <col min="14848" max="14848" width="10.28515625" style="1" bestFit="1" customWidth="1"/>
    <col min="14849" max="14849" width="10.28515625" style="1" customWidth="1"/>
    <col min="14850" max="14850" width="11.28515625" style="1" customWidth="1"/>
    <col min="14851" max="14851" width="35.42578125" style="1" customWidth="1"/>
    <col min="14852" max="14852" width="41.140625" style="1" customWidth="1"/>
    <col min="14853" max="14853" width="8.7109375" style="1" customWidth="1"/>
    <col min="14854" max="14854" width="7.85546875" style="1" customWidth="1"/>
    <col min="14855" max="14855" width="11.140625" style="1" customWidth="1"/>
    <col min="14856" max="14856" width="29.28515625" style="1" customWidth="1"/>
    <col min="14857" max="15103" width="8.85546875" style="1"/>
    <col min="15104" max="15104" width="10.28515625" style="1" bestFit="1" customWidth="1"/>
    <col min="15105" max="15105" width="10.28515625" style="1" customWidth="1"/>
    <col min="15106" max="15106" width="11.28515625" style="1" customWidth="1"/>
    <col min="15107" max="15107" width="35.42578125" style="1" customWidth="1"/>
    <col min="15108" max="15108" width="41.140625" style="1" customWidth="1"/>
    <col min="15109" max="15109" width="8.7109375" style="1" customWidth="1"/>
    <col min="15110" max="15110" width="7.85546875" style="1" customWidth="1"/>
    <col min="15111" max="15111" width="11.140625" style="1" customWidth="1"/>
    <col min="15112" max="15112" width="29.28515625" style="1" customWidth="1"/>
    <col min="15113" max="15359" width="8.85546875" style="1"/>
    <col min="15360" max="15360" width="10.28515625" style="1" bestFit="1" customWidth="1"/>
    <col min="15361" max="15361" width="10.28515625" style="1" customWidth="1"/>
    <col min="15362" max="15362" width="11.28515625" style="1" customWidth="1"/>
    <col min="15363" max="15363" width="35.42578125" style="1" customWidth="1"/>
    <col min="15364" max="15364" width="41.140625" style="1" customWidth="1"/>
    <col min="15365" max="15365" width="8.7109375" style="1" customWidth="1"/>
    <col min="15366" max="15366" width="7.85546875" style="1" customWidth="1"/>
    <col min="15367" max="15367" width="11.140625" style="1" customWidth="1"/>
    <col min="15368" max="15368" width="29.28515625" style="1" customWidth="1"/>
    <col min="15369" max="15615" width="8.85546875" style="1"/>
    <col min="15616" max="15616" width="10.28515625" style="1" bestFit="1" customWidth="1"/>
    <col min="15617" max="15617" width="10.28515625" style="1" customWidth="1"/>
    <col min="15618" max="15618" width="11.28515625" style="1" customWidth="1"/>
    <col min="15619" max="15619" width="35.42578125" style="1" customWidth="1"/>
    <col min="15620" max="15620" width="41.140625" style="1" customWidth="1"/>
    <col min="15621" max="15621" width="8.7109375" style="1" customWidth="1"/>
    <col min="15622" max="15622" width="7.85546875" style="1" customWidth="1"/>
    <col min="15623" max="15623" width="11.140625" style="1" customWidth="1"/>
    <col min="15624" max="15624" width="29.28515625" style="1" customWidth="1"/>
    <col min="15625" max="15871" width="8.85546875" style="1"/>
    <col min="15872" max="15872" width="10.28515625" style="1" bestFit="1" customWidth="1"/>
    <col min="15873" max="15873" width="10.28515625" style="1" customWidth="1"/>
    <col min="15874" max="15874" width="11.28515625" style="1" customWidth="1"/>
    <col min="15875" max="15875" width="35.42578125" style="1" customWidth="1"/>
    <col min="15876" max="15876" width="41.140625" style="1" customWidth="1"/>
    <col min="15877" max="15877" width="8.7109375" style="1" customWidth="1"/>
    <col min="15878" max="15878" width="7.85546875" style="1" customWidth="1"/>
    <col min="15879" max="15879" width="11.140625" style="1" customWidth="1"/>
    <col min="15880" max="15880" width="29.28515625" style="1" customWidth="1"/>
    <col min="15881" max="16127" width="8.85546875" style="1"/>
    <col min="16128" max="16128" width="10.28515625" style="1" bestFit="1" customWidth="1"/>
    <col min="16129" max="16129" width="10.28515625" style="1" customWidth="1"/>
    <col min="16130" max="16130" width="11.28515625" style="1" customWidth="1"/>
    <col min="16131" max="16131" width="35.42578125" style="1" customWidth="1"/>
    <col min="16132" max="16132" width="41.140625" style="1" customWidth="1"/>
    <col min="16133" max="16133" width="8.7109375" style="1" customWidth="1"/>
    <col min="16134" max="16134" width="7.85546875" style="1" customWidth="1"/>
    <col min="16135" max="16135" width="11.140625" style="1" customWidth="1"/>
    <col min="16136" max="16136" width="29.28515625" style="1" customWidth="1"/>
    <col min="16137" max="16384" width="8.85546875" style="1"/>
  </cols>
  <sheetData>
    <row r="1" spans="1:19" ht="88.5" customHeight="1" x14ac:dyDescent="0.7">
      <c r="A1" s="111" t="s">
        <v>53</v>
      </c>
      <c r="B1" s="112"/>
      <c r="C1" s="112"/>
      <c r="D1" s="112"/>
      <c r="E1" s="112"/>
      <c r="F1" s="112"/>
      <c r="G1" s="112"/>
      <c r="H1" s="112"/>
      <c r="I1" s="112"/>
      <c r="J1" s="112"/>
      <c r="K1" s="112"/>
      <c r="L1" s="112"/>
      <c r="M1" s="112"/>
      <c r="N1" s="112"/>
    </row>
    <row r="2" spans="1:19" ht="20.25" customHeight="1" x14ac:dyDescent="0.3">
      <c r="A2" s="78" t="s">
        <v>54</v>
      </c>
      <c r="B2" s="78"/>
      <c r="C2" s="78"/>
      <c r="D2" s="78"/>
      <c r="E2" s="78"/>
      <c r="F2" s="78"/>
      <c r="G2" s="78"/>
      <c r="H2" s="78"/>
      <c r="I2" s="78"/>
      <c r="J2" s="78"/>
      <c r="K2" s="78"/>
      <c r="L2" s="78"/>
      <c r="M2" s="78"/>
      <c r="N2" s="78"/>
    </row>
    <row r="3" spans="1:19" ht="20.25" customHeight="1" x14ac:dyDescent="0.3">
      <c r="A3" s="78" t="s">
        <v>65</v>
      </c>
      <c r="B3" s="78"/>
      <c r="C3" s="78"/>
      <c r="D3" s="78"/>
      <c r="E3" s="78"/>
      <c r="F3" s="78"/>
      <c r="G3" s="78"/>
      <c r="H3" s="78"/>
      <c r="I3" s="78"/>
      <c r="J3" s="78"/>
      <c r="K3" s="78"/>
      <c r="L3" s="78"/>
      <c r="M3" s="78"/>
      <c r="N3" s="78"/>
    </row>
    <row r="4" spans="1:19" ht="22.5" customHeight="1" x14ac:dyDescent="0.3">
      <c r="A4" s="78" t="s">
        <v>55</v>
      </c>
      <c r="B4" s="78"/>
      <c r="C4" s="78"/>
      <c r="D4" s="78"/>
      <c r="E4" s="78"/>
      <c r="F4" s="78"/>
      <c r="G4" s="78"/>
      <c r="H4" s="78"/>
      <c r="I4" s="78"/>
      <c r="J4" s="78"/>
      <c r="K4" s="78"/>
      <c r="L4" s="78"/>
      <c r="M4" s="78"/>
      <c r="N4" s="78"/>
    </row>
    <row r="5" spans="1:19" ht="36" customHeight="1" thickBot="1" x14ac:dyDescent="0.35">
      <c r="A5" s="119" t="s">
        <v>37</v>
      </c>
      <c r="B5" s="119"/>
      <c r="C5" s="119"/>
      <c r="D5" s="119"/>
      <c r="E5" s="119"/>
      <c r="F5" s="119"/>
      <c r="G5" s="119"/>
      <c r="H5" s="119"/>
      <c r="I5" s="119"/>
      <c r="J5" s="119"/>
      <c r="K5" s="119"/>
      <c r="L5" s="119"/>
      <c r="M5" s="119"/>
      <c r="N5" s="119"/>
      <c r="R5" s="20"/>
    </row>
    <row r="6" spans="1:19" ht="17.25" thickBot="1" x14ac:dyDescent="0.35">
      <c r="A6" s="133" t="s">
        <v>29</v>
      </c>
      <c r="B6" s="134"/>
      <c r="C6" s="134"/>
      <c r="D6" s="135"/>
      <c r="E6" s="124" t="s">
        <v>31</v>
      </c>
      <c r="F6" s="125"/>
      <c r="G6" s="125"/>
      <c r="H6" s="125"/>
      <c r="I6" s="126"/>
      <c r="J6" s="125"/>
      <c r="K6" s="125"/>
      <c r="L6" s="125"/>
      <c r="M6" s="125"/>
      <c r="N6" s="126"/>
    </row>
    <row r="7" spans="1:19" ht="21.75" customHeight="1" x14ac:dyDescent="0.3">
      <c r="A7" s="92" t="s">
        <v>25</v>
      </c>
      <c r="B7" s="93"/>
      <c r="C7" s="136" t="s">
        <v>61</v>
      </c>
      <c r="D7" s="137"/>
      <c r="E7" s="138"/>
      <c r="F7" s="139"/>
      <c r="G7" s="139"/>
      <c r="H7" s="139"/>
      <c r="I7" s="140"/>
      <c r="J7" s="183" t="s">
        <v>63</v>
      </c>
      <c r="K7" s="183"/>
      <c r="L7" s="183"/>
      <c r="M7" s="183"/>
      <c r="N7" s="184"/>
    </row>
    <row r="8" spans="1:19" ht="15.75" customHeight="1" x14ac:dyDescent="0.3">
      <c r="A8" s="100" t="s">
        <v>27</v>
      </c>
      <c r="B8" s="101"/>
      <c r="C8" s="188" t="s">
        <v>62</v>
      </c>
      <c r="D8" s="189"/>
      <c r="E8" s="138"/>
      <c r="F8" s="139"/>
      <c r="G8" s="139"/>
      <c r="H8" s="139"/>
      <c r="I8" s="140"/>
      <c r="J8" s="183" t="s">
        <v>64</v>
      </c>
      <c r="K8" s="183"/>
      <c r="L8" s="183"/>
      <c r="M8" s="183"/>
      <c r="N8" s="184"/>
    </row>
    <row r="9" spans="1:19" ht="21.75" customHeight="1" x14ac:dyDescent="0.3">
      <c r="A9" s="100"/>
      <c r="B9" s="101"/>
      <c r="C9" s="190"/>
      <c r="D9" s="191"/>
      <c r="E9" s="138"/>
      <c r="F9" s="139"/>
      <c r="G9" s="139"/>
      <c r="H9" s="139"/>
      <c r="I9" s="140"/>
      <c r="J9" s="185" t="s">
        <v>40</v>
      </c>
      <c r="K9" s="186"/>
      <c r="L9" s="186"/>
      <c r="M9" s="186"/>
      <c r="N9" s="187"/>
    </row>
    <row r="10" spans="1:19" ht="18.75" customHeight="1" x14ac:dyDescent="0.3">
      <c r="A10" s="113" t="s">
        <v>15</v>
      </c>
      <c r="B10" s="114"/>
      <c r="C10" s="120"/>
      <c r="D10" s="121"/>
      <c r="E10" s="127"/>
      <c r="F10" s="128"/>
      <c r="G10" s="128"/>
      <c r="H10" s="128"/>
      <c r="I10" s="129"/>
      <c r="J10" s="185" t="s">
        <v>41</v>
      </c>
      <c r="K10" s="186"/>
      <c r="L10" s="186"/>
      <c r="M10" s="186"/>
      <c r="N10" s="187"/>
    </row>
    <row r="11" spans="1:19" ht="24" customHeight="1" x14ac:dyDescent="0.3">
      <c r="A11" s="113" t="s">
        <v>24</v>
      </c>
      <c r="B11" s="114"/>
      <c r="C11" s="120" t="s">
        <v>26</v>
      </c>
      <c r="D11" s="121"/>
      <c r="E11" s="127"/>
      <c r="F11" s="128"/>
      <c r="G11" s="128"/>
      <c r="H11" s="128"/>
      <c r="I11" s="129"/>
      <c r="J11" s="185" t="s">
        <v>35</v>
      </c>
      <c r="K11" s="186"/>
      <c r="L11" s="186"/>
      <c r="M11" s="186"/>
      <c r="N11" s="187"/>
    </row>
    <row r="12" spans="1:19" ht="22.5" customHeight="1" x14ac:dyDescent="0.3">
      <c r="A12" s="113" t="s">
        <v>0</v>
      </c>
      <c r="B12" s="114"/>
      <c r="C12" s="122" t="s">
        <v>21</v>
      </c>
      <c r="D12" s="123"/>
      <c r="E12" s="130"/>
      <c r="F12" s="131"/>
      <c r="G12" s="131"/>
      <c r="H12" s="131"/>
      <c r="I12" s="132"/>
      <c r="J12" s="192" t="s">
        <v>66</v>
      </c>
      <c r="K12" s="193"/>
      <c r="L12" s="193"/>
      <c r="M12" s="193"/>
      <c r="N12" s="194"/>
    </row>
    <row r="13" spans="1:19" ht="39" customHeight="1" x14ac:dyDescent="0.3">
      <c r="A13" s="102" t="s">
        <v>52</v>
      </c>
      <c r="B13" s="103"/>
      <c r="C13" s="103"/>
      <c r="D13" s="103"/>
      <c r="E13" s="103"/>
      <c r="F13" s="103"/>
      <c r="G13" s="103"/>
      <c r="H13" s="103"/>
      <c r="I13" s="103"/>
      <c r="J13" s="103"/>
      <c r="K13" s="103"/>
      <c r="L13" s="103"/>
      <c r="M13" s="103"/>
      <c r="N13" s="104"/>
    </row>
    <row r="14" spans="1:19" ht="29.25" customHeight="1" x14ac:dyDescent="0.3">
      <c r="A14" s="96" t="s">
        <v>1</v>
      </c>
      <c r="B14" s="96" t="s">
        <v>7</v>
      </c>
      <c r="C14" s="97"/>
      <c r="D14" s="32" t="s">
        <v>19</v>
      </c>
      <c r="E14" s="33" t="s">
        <v>2</v>
      </c>
      <c r="F14" s="34" t="s">
        <v>3</v>
      </c>
      <c r="G14" s="34" t="s">
        <v>8</v>
      </c>
      <c r="H14" s="35" t="s">
        <v>5</v>
      </c>
      <c r="I14" s="94" t="s">
        <v>17</v>
      </c>
      <c r="J14" s="95"/>
      <c r="K14" s="90" t="s">
        <v>18</v>
      </c>
      <c r="L14" s="91"/>
      <c r="M14" s="115" t="s">
        <v>6</v>
      </c>
      <c r="N14" s="116"/>
    </row>
    <row r="15" spans="1:19" ht="17.25" thickBot="1" x14ac:dyDescent="0.35">
      <c r="A15" s="98"/>
      <c r="B15" s="98"/>
      <c r="C15" s="99"/>
      <c r="D15" s="4"/>
      <c r="E15" s="5"/>
      <c r="F15" s="6"/>
      <c r="G15" s="6"/>
      <c r="H15" s="15"/>
      <c r="I15" s="7" t="s">
        <v>4</v>
      </c>
      <c r="J15" s="8" t="s">
        <v>5</v>
      </c>
      <c r="K15" s="8" t="s">
        <v>4</v>
      </c>
      <c r="L15" s="8" t="s">
        <v>5</v>
      </c>
      <c r="M15" s="117"/>
      <c r="N15" s="118"/>
      <c r="S15" s="1" t="s">
        <v>16</v>
      </c>
    </row>
    <row r="16" spans="1:19" ht="40.5" customHeight="1" x14ac:dyDescent="0.3">
      <c r="A16" s="23" t="s">
        <v>42</v>
      </c>
      <c r="B16" s="181" t="s">
        <v>56</v>
      </c>
      <c r="C16" s="182"/>
      <c r="D16" s="21" t="s">
        <v>30</v>
      </c>
      <c r="E16" s="31" t="s">
        <v>44</v>
      </c>
      <c r="F16" s="24" t="s">
        <v>67</v>
      </c>
      <c r="G16" s="25">
        <v>10950</v>
      </c>
      <c r="H16" s="22">
        <f t="shared" ref="H16" si="0">G16*F16</f>
        <v>32850</v>
      </c>
      <c r="I16" s="16">
        <v>0.09</v>
      </c>
      <c r="J16" s="17">
        <f>H16*I16</f>
        <v>2956.5</v>
      </c>
      <c r="K16" s="18">
        <v>0.09</v>
      </c>
      <c r="L16" s="19">
        <f>H16*K16</f>
        <v>2956.5</v>
      </c>
      <c r="M16" s="40">
        <f t="shared" ref="M16" si="1">SUM(H16,J16,L16)</f>
        <v>38763</v>
      </c>
      <c r="N16" s="41"/>
    </row>
    <row r="17" spans="1:14" ht="40.5" customHeight="1" x14ac:dyDescent="0.3">
      <c r="A17" s="29" t="s">
        <v>43</v>
      </c>
      <c r="B17" s="53" t="s">
        <v>57</v>
      </c>
      <c r="C17" s="54"/>
      <c r="D17" s="21"/>
      <c r="E17" s="37"/>
      <c r="F17" s="24" t="s">
        <v>51</v>
      </c>
      <c r="G17" s="25">
        <v>1120</v>
      </c>
      <c r="H17" s="22">
        <f t="shared" ref="H17:H18" si="2">G17*F17</f>
        <v>1120</v>
      </c>
      <c r="I17" s="16">
        <v>0.09</v>
      </c>
      <c r="J17" s="17">
        <f>H17*I17</f>
        <v>100.8</v>
      </c>
      <c r="K17" s="18">
        <v>0.09</v>
      </c>
      <c r="L17" s="19">
        <f>H17*K17</f>
        <v>100.8</v>
      </c>
      <c r="M17" s="40">
        <f t="shared" ref="M17:M18" si="3">SUM(H17,J17,L17)</f>
        <v>1321.6</v>
      </c>
      <c r="N17" s="41"/>
    </row>
    <row r="18" spans="1:14" ht="34.5" customHeight="1" x14ac:dyDescent="0.3">
      <c r="A18" s="29" t="s">
        <v>59</v>
      </c>
      <c r="B18" s="38" t="s">
        <v>58</v>
      </c>
      <c r="C18" s="39"/>
      <c r="D18" s="21"/>
      <c r="E18" s="37"/>
      <c r="F18" s="24" t="s">
        <v>51</v>
      </c>
      <c r="G18" s="25">
        <v>8500</v>
      </c>
      <c r="H18" s="22">
        <f t="shared" si="2"/>
        <v>8500</v>
      </c>
      <c r="I18" s="16">
        <v>0.09</v>
      </c>
      <c r="J18" s="17">
        <f>H18*I18</f>
        <v>765</v>
      </c>
      <c r="K18" s="18">
        <v>0.09</v>
      </c>
      <c r="L18" s="19">
        <f>H18*K18</f>
        <v>765</v>
      </c>
      <c r="M18" s="40">
        <f t="shared" si="3"/>
        <v>10030</v>
      </c>
      <c r="N18" s="41"/>
    </row>
    <row r="19" spans="1:14" ht="30" customHeight="1" x14ac:dyDescent="0.3">
      <c r="A19" s="29" t="s">
        <v>60</v>
      </c>
      <c r="B19" s="53" t="s">
        <v>50</v>
      </c>
      <c r="C19" s="54"/>
      <c r="D19" s="21" t="s">
        <v>44</v>
      </c>
      <c r="E19" s="30" t="s">
        <v>44</v>
      </c>
      <c r="F19" s="24" t="s">
        <v>51</v>
      </c>
      <c r="G19" s="25">
        <v>1000</v>
      </c>
      <c r="H19" s="22">
        <v>1000</v>
      </c>
      <c r="I19" s="16">
        <v>0.09</v>
      </c>
      <c r="J19" s="17">
        <f t="shared" ref="J19" si="4">H19*I19</f>
        <v>90</v>
      </c>
      <c r="K19" s="18">
        <v>0.09</v>
      </c>
      <c r="L19" s="19">
        <f t="shared" ref="L19" si="5">H19*K19</f>
        <v>90</v>
      </c>
      <c r="M19" s="40">
        <f t="shared" ref="M19" si="6">SUM(H19,J19,L19)</f>
        <v>1180</v>
      </c>
      <c r="N19" s="41"/>
    </row>
    <row r="20" spans="1:14" ht="18" customHeight="1" thickBot="1" x14ac:dyDescent="0.35">
      <c r="A20" s="9"/>
      <c r="B20" s="109"/>
      <c r="C20" s="110"/>
      <c r="D20" s="10"/>
      <c r="E20" s="11"/>
      <c r="F20" s="12"/>
      <c r="G20" s="12"/>
      <c r="H20" s="22"/>
      <c r="I20" s="13"/>
      <c r="J20" s="17"/>
      <c r="K20" s="3"/>
      <c r="L20" s="19"/>
      <c r="M20" s="66"/>
      <c r="N20" s="67"/>
    </row>
    <row r="21" spans="1:14" ht="27.75" customHeight="1" thickBot="1" x14ac:dyDescent="0.35">
      <c r="A21" s="48" t="s">
        <v>6</v>
      </c>
      <c r="B21" s="49"/>
      <c r="C21" s="49"/>
      <c r="D21" s="49"/>
      <c r="E21" s="50"/>
      <c r="F21" s="107"/>
      <c r="G21" s="108"/>
      <c r="H21" s="36">
        <f>SUM(H16:H20)</f>
        <v>43470</v>
      </c>
      <c r="I21" s="64">
        <f>SUM(J16:J20)</f>
        <v>3912.3</v>
      </c>
      <c r="J21" s="65"/>
      <c r="K21" s="64">
        <f>SUM(L16:L20)</f>
        <v>3912.3</v>
      </c>
      <c r="L21" s="65"/>
      <c r="M21" s="105">
        <f>SUM(M16:N20)</f>
        <v>51294.6</v>
      </c>
      <c r="N21" s="106"/>
    </row>
    <row r="22" spans="1:14" ht="19.5" customHeight="1" thickBot="1" x14ac:dyDescent="0.35">
      <c r="A22" s="45"/>
      <c r="B22" s="46"/>
      <c r="C22" s="46"/>
      <c r="D22" s="46"/>
      <c r="E22" s="46"/>
      <c r="F22" s="46"/>
      <c r="G22" s="46"/>
      <c r="H22" s="46"/>
      <c r="I22" s="46"/>
      <c r="J22" s="46"/>
      <c r="K22" s="46"/>
      <c r="L22" s="46"/>
      <c r="M22" s="46"/>
      <c r="N22" s="47"/>
    </row>
    <row r="23" spans="1:14" ht="21" customHeight="1" x14ac:dyDescent="0.35">
      <c r="A23" s="55" t="s">
        <v>20</v>
      </c>
      <c r="B23" s="56"/>
      <c r="C23" s="56"/>
      <c r="D23" s="56"/>
      <c r="E23" s="56"/>
      <c r="F23" s="56"/>
      <c r="G23" s="57"/>
      <c r="H23" s="173" t="s">
        <v>13</v>
      </c>
      <c r="I23" s="174"/>
      <c r="J23" s="174"/>
      <c r="K23" s="174"/>
      <c r="L23" s="175"/>
      <c r="M23" s="179">
        <f>H21</f>
        <v>43470</v>
      </c>
      <c r="N23" s="180"/>
    </row>
    <row r="24" spans="1:14" ht="17.25" x14ac:dyDescent="0.35">
      <c r="A24" s="58"/>
      <c r="B24" s="59"/>
      <c r="C24" s="59"/>
      <c r="D24" s="59"/>
      <c r="E24" s="59"/>
      <c r="F24" s="59"/>
      <c r="G24" s="60"/>
      <c r="H24" s="176" t="s">
        <v>9</v>
      </c>
      <c r="I24" s="177"/>
      <c r="J24" s="177"/>
      <c r="K24" s="177"/>
      <c r="L24" s="178"/>
      <c r="M24" s="51">
        <f>I21</f>
        <v>3912.3</v>
      </c>
      <c r="N24" s="52"/>
    </row>
    <row r="25" spans="1:14" ht="17.25" x14ac:dyDescent="0.35">
      <c r="A25" s="58"/>
      <c r="B25" s="59"/>
      <c r="C25" s="59"/>
      <c r="D25" s="59"/>
      <c r="E25" s="59"/>
      <c r="F25" s="59"/>
      <c r="G25" s="60"/>
      <c r="H25" s="176" t="s">
        <v>10</v>
      </c>
      <c r="I25" s="177"/>
      <c r="J25" s="177"/>
      <c r="K25" s="177"/>
      <c r="L25" s="178"/>
      <c r="M25" s="51">
        <f>K21</f>
        <v>3912.3</v>
      </c>
      <c r="N25" s="52"/>
    </row>
    <row r="26" spans="1:14" ht="20.25" customHeight="1" thickBot="1" x14ac:dyDescent="0.4">
      <c r="A26" s="58"/>
      <c r="B26" s="59"/>
      <c r="C26" s="59"/>
      <c r="D26" s="59"/>
      <c r="E26" s="59"/>
      <c r="F26" s="59"/>
      <c r="G26" s="60"/>
      <c r="H26" s="161" t="s">
        <v>11</v>
      </c>
      <c r="I26" s="162"/>
      <c r="J26" s="162"/>
      <c r="K26" s="162"/>
      <c r="L26" s="163"/>
      <c r="M26" s="159">
        <f>SUM(M24:N25)</f>
        <v>7824.6</v>
      </c>
      <c r="N26" s="160"/>
    </row>
    <row r="27" spans="1:14" ht="23.25" customHeight="1" thickBot="1" x14ac:dyDescent="0.4">
      <c r="A27" s="61"/>
      <c r="B27" s="62"/>
      <c r="C27" s="62"/>
      <c r="D27" s="62"/>
      <c r="E27" s="62"/>
      <c r="F27" s="62"/>
      <c r="G27" s="63"/>
      <c r="H27" s="147" t="s">
        <v>12</v>
      </c>
      <c r="I27" s="148"/>
      <c r="J27" s="148"/>
      <c r="K27" s="148"/>
      <c r="L27" s="149"/>
      <c r="M27" s="171">
        <f>SUM(M23,M26)</f>
        <v>51294.6</v>
      </c>
      <c r="N27" s="172"/>
    </row>
    <row r="28" spans="1:14" s="2" customFormat="1" ht="21" customHeight="1" x14ac:dyDescent="0.35">
      <c r="A28" s="153"/>
      <c r="B28" s="154"/>
      <c r="C28" s="154"/>
      <c r="D28" s="154"/>
      <c r="E28" s="154"/>
      <c r="F28" s="154"/>
      <c r="G28" s="155"/>
      <c r="H28" s="167" t="s">
        <v>45</v>
      </c>
      <c r="I28" s="167"/>
      <c r="J28" s="167"/>
      <c r="K28" s="167"/>
      <c r="L28" s="167"/>
      <c r="M28" s="167"/>
      <c r="N28" s="168"/>
    </row>
    <row r="29" spans="1:14" s="2" customFormat="1" ht="21.75" thickBot="1" x14ac:dyDescent="0.4">
      <c r="A29" s="156"/>
      <c r="B29" s="157"/>
      <c r="C29" s="157"/>
      <c r="D29" s="157"/>
      <c r="E29" s="157"/>
      <c r="F29" s="157"/>
      <c r="G29" s="158"/>
      <c r="H29" s="169"/>
      <c r="I29" s="169"/>
      <c r="J29" s="169"/>
      <c r="K29" s="169"/>
      <c r="L29" s="169"/>
      <c r="M29" s="169"/>
      <c r="N29" s="170"/>
    </row>
    <row r="30" spans="1:14" s="2" customFormat="1" ht="45" customHeight="1" thickBot="1" x14ac:dyDescent="0.4">
      <c r="A30" s="150"/>
      <c r="B30" s="151"/>
      <c r="C30" s="151"/>
      <c r="D30" s="151"/>
      <c r="E30" s="151"/>
      <c r="F30" s="151"/>
      <c r="G30" s="152"/>
      <c r="H30" s="164" t="s">
        <v>14</v>
      </c>
      <c r="I30" s="165"/>
      <c r="J30" s="165"/>
      <c r="K30" s="165"/>
      <c r="L30" s="165"/>
      <c r="M30" s="165"/>
      <c r="N30" s="166"/>
    </row>
    <row r="31" spans="1:14" ht="18" customHeight="1" x14ac:dyDescent="0.3">
      <c r="A31" s="71" t="s">
        <v>22</v>
      </c>
      <c r="B31" s="72"/>
      <c r="C31" s="72"/>
      <c r="D31" s="72"/>
      <c r="E31" s="72"/>
      <c r="F31" s="72"/>
      <c r="G31" s="72"/>
      <c r="H31" s="72"/>
      <c r="I31" s="72"/>
      <c r="J31" s="72"/>
      <c r="K31" s="72"/>
      <c r="L31" s="72"/>
      <c r="M31" s="72"/>
      <c r="N31" s="73"/>
    </row>
    <row r="32" spans="1:14" ht="18" customHeight="1" x14ac:dyDescent="0.3">
      <c r="A32" s="74" t="s">
        <v>36</v>
      </c>
      <c r="B32" s="75"/>
      <c r="C32" s="75"/>
      <c r="D32" s="75"/>
      <c r="E32" s="75"/>
      <c r="F32" s="75"/>
      <c r="G32" s="75"/>
      <c r="H32" s="75"/>
      <c r="I32" s="75"/>
      <c r="J32" s="75"/>
      <c r="K32" s="75"/>
      <c r="L32" s="75"/>
      <c r="M32" s="75"/>
      <c r="N32" s="76"/>
    </row>
    <row r="33" spans="1:16" x14ac:dyDescent="0.3">
      <c r="A33" s="74" t="s">
        <v>32</v>
      </c>
      <c r="B33" s="75"/>
      <c r="C33" s="75"/>
      <c r="D33" s="75"/>
      <c r="E33" s="75"/>
      <c r="F33" s="75"/>
      <c r="G33" s="75"/>
      <c r="H33" s="75"/>
      <c r="I33" s="75"/>
      <c r="J33" s="75"/>
      <c r="K33" s="75"/>
      <c r="L33" s="75"/>
      <c r="M33" s="75"/>
      <c r="N33" s="76"/>
      <c r="O33" s="14"/>
      <c r="P33" s="14"/>
    </row>
    <row r="34" spans="1:16" ht="18.75" customHeight="1" x14ac:dyDescent="0.35">
      <c r="A34" s="141" t="s">
        <v>39</v>
      </c>
      <c r="B34" s="142"/>
      <c r="C34" s="142"/>
      <c r="D34" s="142"/>
      <c r="E34" s="142"/>
      <c r="F34" s="142"/>
      <c r="G34" s="142"/>
      <c r="H34" s="142"/>
      <c r="I34" s="142"/>
      <c r="J34" s="142"/>
      <c r="K34" s="142"/>
      <c r="L34" s="142"/>
      <c r="M34" s="142"/>
      <c r="N34" s="143"/>
    </row>
    <row r="35" spans="1:16" ht="19.5" customHeight="1" x14ac:dyDescent="0.3">
      <c r="A35" s="79" t="s">
        <v>48</v>
      </c>
      <c r="B35" s="80"/>
      <c r="C35" s="80"/>
      <c r="D35" s="80"/>
      <c r="E35" s="80"/>
      <c r="F35" s="80"/>
      <c r="G35" s="80"/>
      <c r="H35" s="81"/>
      <c r="I35" s="88"/>
      <c r="J35" s="80"/>
      <c r="K35" s="80"/>
      <c r="L35" s="80"/>
      <c r="M35" s="80"/>
      <c r="N35" s="89"/>
    </row>
    <row r="36" spans="1:16" ht="19.5" customHeight="1" x14ac:dyDescent="0.3">
      <c r="A36" s="82" t="s">
        <v>47</v>
      </c>
      <c r="B36" s="83"/>
      <c r="C36" s="83"/>
      <c r="D36" s="83"/>
      <c r="E36" s="83"/>
      <c r="F36" s="83"/>
      <c r="G36" s="83"/>
      <c r="H36" s="84"/>
      <c r="I36" s="27"/>
      <c r="J36" s="26"/>
      <c r="K36" s="26"/>
      <c r="L36" s="26"/>
      <c r="M36" s="26"/>
      <c r="N36" s="28"/>
    </row>
    <row r="37" spans="1:16" ht="19.5" customHeight="1" x14ac:dyDescent="0.3">
      <c r="A37" s="82" t="s">
        <v>46</v>
      </c>
      <c r="B37" s="83"/>
      <c r="C37" s="83"/>
      <c r="D37" s="83"/>
      <c r="E37" s="83"/>
      <c r="F37" s="83"/>
      <c r="G37" s="83"/>
      <c r="H37" s="84"/>
      <c r="I37" s="88"/>
      <c r="J37" s="80"/>
      <c r="K37" s="80"/>
      <c r="L37" s="80"/>
      <c r="M37" s="80"/>
      <c r="N37" s="89"/>
    </row>
    <row r="38" spans="1:16" ht="19.5" customHeight="1" x14ac:dyDescent="0.3">
      <c r="A38" s="82" t="s">
        <v>49</v>
      </c>
      <c r="B38" s="83"/>
      <c r="C38" s="83"/>
      <c r="D38" s="83"/>
      <c r="E38" s="83"/>
      <c r="F38" s="83"/>
      <c r="G38" s="83"/>
      <c r="H38" s="84"/>
      <c r="I38" s="27"/>
      <c r="J38" s="26"/>
      <c r="K38" s="26"/>
      <c r="L38" s="26"/>
      <c r="M38" s="26"/>
      <c r="N38" s="28"/>
    </row>
    <row r="39" spans="1:16" ht="19.5" customHeight="1" x14ac:dyDescent="0.3">
      <c r="A39" s="85" t="s">
        <v>38</v>
      </c>
      <c r="B39" s="86"/>
      <c r="C39" s="86"/>
      <c r="D39" s="86"/>
      <c r="E39" s="86"/>
      <c r="F39" s="86"/>
      <c r="G39" s="86"/>
      <c r="H39" s="87"/>
      <c r="I39" s="27"/>
      <c r="J39" s="26"/>
      <c r="K39" s="26"/>
      <c r="L39" s="26"/>
      <c r="M39" s="26"/>
      <c r="N39" s="28"/>
    </row>
    <row r="40" spans="1:16" ht="19.5" customHeight="1" x14ac:dyDescent="0.3">
      <c r="A40" s="79" t="s">
        <v>33</v>
      </c>
      <c r="B40" s="80"/>
      <c r="C40" s="80"/>
      <c r="D40" s="80"/>
      <c r="E40" s="80"/>
      <c r="F40" s="80"/>
      <c r="G40" s="80"/>
      <c r="H40" s="80"/>
      <c r="I40" s="88"/>
      <c r="J40" s="80"/>
      <c r="K40" s="80"/>
      <c r="L40" s="80"/>
      <c r="M40" s="80"/>
      <c r="N40" s="89"/>
    </row>
    <row r="41" spans="1:16" ht="19.5" customHeight="1" x14ac:dyDescent="0.3">
      <c r="A41" s="79" t="s">
        <v>34</v>
      </c>
      <c r="B41" s="80"/>
      <c r="C41" s="80"/>
      <c r="D41" s="80"/>
      <c r="E41" s="80"/>
      <c r="F41" s="80"/>
      <c r="G41" s="80"/>
      <c r="H41" s="80"/>
      <c r="I41" s="144" t="s">
        <v>28</v>
      </c>
      <c r="J41" s="145"/>
      <c r="K41" s="145"/>
      <c r="L41" s="145"/>
      <c r="M41" s="145"/>
      <c r="N41" s="146"/>
    </row>
    <row r="42" spans="1:16" ht="17.25" thickBot="1" x14ac:dyDescent="0.35">
      <c r="A42" s="68" t="s">
        <v>23</v>
      </c>
      <c r="B42" s="69"/>
      <c r="C42" s="69"/>
      <c r="D42" s="69"/>
      <c r="E42" s="69"/>
      <c r="F42" s="69"/>
      <c r="G42" s="69"/>
      <c r="H42" s="69"/>
      <c r="I42" s="69"/>
      <c r="J42" s="69"/>
      <c r="K42" s="69"/>
      <c r="L42" s="69"/>
      <c r="M42" s="69"/>
      <c r="N42" s="70"/>
    </row>
    <row r="43" spans="1:16" ht="17.25" thickBot="1" x14ac:dyDescent="0.35">
      <c r="A43" s="42"/>
      <c r="B43" s="43"/>
      <c r="C43" s="43"/>
      <c r="D43" s="43"/>
      <c r="E43" s="43"/>
      <c r="F43" s="43"/>
      <c r="G43" s="43"/>
      <c r="H43" s="43"/>
      <c r="I43" s="43"/>
      <c r="J43" s="43"/>
      <c r="K43" s="43"/>
      <c r="L43" s="43"/>
      <c r="M43" s="43"/>
      <c r="N43" s="44"/>
    </row>
    <row r="44" spans="1:16" x14ac:dyDescent="0.3">
      <c r="A44" s="77"/>
      <c r="B44" s="77"/>
      <c r="C44" s="77"/>
      <c r="D44" s="77"/>
      <c r="E44" s="77"/>
      <c r="F44" s="77"/>
      <c r="G44" s="77"/>
      <c r="H44" s="77"/>
      <c r="I44" s="77"/>
      <c r="J44" s="77"/>
      <c r="K44" s="77"/>
      <c r="L44" s="77"/>
      <c r="M44" s="77"/>
      <c r="N44" s="77"/>
    </row>
  </sheetData>
  <mergeCells count="83">
    <mergeCell ref="M19:N19"/>
    <mergeCell ref="B16:C16"/>
    <mergeCell ref="J6:N6"/>
    <mergeCell ref="J7:N7"/>
    <mergeCell ref="J8:N8"/>
    <mergeCell ref="J9:N9"/>
    <mergeCell ref="J10:N10"/>
    <mergeCell ref="C8:D9"/>
    <mergeCell ref="A10:B10"/>
    <mergeCell ref="A12:B12"/>
    <mergeCell ref="J11:N11"/>
    <mergeCell ref="J12:N12"/>
    <mergeCell ref="M16:N16"/>
    <mergeCell ref="B17:C17"/>
    <mergeCell ref="H23:L23"/>
    <mergeCell ref="H24:L24"/>
    <mergeCell ref="H25:L25"/>
    <mergeCell ref="M24:N24"/>
    <mergeCell ref="M23:N23"/>
    <mergeCell ref="H27:L27"/>
    <mergeCell ref="A30:G30"/>
    <mergeCell ref="A28:G29"/>
    <mergeCell ref="M26:N26"/>
    <mergeCell ref="H26:L26"/>
    <mergeCell ref="H30:N30"/>
    <mergeCell ref="H28:N29"/>
    <mergeCell ref="M27:N27"/>
    <mergeCell ref="A33:N33"/>
    <mergeCell ref="A37:H37"/>
    <mergeCell ref="A40:H40"/>
    <mergeCell ref="A41:H41"/>
    <mergeCell ref="I37:N37"/>
    <mergeCell ref="I41:N41"/>
    <mergeCell ref="I35:N35"/>
    <mergeCell ref="A38:H38"/>
    <mergeCell ref="A1:N1"/>
    <mergeCell ref="A11:B11"/>
    <mergeCell ref="M14:N15"/>
    <mergeCell ref="A5:N5"/>
    <mergeCell ref="C10:D10"/>
    <mergeCell ref="C11:D11"/>
    <mergeCell ref="C12:D12"/>
    <mergeCell ref="E6:I6"/>
    <mergeCell ref="E10:I10"/>
    <mergeCell ref="E11:I11"/>
    <mergeCell ref="E12:I12"/>
    <mergeCell ref="A6:D6"/>
    <mergeCell ref="C7:D7"/>
    <mergeCell ref="A14:A15"/>
    <mergeCell ref="A3:N3"/>
    <mergeCell ref="E7:I9"/>
    <mergeCell ref="A44:N44"/>
    <mergeCell ref="A2:N2"/>
    <mergeCell ref="A4:N4"/>
    <mergeCell ref="A35:H35"/>
    <mergeCell ref="A36:H36"/>
    <mergeCell ref="A39:H39"/>
    <mergeCell ref="I40:N40"/>
    <mergeCell ref="K14:L14"/>
    <mergeCell ref="A7:B7"/>
    <mergeCell ref="I14:J14"/>
    <mergeCell ref="B14:C15"/>
    <mergeCell ref="A8:B9"/>
    <mergeCell ref="A13:N13"/>
    <mergeCell ref="M21:N21"/>
    <mergeCell ref="F21:G21"/>
    <mergeCell ref="B20:C20"/>
    <mergeCell ref="B18:C18"/>
    <mergeCell ref="M17:N17"/>
    <mergeCell ref="M18:N18"/>
    <mergeCell ref="A43:N43"/>
    <mergeCell ref="A22:N22"/>
    <mergeCell ref="A21:E21"/>
    <mergeCell ref="M25:N25"/>
    <mergeCell ref="B19:C19"/>
    <mergeCell ref="A23:G27"/>
    <mergeCell ref="I21:J21"/>
    <mergeCell ref="K21:L21"/>
    <mergeCell ref="M20:N20"/>
    <mergeCell ref="A42:N42"/>
    <mergeCell ref="A31:N31"/>
    <mergeCell ref="A32:N32"/>
    <mergeCell ref="A34:N34"/>
  </mergeCells>
  <pageMargins left="0.22" right="0.21" top="0.37" bottom="0.5" header="0.35" footer="0.3"/>
  <pageSetup paperSize="9" scale="62"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dinesh</dc:creator>
  <cp:lastModifiedBy>Windows User</cp:lastModifiedBy>
  <cp:lastPrinted>2019-09-27T08:26:34Z</cp:lastPrinted>
  <dcterms:created xsi:type="dcterms:W3CDTF">2017-07-20T09:00:54Z</dcterms:created>
  <dcterms:modified xsi:type="dcterms:W3CDTF">2024-06-18T09:23:29Z</dcterms:modified>
</cp:coreProperties>
</file>