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32226\AppData\Local\Microsoft\Windows\INetCache\Content.Outlook\8J5TTE3P\"/>
    </mc:Choice>
  </mc:AlternateContent>
  <bookViews>
    <workbookView xWindow="0" yWindow="0" windowWidth="20490" windowHeight="7500"/>
  </bookViews>
  <sheets>
    <sheet name="Bikanervala crocker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F19" i="1" s="1"/>
  <c r="G19" i="1" s="1"/>
  <c r="D18" i="1"/>
  <c r="D17" i="1"/>
  <c r="D16" i="1"/>
  <c r="F16" i="1" s="1"/>
  <c r="G16" i="1" s="1"/>
  <c r="D15" i="1"/>
  <c r="D14" i="1"/>
  <c r="D13" i="1"/>
  <c r="D12" i="1"/>
  <c r="D11" i="1"/>
  <c r="F11" i="1" s="1"/>
  <c r="D21" i="1" l="1"/>
  <c r="G11" i="1"/>
  <c r="F14" i="1"/>
  <c r="G14" i="1" s="1"/>
  <c r="F17" i="1"/>
  <c r="G17" i="1" s="1"/>
  <c r="F12" i="1"/>
  <c r="G12" i="1" s="1"/>
  <c r="F20" i="1"/>
  <c r="G20" i="1" s="1"/>
  <c r="F15" i="1"/>
  <c r="G15" i="1" s="1"/>
  <c r="F18" i="1"/>
  <c r="G18" i="1" s="1"/>
  <c r="F13" i="1"/>
  <c r="G13" i="1" s="1"/>
  <c r="F21" i="1" l="1"/>
  <c r="G21" i="1"/>
</calcChain>
</file>

<file path=xl/sharedStrings.xml><?xml version="1.0" encoding="utf-8"?>
<sst xmlns="http://schemas.openxmlformats.org/spreadsheetml/2006/main" count="31" uniqueCount="31">
  <si>
    <t>SALES PERFORMA INVOICE</t>
  </si>
  <si>
    <t>VISHAL BARTAN BHANDAR                                                                                                       19/2823 BEADON PURA , KAROL BAGH                                                                                  NEW DLEHI-110005                                                                                                                        GST: 07AAAFV2195D1ZB</t>
  </si>
  <si>
    <r>
      <rPr>
        <sz val="8"/>
        <rFont val="Arial"/>
        <family val="2"/>
      </rPr>
      <t xml:space="preserve">Voucher No.
</t>
    </r>
    <r>
      <rPr>
        <b/>
        <sz val="9"/>
        <rFont val="Arial"/>
        <family val="2"/>
      </rPr>
      <t>-----</t>
    </r>
  </si>
  <si>
    <t>Buyer's Ref./Order No.
-------------</t>
  </si>
  <si>
    <t>OTHER REFERENCES</t>
  </si>
  <si>
    <r>
      <rPr>
        <sz val="8"/>
        <rFont val="Arial"/>
        <family val="2"/>
      </rPr>
      <t>Despatch through</t>
    </r>
  </si>
  <si>
    <r>
      <rPr>
        <sz val="8"/>
        <rFont val="Arial"/>
        <family val="2"/>
      </rPr>
      <t>Destination</t>
    </r>
  </si>
  <si>
    <t xml:space="preserve">Terms of Delivery
</t>
  </si>
  <si>
    <t>DESCRIPTION</t>
  </si>
  <si>
    <t>QTY</t>
  </si>
  <si>
    <t>RATE/PC</t>
  </si>
  <si>
    <t>AMOUNT</t>
  </si>
  <si>
    <t>GST %</t>
  </si>
  <si>
    <t>GST AMT</t>
  </si>
  <si>
    <t>TOTAL</t>
  </si>
  <si>
    <t xml:space="preserve">9 COMPARTMENT THALI </t>
  </si>
  <si>
    <t xml:space="preserve">BOWL CONE </t>
  </si>
  <si>
    <t xml:space="preserve">BOWL </t>
  </si>
  <si>
    <t xml:space="preserve">PAV BHAJI PLATE </t>
  </si>
  <si>
    <t xml:space="preserve">12 INCH PLATE </t>
  </si>
  <si>
    <t xml:space="preserve">10 INCH PLATE </t>
  </si>
  <si>
    <t xml:space="preserve">7.5 INCH PALTE </t>
  </si>
  <si>
    <t>SQUARE SNACK PLATE</t>
  </si>
  <si>
    <t xml:space="preserve">SQUARE SNACK PLATE SMALL </t>
  </si>
  <si>
    <t>CHUTNERY BOWL 2 PART</t>
  </si>
  <si>
    <t>TERMS AND CONDITIONS:</t>
  </si>
  <si>
    <t>1. PAYMENT 100% ADVANCE</t>
  </si>
  <si>
    <t>2. FREIGHT EXTRA</t>
  </si>
  <si>
    <t>3. RATES VALID FOR 15 DAYS ONLY</t>
  </si>
  <si>
    <t xml:space="preserve">INVOICE TO: TFS(R&amp;R)PVT LTD Address Details :- #GrubHub Una, Ground Floor, Virsa Food Point, Green Ave Rd, Green Avenue Rakkar, Jalgran, Tabba, Una, Himachal Pradesh 174303   ( GSTIN 02AADCT1597R1ZT ) 
</t>
  </si>
  <si>
    <t>Dated
16/05/2024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</si>
</sst>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0" fontId="2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les@gah-ind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topLeftCell="A6" workbookViewId="0">
      <selection activeCell="A10" sqref="A10:XFD20"/>
    </sheetView>
  </sheetViews>
  <sheetFormatPr defaultRowHeight="15" x14ac:dyDescent="0.25"/>
  <cols>
    <col min="1" max="1" width="59.140625" customWidth="1"/>
    <col min="2" max="2" width="11.28515625" customWidth="1"/>
    <col min="3" max="3" width="12.85546875" customWidth="1"/>
    <col min="4" max="4" width="12" customWidth="1"/>
    <col min="5" max="6" width="11.28515625" customWidth="1"/>
    <col min="7" max="7" width="11.5703125" customWidth="1"/>
  </cols>
  <sheetData>
    <row r="1" spans="1:8" x14ac:dyDescent="0.25">
      <c r="A1" s="11" t="s">
        <v>0</v>
      </c>
      <c r="B1" s="12"/>
      <c r="C1" s="12"/>
      <c r="D1" s="12"/>
      <c r="E1" s="12"/>
      <c r="F1" s="12"/>
      <c r="G1" s="12"/>
      <c r="H1" s="13"/>
    </row>
    <row r="2" spans="1:8" x14ac:dyDescent="0.25">
      <c r="A2" s="14"/>
      <c r="B2" s="15"/>
      <c r="C2" s="15"/>
      <c r="D2" s="15"/>
      <c r="E2" s="15"/>
      <c r="F2" s="15"/>
      <c r="G2" s="15"/>
      <c r="H2" s="16"/>
    </row>
    <row r="3" spans="1:8" ht="30" customHeight="1" x14ac:dyDescent="0.25">
      <c r="A3" s="4" t="s">
        <v>1</v>
      </c>
      <c r="B3" s="9"/>
      <c r="C3" s="21" t="s">
        <v>2</v>
      </c>
      <c r="D3" s="22"/>
      <c r="E3" s="23" t="s">
        <v>30</v>
      </c>
      <c r="F3" s="24"/>
      <c r="G3" s="22"/>
      <c r="H3" s="25"/>
    </row>
    <row r="4" spans="1:8" ht="27.75" customHeight="1" x14ac:dyDescent="0.25">
      <c r="A4" s="17"/>
      <c r="B4" s="18"/>
      <c r="C4" s="26"/>
      <c r="D4" s="22"/>
      <c r="E4" s="23"/>
      <c r="F4" s="27"/>
      <c r="G4" s="22"/>
      <c r="H4" s="25"/>
    </row>
    <row r="5" spans="1:8" ht="27.75" customHeight="1" x14ac:dyDescent="0.25">
      <c r="A5" s="17"/>
      <c r="B5" s="18"/>
      <c r="C5" s="23" t="s">
        <v>3</v>
      </c>
      <c r="D5" s="22"/>
      <c r="E5" s="23" t="s">
        <v>4</v>
      </c>
      <c r="F5" s="24"/>
      <c r="G5" s="28"/>
      <c r="H5" s="29"/>
    </row>
    <row r="6" spans="1:8" x14ac:dyDescent="0.25">
      <c r="A6" s="19"/>
      <c r="B6" s="20"/>
      <c r="C6" s="8" t="s">
        <v>5</v>
      </c>
      <c r="D6" s="30"/>
      <c r="E6" s="8" t="s">
        <v>6</v>
      </c>
      <c r="F6" s="30"/>
      <c r="G6" s="30"/>
      <c r="H6" s="33"/>
    </row>
    <row r="7" spans="1:8" ht="16.5" customHeight="1" x14ac:dyDescent="0.25">
      <c r="A7" s="4" t="s">
        <v>29</v>
      </c>
      <c r="B7" s="5"/>
      <c r="C7" s="31"/>
      <c r="D7" s="32"/>
      <c r="E7" s="31"/>
      <c r="F7" s="32"/>
      <c r="G7" s="32"/>
      <c r="H7" s="34"/>
    </row>
    <row r="8" spans="1:8" ht="25.5" customHeight="1" x14ac:dyDescent="0.25">
      <c r="A8" s="6"/>
      <c r="B8" s="7"/>
      <c r="C8" s="8" t="s">
        <v>7</v>
      </c>
      <c r="D8" s="9"/>
      <c r="E8" s="9"/>
      <c r="F8" s="9"/>
      <c r="G8" s="9"/>
      <c r="H8" s="10"/>
    </row>
    <row r="9" spans="1:8" x14ac:dyDescent="0.25">
      <c r="A9" s="1" t="s">
        <v>8</v>
      </c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 t="s">
        <v>15</v>
      </c>
      <c r="B11" s="1">
        <v>24</v>
      </c>
      <c r="C11" s="3">
        <v>180</v>
      </c>
      <c r="D11" s="3">
        <f>PRODUCT(B11:C11)</f>
        <v>4320</v>
      </c>
      <c r="E11" s="3">
        <v>18</v>
      </c>
      <c r="F11" s="3">
        <f>D11*(E11/100)</f>
        <v>777.6</v>
      </c>
      <c r="G11" s="3">
        <f>D11+F11</f>
        <v>5097.6000000000004</v>
      </c>
      <c r="H11" s="1"/>
    </row>
    <row r="12" spans="1:8" x14ac:dyDescent="0.25">
      <c r="A12" s="1" t="s">
        <v>16</v>
      </c>
      <c r="B12" s="1">
        <v>24</v>
      </c>
      <c r="C12" s="3">
        <v>80</v>
      </c>
      <c r="D12" s="3">
        <f t="shared" ref="D12:D20" si="0">PRODUCT(B12:C12)</f>
        <v>1920</v>
      </c>
      <c r="E12" s="3">
        <v>18</v>
      </c>
      <c r="F12" s="3">
        <f t="shared" ref="F12:F20" si="1">D12*(E12/100)</f>
        <v>345.59999999999997</v>
      </c>
      <c r="G12" s="3">
        <f t="shared" ref="G12:G20" si="2">D12+F12</f>
        <v>2265.6</v>
      </c>
      <c r="H12" s="1"/>
    </row>
    <row r="13" spans="1:8" x14ac:dyDescent="0.25">
      <c r="A13" s="1" t="s">
        <v>17</v>
      </c>
      <c r="B13" s="1">
        <v>24</v>
      </c>
      <c r="C13" s="3">
        <v>35</v>
      </c>
      <c r="D13" s="3">
        <f t="shared" si="0"/>
        <v>840</v>
      </c>
      <c r="E13" s="3">
        <v>18</v>
      </c>
      <c r="F13" s="3">
        <f t="shared" si="1"/>
        <v>151.19999999999999</v>
      </c>
      <c r="G13" s="3">
        <f t="shared" si="2"/>
        <v>991.2</v>
      </c>
      <c r="H13" s="1"/>
    </row>
    <row r="14" spans="1:8" x14ac:dyDescent="0.25">
      <c r="A14" s="1" t="s">
        <v>18</v>
      </c>
      <c r="B14" s="1">
        <v>24</v>
      </c>
      <c r="C14" s="3">
        <v>100</v>
      </c>
      <c r="D14" s="3">
        <f t="shared" si="0"/>
        <v>2400</v>
      </c>
      <c r="E14" s="3">
        <v>18</v>
      </c>
      <c r="F14" s="3">
        <f t="shared" si="1"/>
        <v>432</v>
      </c>
      <c r="G14" s="3">
        <f t="shared" si="2"/>
        <v>2832</v>
      </c>
      <c r="H14" s="1"/>
    </row>
    <row r="15" spans="1:8" x14ac:dyDescent="0.25">
      <c r="A15" s="1" t="s">
        <v>19</v>
      </c>
      <c r="B15" s="1">
        <v>24</v>
      </c>
      <c r="C15" s="3">
        <v>120</v>
      </c>
      <c r="D15" s="3">
        <f t="shared" si="0"/>
        <v>2880</v>
      </c>
      <c r="E15" s="3">
        <v>18</v>
      </c>
      <c r="F15" s="3">
        <f t="shared" si="1"/>
        <v>518.4</v>
      </c>
      <c r="G15" s="3">
        <f t="shared" si="2"/>
        <v>3398.4</v>
      </c>
      <c r="H15" s="1"/>
    </row>
    <row r="16" spans="1:8" x14ac:dyDescent="0.25">
      <c r="A16" s="1" t="s">
        <v>20</v>
      </c>
      <c r="B16" s="1">
        <v>24</v>
      </c>
      <c r="C16" s="3">
        <v>120</v>
      </c>
      <c r="D16" s="3">
        <f t="shared" si="0"/>
        <v>2880</v>
      </c>
      <c r="E16" s="3">
        <v>18</v>
      </c>
      <c r="F16" s="3">
        <f t="shared" si="1"/>
        <v>518.4</v>
      </c>
      <c r="G16" s="3">
        <f t="shared" si="2"/>
        <v>3398.4</v>
      </c>
      <c r="H16" s="1"/>
    </row>
    <row r="17" spans="1:8" x14ac:dyDescent="0.25">
      <c r="A17" s="1" t="s">
        <v>21</v>
      </c>
      <c r="B17" s="1">
        <v>24</v>
      </c>
      <c r="C17" s="3">
        <v>70</v>
      </c>
      <c r="D17" s="3">
        <f t="shared" si="0"/>
        <v>1680</v>
      </c>
      <c r="E17" s="3">
        <v>18</v>
      </c>
      <c r="F17" s="3">
        <f t="shared" si="1"/>
        <v>302.39999999999998</v>
      </c>
      <c r="G17" s="3">
        <f t="shared" si="2"/>
        <v>1982.4</v>
      </c>
      <c r="H17" s="1"/>
    </row>
    <row r="18" spans="1:8" x14ac:dyDescent="0.25">
      <c r="A18" s="1" t="s">
        <v>22</v>
      </c>
      <c r="B18" s="1">
        <v>24</v>
      </c>
      <c r="C18" s="3">
        <v>70</v>
      </c>
      <c r="D18" s="3">
        <f t="shared" si="0"/>
        <v>1680</v>
      </c>
      <c r="E18" s="3">
        <v>18</v>
      </c>
      <c r="F18" s="3">
        <f t="shared" si="1"/>
        <v>302.39999999999998</v>
      </c>
      <c r="G18" s="3">
        <f t="shared" si="2"/>
        <v>1982.4</v>
      </c>
      <c r="H18" s="1"/>
    </row>
    <row r="19" spans="1:8" x14ac:dyDescent="0.25">
      <c r="A19" s="1" t="s">
        <v>23</v>
      </c>
      <c r="B19" s="1">
        <v>24</v>
      </c>
      <c r="C19" s="3">
        <v>70</v>
      </c>
      <c r="D19" s="3">
        <f t="shared" si="0"/>
        <v>1680</v>
      </c>
      <c r="E19" s="3">
        <v>18</v>
      </c>
      <c r="F19" s="3">
        <f t="shared" si="1"/>
        <v>302.39999999999998</v>
      </c>
      <c r="G19" s="3">
        <f t="shared" si="2"/>
        <v>1982.4</v>
      </c>
      <c r="H19" s="1"/>
    </row>
    <row r="20" spans="1:8" x14ac:dyDescent="0.25">
      <c r="A20" s="1" t="s">
        <v>24</v>
      </c>
      <c r="B20" s="1">
        <v>24</v>
      </c>
      <c r="C20" s="3">
        <v>28</v>
      </c>
      <c r="D20" s="3">
        <f t="shared" si="0"/>
        <v>672</v>
      </c>
      <c r="E20" s="3">
        <v>18</v>
      </c>
      <c r="F20" s="3">
        <f t="shared" si="1"/>
        <v>120.96</v>
      </c>
      <c r="G20" s="3">
        <f t="shared" si="2"/>
        <v>792.96</v>
      </c>
      <c r="H20" s="1"/>
    </row>
    <row r="21" spans="1:8" x14ac:dyDescent="0.25">
      <c r="A21" s="1"/>
      <c r="B21" s="1"/>
      <c r="C21" s="3"/>
      <c r="D21" s="3">
        <f>SUM(D11:D20)</f>
        <v>20952</v>
      </c>
      <c r="E21" s="3"/>
      <c r="F21" s="3">
        <f>SUM(F11:F20)</f>
        <v>3771.3600000000006</v>
      </c>
      <c r="G21" s="3">
        <f>SUM(G11:G20)</f>
        <v>24723.360000000004</v>
      </c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 t="s">
        <v>25</v>
      </c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 t="s">
        <v>26</v>
      </c>
      <c r="B26" s="1"/>
      <c r="C26" s="1"/>
      <c r="D26" s="1"/>
      <c r="E26" s="1"/>
      <c r="F26" s="1"/>
      <c r="G26" s="1"/>
      <c r="H26" s="1"/>
    </row>
    <row r="27" spans="1:8" x14ac:dyDescent="0.25">
      <c r="A27" s="1" t="s">
        <v>27</v>
      </c>
      <c r="B27" s="1"/>
      <c r="C27" s="1"/>
      <c r="D27" s="1"/>
      <c r="E27" s="1"/>
      <c r="F27" s="1"/>
      <c r="G27" s="1"/>
      <c r="H27" s="1"/>
    </row>
    <row r="28" spans="1:8" x14ac:dyDescent="0.25">
      <c r="A28" s="1" t="s">
        <v>28</v>
      </c>
      <c r="B28" s="1"/>
      <c r="C28" s="1"/>
      <c r="D28" s="1"/>
      <c r="E28" s="1"/>
      <c r="F28" s="1"/>
      <c r="G28" s="1"/>
      <c r="H28" s="1"/>
    </row>
  </sheetData>
  <mergeCells count="12">
    <mergeCell ref="A7:B8"/>
    <mergeCell ref="C8:H8"/>
    <mergeCell ref="A1:H2"/>
    <mergeCell ref="A3:B6"/>
    <mergeCell ref="C3:D3"/>
    <mergeCell ref="E3:H3"/>
    <mergeCell ref="C4:D4"/>
    <mergeCell ref="E4:H4"/>
    <mergeCell ref="C5:D5"/>
    <mergeCell ref="E5:H5"/>
    <mergeCell ref="C6:D7"/>
    <mergeCell ref="E6:H7"/>
  </mergeCells>
  <hyperlinks>
    <hyperlink ref="A3" r:id="rId1" display="mailto:sales@gah-india.co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Bikanervala crockery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Malvin</dc:creator>
  <cp:lastModifiedBy>Vicky Malvin</cp:lastModifiedBy>
  <dcterms:created xsi:type="dcterms:W3CDTF">2024-05-16T07:05:46Z</dcterms:created>
  <dcterms:modified xsi:type="dcterms:W3CDTF">2024-05-16T07:20:13Z</dcterms:modified>
</cp:coreProperties>
</file>