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mrutika Thoti\OneDrive - Travel food Services\Hyderabad\Chai Point D005\Equipment\"/>
    </mc:Choice>
  </mc:AlternateContent>
  <bookViews>
    <workbookView xWindow="28680" yWindow="-120" windowWidth="29040" windowHeight="15720"/>
  </bookViews>
  <sheets>
    <sheet name="Equ" sheetId="1" r:id="rId1"/>
  </sheets>
  <externalReferences>
    <externalReference r:id="rId2"/>
  </externalReferences>
  <definedNames>
    <definedName name="_xlnm._FilterDatabase" localSheetId="0" hidden="1">Equ!$A$1:$J$32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" i="1"/>
  <c r="D4" i="1" l="1"/>
  <c r="D5" i="1"/>
  <c r="D6" i="1"/>
  <c r="D8" i="1"/>
  <c r="D12" i="1"/>
  <c r="D13" i="1"/>
  <c r="D14" i="1"/>
  <c r="D15" i="1"/>
  <c r="D16" i="1"/>
  <c r="D17" i="1"/>
  <c r="D18" i="1"/>
  <c r="D20" i="1"/>
  <c r="D22" i="1"/>
  <c r="D27" i="1"/>
  <c r="D29" i="1"/>
  <c r="D30" i="1"/>
</calcChain>
</file>

<file path=xl/sharedStrings.xml><?xml version="1.0" encoding="utf-8"?>
<sst xmlns="http://schemas.openxmlformats.org/spreadsheetml/2006/main" count="184" uniqueCount="113">
  <si>
    <t>Category</t>
  </si>
  <si>
    <t>Item Code</t>
  </si>
  <si>
    <t>Item Name</t>
  </si>
  <si>
    <t>Vendor</t>
  </si>
  <si>
    <t>Make</t>
  </si>
  <si>
    <t>Model</t>
  </si>
  <si>
    <t>Tentative Price (Excl.Tax)</t>
  </si>
  <si>
    <t>Remarks</t>
  </si>
  <si>
    <t>Equipments</t>
  </si>
  <si>
    <t>S04570</t>
  </si>
  <si>
    <t>Customized Parantha Machine</t>
  </si>
  <si>
    <t>S04328</t>
  </si>
  <si>
    <t>Grease trap</t>
  </si>
  <si>
    <t>Custom</t>
  </si>
  <si>
    <t>Openable</t>
  </si>
  <si>
    <t>S00651</t>
  </si>
  <si>
    <t>JTC Blender with Top cover - TM 800AQ</t>
  </si>
  <si>
    <t>JTC</t>
  </si>
  <si>
    <t>TM 800AQ</t>
  </si>
  <si>
    <t>S00432</t>
  </si>
  <si>
    <t>Sandwich Griller</t>
  </si>
  <si>
    <t>Nova</t>
  </si>
  <si>
    <t>NFT315</t>
  </si>
  <si>
    <t>Industrial sandwich grillers</t>
  </si>
  <si>
    <t>S04569</t>
  </si>
  <si>
    <t>Plain Press Griddle</t>
  </si>
  <si>
    <t>S00347</t>
  </si>
  <si>
    <t>Pradeep Coffee Machine-3ltrs</t>
  </si>
  <si>
    <t>Pradeep</t>
  </si>
  <si>
    <t>S00331</t>
  </si>
  <si>
    <t>Pradeep Machine 2400W-12ltrs</t>
  </si>
  <si>
    <t>S00340</t>
  </si>
  <si>
    <t>Prestige Induction Cooktop PIC 2.0 V2</t>
  </si>
  <si>
    <t>Prestige</t>
  </si>
  <si>
    <t>Elan Professional</t>
  </si>
  <si>
    <t>As per store requirement</t>
  </si>
  <si>
    <t>Fire Extinguisher</t>
  </si>
  <si>
    <t>S00433</t>
  </si>
  <si>
    <t>Fire Extinguisher 6kg-ABC Dry Powder</t>
  </si>
  <si>
    <t>S00809</t>
  </si>
  <si>
    <t>Fire extinguisher floor stand</t>
  </si>
  <si>
    <t>S04702</t>
  </si>
  <si>
    <t>SuperBrew Machine</t>
  </si>
  <si>
    <t>S05003</t>
  </si>
  <si>
    <t>Milk Flask 4 lit</t>
  </si>
  <si>
    <t>S05002</t>
  </si>
  <si>
    <t>Thick Bottom Chai Pot 5.5 lit with Handle</t>
  </si>
  <si>
    <t>S05004</t>
  </si>
  <si>
    <t>Strainer</t>
  </si>
  <si>
    <t>S05006</t>
  </si>
  <si>
    <t>Detergent for Machine Cleaning</t>
  </si>
  <si>
    <t>S05007</t>
  </si>
  <si>
    <t>Descaling Solution</t>
  </si>
  <si>
    <t>TV screens</t>
  </si>
  <si>
    <t>S04774</t>
  </si>
  <si>
    <t>Panasonic 32 inch - LH32AN3ND</t>
  </si>
  <si>
    <t>Panasonic</t>
  </si>
  <si>
    <t>32 INCH</t>
  </si>
  <si>
    <t>Chillers and freezers</t>
  </si>
  <si>
    <t>S01386</t>
  </si>
  <si>
    <t>Under counter chiller - 2 door</t>
  </si>
  <si>
    <t>CGN 2100C</t>
  </si>
  <si>
    <t>SS Counters</t>
  </si>
  <si>
    <t>Custom Spec</t>
  </si>
  <si>
    <t>S01409</t>
  </si>
  <si>
    <t>Under counter freezer</t>
  </si>
  <si>
    <t>CGN 2100F</t>
  </si>
  <si>
    <t>S00329</t>
  </si>
  <si>
    <t>WPM Milk Steamer</t>
  </si>
  <si>
    <t>AXIS Promotions &amp; Trading</t>
  </si>
  <si>
    <t>S00339</t>
  </si>
  <si>
    <t>Ice cube machine - 30kg</t>
  </si>
  <si>
    <t>EIM 35</t>
  </si>
  <si>
    <t>S04851</t>
  </si>
  <si>
    <t>IFB MICROWAVE OVEN 30BC5</t>
  </si>
  <si>
    <t>IFB</t>
  </si>
  <si>
    <t>30BC5</t>
  </si>
  <si>
    <t>S05111</t>
  </si>
  <si>
    <t>New item code</t>
  </si>
  <si>
    <t>New code</t>
  </si>
  <si>
    <t>3feet fdu</t>
  </si>
  <si>
    <t>New Code</t>
  </si>
  <si>
    <t xml:space="preserve">K-type fire extinguisher- 6ltr with stand </t>
  </si>
  <si>
    <t xml:space="preserve">Co2 type fire extinguisher with stand </t>
  </si>
  <si>
    <t xml:space="preserve">Equipment </t>
  </si>
  <si>
    <t>SS hood for exhaust 1200*600</t>
  </si>
  <si>
    <t>S01708</t>
  </si>
  <si>
    <t xml:space="preserve">B2C machine K95L with 7 TAB
</t>
  </si>
  <si>
    <t>S00327</t>
  </si>
  <si>
    <t>Merrychef Eikon E3 Oven</t>
  </si>
  <si>
    <t>Merry Chef</t>
  </si>
  <si>
    <t>Eikon E3</t>
  </si>
  <si>
    <t>Standard List</t>
  </si>
  <si>
    <t>Krishna Office Solutions</t>
  </si>
  <si>
    <t>KF KITCHEN SOLUTIONS</t>
  </si>
  <si>
    <t>Magnum Core</t>
  </si>
  <si>
    <t>C &amp; K Projects</t>
  </si>
  <si>
    <t>Classic Elements</t>
  </si>
  <si>
    <t>ELAN PROFESSIONAL APPLIANCES PVT LTD - BANGALORE</t>
  </si>
  <si>
    <t>Contact Number</t>
  </si>
  <si>
    <t>+91 98110 82299</t>
  </si>
  <si>
    <t>+91 99868 59594</t>
  </si>
  <si>
    <t>+91 80954 87017</t>
  </si>
  <si>
    <t>+91 99807 17248</t>
  </si>
  <si>
    <t>+91 98230 24878</t>
  </si>
  <si>
    <t>+91 97588 02426</t>
  </si>
  <si>
    <t>+91 98332 00388</t>
  </si>
  <si>
    <t>+91 75750 88777</t>
  </si>
  <si>
    <t>Antigra Systems PVT LTD</t>
  </si>
  <si>
    <t>Av Info Media Pvt Ltd</t>
  </si>
  <si>
    <t>Welbilt Foodservice India Pvt Ltd</t>
  </si>
  <si>
    <t>450 x450 SS Sink - Counter Top</t>
  </si>
  <si>
    <t>1200x450 - SS Table Mounted Shelf with 10 hooks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</si>
</sst>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&quot;Calibri Light&quot;"/>
    </font>
    <font>
      <sz val="9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 wrapText="1"/>
    </xf>
    <xf numFmtId="0" fontId="0" fillId="0" borderId="0" xfId="0" applyBorder="1"/>
    <xf numFmtId="0" fontId="5" fillId="0" borderId="1" xfId="0" applyFont="1" applyBorder="1"/>
    <xf numFmtId="164" fontId="0" fillId="0" borderId="1" xfId="1" applyNumberFormat="1" applyFont="1" applyBorder="1" applyAlignment="1">
      <alignment horizontal="center" wrapText="1"/>
    </xf>
    <xf numFmtId="43" fontId="0" fillId="0" borderId="1" xfId="0" applyNumberFormat="1" applyBorder="1"/>
    <xf numFmtId="0" fontId="3" fillId="0" borderId="1" xfId="0" applyFont="1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Users/ChaiPoint/Downloads/Equipment%20List%20-%20With%20Image,Make,Model%20&amp;%20Pric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S04570</v>
          </cell>
          <cell r="C3" t="str">
            <v>Customized Parantha Machine</v>
          </cell>
          <cell r="D3">
            <v>0</v>
          </cell>
          <cell r="E3">
            <v>28143</v>
          </cell>
          <cell r="F3" t="str">
            <v>SUP1310-CLASSIQUE ELEMENTS LLP</v>
          </cell>
          <cell r="G3">
            <v>1</v>
          </cell>
        </row>
        <row r="4">
          <cell r="B4" t="str">
            <v>S04328</v>
          </cell>
          <cell r="C4" t="str">
            <v>Grease trap</v>
          </cell>
          <cell r="D4">
            <v>0</v>
          </cell>
          <cell r="E4">
            <v>12995</v>
          </cell>
          <cell r="F4" t="str">
            <v>KF ktichens</v>
          </cell>
          <cell r="G4">
            <v>1</v>
          </cell>
        </row>
        <row r="5">
          <cell r="B5" t="str">
            <v>S00651</v>
          </cell>
          <cell r="C5" t="str">
            <v>JTC Blender with Top cover - TM 800AQ</v>
          </cell>
          <cell r="D5">
            <v>0</v>
          </cell>
          <cell r="E5">
            <v>24538</v>
          </cell>
          <cell r="F5" t="str">
            <v>Bhansali</v>
          </cell>
          <cell r="G5">
            <v>2</v>
          </cell>
        </row>
        <row r="6">
          <cell r="B6" t="str">
            <v>S00637</v>
          </cell>
          <cell r="C6" t="str">
            <v>Linnea Glue pad model NFT315</v>
          </cell>
          <cell r="D6">
            <v>0</v>
          </cell>
          <cell r="E6">
            <v>5877</v>
          </cell>
          <cell r="F6" t="str">
            <v>SUP000662-Pestology Combines</v>
          </cell>
          <cell r="G6">
            <v>2</v>
          </cell>
        </row>
        <row r="7">
          <cell r="B7" t="str">
            <v>S00432</v>
          </cell>
          <cell r="C7" t="str">
            <v>Sandwich Griller</v>
          </cell>
          <cell r="D7">
            <v>0</v>
          </cell>
          <cell r="E7">
            <v>5211</v>
          </cell>
          <cell r="F7" t="str">
            <v>Vishal</v>
          </cell>
          <cell r="G7">
            <v>2</v>
          </cell>
        </row>
        <row r="8">
          <cell r="B8" t="str">
            <v>S04569</v>
          </cell>
          <cell r="C8" t="str">
            <v>Plain Press Griddle</v>
          </cell>
          <cell r="D8">
            <v>0</v>
          </cell>
          <cell r="E8">
            <v>21372</v>
          </cell>
          <cell r="F8" t="str">
            <v>Trufrost</v>
          </cell>
          <cell r="G8">
            <v>1</v>
          </cell>
        </row>
        <row r="9">
          <cell r="B9" t="str">
            <v>S00347</v>
          </cell>
          <cell r="C9" t="str">
            <v>Pradeep Coffee Machine-3ltrs</v>
          </cell>
          <cell r="D9">
            <v>0</v>
          </cell>
          <cell r="E9">
            <v>5528</v>
          </cell>
          <cell r="F9" t="str">
            <v>Bhansali</v>
          </cell>
          <cell r="G9">
            <v>1</v>
          </cell>
        </row>
        <row r="10">
          <cell r="B10" t="str">
            <v>S00331</v>
          </cell>
          <cell r="C10" t="str">
            <v>Pradeep Machine 2400W-12ltrs</v>
          </cell>
          <cell r="D10">
            <v>0</v>
          </cell>
          <cell r="E10">
            <v>14512</v>
          </cell>
          <cell r="F10" t="str">
            <v>Bhansali</v>
          </cell>
          <cell r="G10">
            <v>4</v>
          </cell>
        </row>
        <row r="11">
          <cell r="B11" t="str">
            <v>S00340</v>
          </cell>
          <cell r="C11" t="str">
            <v>Prestige Induction Cooktop PIC 2.0 V2</v>
          </cell>
          <cell r="D11">
            <v>0</v>
          </cell>
          <cell r="E11">
            <v>4222</v>
          </cell>
          <cell r="F11" t="str">
            <v>Bhansali</v>
          </cell>
          <cell r="G11">
            <v>2</v>
          </cell>
        </row>
        <row r="12">
          <cell r="B12" t="str">
            <v>S00441</v>
          </cell>
          <cell r="C12" t="str">
            <v>Visi Cooler 400Ltr</v>
          </cell>
          <cell r="D12">
            <v>0</v>
          </cell>
          <cell r="E12">
            <v>44195</v>
          </cell>
          <cell r="F12" t="str">
            <v>Mutliple Vendor</v>
          </cell>
          <cell r="G12">
            <v>1</v>
          </cell>
        </row>
        <row r="13">
          <cell r="B13" t="str">
            <v>S00642</v>
          </cell>
          <cell r="C13" t="str">
            <v>Bar Mat</v>
          </cell>
          <cell r="D13">
            <v>0</v>
          </cell>
          <cell r="E13">
            <v>759</v>
          </cell>
          <cell r="F13" t="str">
            <v>Adam</v>
          </cell>
          <cell r="G13">
            <v>5</v>
          </cell>
        </row>
        <row r="14">
          <cell r="B14" t="str">
            <v>S00393</v>
          </cell>
          <cell r="C14" t="str">
            <v>Cartini Fine Dicing Knife-276mm-Green</v>
          </cell>
          <cell r="D14">
            <v>0</v>
          </cell>
          <cell r="E14">
            <v>188</v>
          </cell>
          <cell r="F14" t="str">
            <v>Bhansali</v>
          </cell>
          <cell r="G14">
            <v>2</v>
          </cell>
        </row>
        <row r="15">
          <cell r="B15" t="str">
            <v>S00394</v>
          </cell>
          <cell r="C15" t="str">
            <v>Cartini Fine Dicing Knife-276mm-Red</v>
          </cell>
          <cell r="D15">
            <v>0</v>
          </cell>
          <cell r="E15">
            <v>188</v>
          </cell>
          <cell r="F15" t="str">
            <v>Bhansali</v>
          </cell>
          <cell r="G15">
            <v>2</v>
          </cell>
        </row>
        <row r="16">
          <cell r="B16" t="str">
            <v>S00371</v>
          </cell>
          <cell r="C16" t="str">
            <v>Casio Calculator</v>
          </cell>
          <cell r="D16">
            <v>0</v>
          </cell>
          <cell r="E16">
            <v>442</v>
          </cell>
          <cell r="F16" t="str">
            <v>SUP001115-GO EASY MARKETING PVT LTD</v>
          </cell>
          <cell r="G16">
            <v>1</v>
          </cell>
        </row>
        <row r="17">
          <cell r="B17" t="str">
            <v>S00851</v>
          </cell>
          <cell r="C17" t="str">
            <v>Chiller Thermometer</v>
          </cell>
          <cell r="D17">
            <v>0</v>
          </cell>
          <cell r="E17">
            <v>402</v>
          </cell>
          <cell r="F17" t="str">
            <v>Bhansali</v>
          </cell>
          <cell r="G17">
            <v>1</v>
          </cell>
        </row>
        <row r="18">
          <cell r="B18" t="str">
            <v>S00838</v>
          </cell>
          <cell r="C18" t="str">
            <v>Cleaning in progress Board</v>
          </cell>
          <cell r="D18">
            <v>0</v>
          </cell>
          <cell r="E18">
            <v>231</v>
          </cell>
          <cell r="F18" t="str">
            <v>Bhansali</v>
          </cell>
          <cell r="G18">
            <v>1</v>
          </cell>
        </row>
        <row r="19">
          <cell r="B19" t="str">
            <v>S00841</v>
          </cell>
          <cell r="C19" t="str">
            <v>Cob Web broom</v>
          </cell>
          <cell r="D19">
            <v>0</v>
          </cell>
          <cell r="E19">
            <v>139</v>
          </cell>
          <cell r="F19" t="str">
            <v>Clean mart</v>
          </cell>
          <cell r="G19">
            <v>1</v>
          </cell>
        </row>
        <row r="20">
          <cell r="B20" t="str">
            <v>S00843</v>
          </cell>
          <cell r="C20" t="str">
            <v>Dry Mop</v>
          </cell>
          <cell r="D20">
            <v>0</v>
          </cell>
          <cell r="E20">
            <v>462</v>
          </cell>
          <cell r="F20" t="str">
            <v>Bhansali</v>
          </cell>
          <cell r="G20">
            <v>1</v>
          </cell>
        </row>
        <row r="21">
          <cell r="B21" t="str">
            <v>S01277</v>
          </cell>
          <cell r="C21" t="str">
            <v>Dump Box</v>
          </cell>
          <cell r="D21">
            <v>0</v>
          </cell>
          <cell r="E21">
            <v>297</v>
          </cell>
          <cell r="F21" t="str">
            <v>Bhansali</v>
          </cell>
          <cell r="G21">
            <v>2</v>
          </cell>
        </row>
        <row r="22">
          <cell r="B22" t="str">
            <v>S00847</v>
          </cell>
          <cell r="C22" t="str">
            <v>Dust pan &amp; Broom Black</v>
          </cell>
          <cell r="D22">
            <v>0</v>
          </cell>
          <cell r="E22">
            <v>1187</v>
          </cell>
          <cell r="F22" t="str">
            <v>Bhansali</v>
          </cell>
          <cell r="G22">
            <v>1</v>
          </cell>
        </row>
        <row r="23">
          <cell r="B23" t="str">
            <v>S00433</v>
          </cell>
          <cell r="C23" t="str">
            <v>Fire Extinguisher 6kg-ABC Dry Powder</v>
          </cell>
          <cell r="D23">
            <v>0</v>
          </cell>
          <cell r="E23">
            <v>3562</v>
          </cell>
          <cell r="F23" t="str">
            <v>Agni Tech</v>
          </cell>
          <cell r="G23">
            <v>3</v>
          </cell>
        </row>
        <row r="24">
          <cell r="B24" t="str">
            <v>S00809</v>
          </cell>
          <cell r="C24" t="str">
            <v>Fire extinguisher floor stand</v>
          </cell>
          <cell r="D24">
            <v>0</v>
          </cell>
          <cell r="E24">
            <v>429</v>
          </cell>
          <cell r="F24" t="str">
            <v>Agni Tech</v>
          </cell>
          <cell r="G24">
            <v>3</v>
          </cell>
        </row>
        <row r="25">
          <cell r="B25" t="str">
            <v>S00451</v>
          </cell>
          <cell r="C25" t="str">
            <v>First Aid Kit</v>
          </cell>
          <cell r="D25">
            <v>0</v>
          </cell>
          <cell r="E25">
            <v>1327</v>
          </cell>
          <cell r="F25" t="str">
            <v>Bhansali</v>
          </cell>
          <cell r="G25">
            <v>1</v>
          </cell>
        </row>
        <row r="26">
          <cell r="B26" t="str">
            <v>S00842</v>
          </cell>
          <cell r="C26" t="str">
            <v>Floor Wiper</v>
          </cell>
          <cell r="D26">
            <v>0</v>
          </cell>
          <cell r="E26">
            <v>232</v>
          </cell>
          <cell r="F26" t="str">
            <v>Clean mart</v>
          </cell>
          <cell r="G26">
            <v>1</v>
          </cell>
        </row>
        <row r="27">
          <cell r="B27" t="str">
            <v>S00835</v>
          </cell>
          <cell r="C27" t="str">
            <v>Hand wash dispenser</v>
          </cell>
          <cell r="D27">
            <v>0</v>
          </cell>
          <cell r="E27">
            <v>627</v>
          </cell>
          <cell r="F27" t="str">
            <v>Bhansali</v>
          </cell>
          <cell r="G27">
            <v>2</v>
          </cell>
        </row>
        <row r="28">
          <cell r="B28" t="str">
            <v>S00844</v>
          </cell>
          <cell r="C28" t="str">
            <v>Hard Brush (Hardy)</v>
          </cell>
          <cell r="D28">
            <v>0</v>
          </cell>
          <cell r="E28">
            <v>247</v>
          </cell>
          <cell r="F28" t="str">
            <v>Clean mart</v>
          </cell>
          <cell r="G28">
            <v>1</v>
          </cell>
        </row>
        <row r="29">
          <cell r="B29" t="str">
            <v>S01799</v>
          </cell>
          <cell r="C29" t="str">
            <v>Infrared Thermometers</v>
          </cell>
          <cell r="D29">
            <v>0</v>
          </cell>
          <cell r="E29">
            <v>1517</v>
          </cell>
          <cell r="F29" t="str">
            <v>Bhansali</v>
          </cell>
          <cell r="G29">
            <v>1</v>
          </cell>
        </row>
        <row r="30">
          <cell r="B30" t="str">
            <v>S00535</v>
          </cell>
          <cell r="C30" t="str">
            <v>KOT Railer</v>
          </cell>
          <cell r="D30">
            <v>0</v>
          </cell>
          <cell r="E30">
            <v>649</v>
          </cell>
          <cell r="F30" t="str">
            <v>Bhansali</v>
          </cell>
          <cell r="G30">
            <v>1</v>
          </cell>
        </row>
        <row r="31">
          <cell r="B31" t="str">
            <v>S00767</v>
          </cell>
          <cell r="C31" t="str">
            <v>Mop Hanger</v>
          </cell>
          <cell r="D31">
            <v>0</v>
          </cell>
          <cell r="E31">
            <v>580</v>
          </cell>
          <cell r="F31" t="str">
            <v>Bhansali</v>
          </cell>
          <cell r="G31">
            <v>1</v>
          </cell>
        </row>
        <row r="32">
          <cell r="B32" t="str">
            <v>S00850</v>
          </cell>
          <cell r="C32" t="str">
            <v>Probe Thermometer (Pen Type)</v>
          </cell>
          <cell r="D32">
            <v>0</v>
          </cell>
          <cell r="E32">
            <v>389</v>
          </cell>
          <cell r="F32" t="str">
            <v>Bhansali</v>
          </cell>
          <cell r="G32">
            <v>1</v>
          </cell>
        </row>
        <row r="33">
          <cell r="B33" t="str">
            <v>S00845</v>
          </cell>
          <cell r="C33" t="str">
            <v>Regular loop Mop</v>
          </cell>
          <cell r="D33">
            <v>0</v>
          </cell>
          <cell r="E33">
            <v>317</v>
          </cell>
          <cell r="F33" t="str">
            <v>Clean mart</v>
          </cell>
          <cell r="G33">
            <v>1</v>
          </cell>
        </row>
        <row r="34">
          <cell r="B34" t="str">
            <v>S01839</v>
          </cell>
          <cell r="C34" t="str">
            <v>Sanitizer bottle 500ml with pump</v>
          </cell>
          <cell r="D34">
            <v>0</v>
          </cell>
          <cell r="E34">
            <v>66</v>
          </cell>
          <cell r="F34" t="str">
            <v>SUP001115-GO EASY MARKETING PVT LTD</v>
          </cell>
          <cell r="G34">
            <v>2</v>
          </cell>
        </row>
        <row r="35">
          <cell r="B35" t="str">
            <v>S00848</v>
          </cell>
          <cell r="C35" t="str">
            <v>Spray Bottle</v>
          </cell>
          <cell r="D35">
            <v>0</v>
          </cell>
          <cell r="E35">
            <v>79</v>
          </cell>
          <cell r="F35" t="str">
            <v>Bhansali</v>
          </cell>
          <cell r="G35">
            <v>3</v>
          </cell>
        </row>
        <row r="36">
          <cell r="B36" t="str">
            <v>S00880</v>
          </cell>
          <cell r="C36" t="str">
            <v>Squeeze Bottle-White 36oz</v>
          </cell>
          <cell r="D36">
            <v>0</v>
          </cell>
          <cell r="E36">
            <v>169</v>
          </cell>
          <cell r="F36" t="str">
            <v>Bhansali</v>
          </cell>
          <cell r="G36">
            <v>6</v>
          </cell>
        </row>
        <row r="37">
          <cell r="B37" t="str">
            <v>S00635</v>
          </cell>
          <cell r="C37" t="str">
            <v>Tape Dispenser</v>
          </cell>
          <cell r="D37">
            <v>0</v>
          </cell>
          <cell r="E37">
            <v>83</v>
          </cell>
          <cell r="F37" t="str">
            <v>SUP001115-GO EASY MARKETING PVT LTD</v>
          </cell>
          <cell r="G37">
            <v>1</v>
          </cell>
        </row>
        <row r="38">
          <cell r="B38" t="str">
            <v>S00356</v>
          </cell>
          <cell r="C38" t="str">
            <v>Weighing Scale-10kgs</v>
          </cell>
          <cell r="D38">
            <v>0</v>
          </cell>
          <cell r="E38">
            <v>644</v>
          </cell>
          <cell r="F38" t="str">
            <v>Bhansali</v>
          </cell>
          <cell r="G38">
            <v>1</v>
          </cell>
        </row>
        <row r="39">
          <cell r="B39" t="str">
            <v>S00839</v>
          </cell>
          <cell r="C39" t="str">
            <v>Wiper 25</v>
          </cell>
          <cell r="D39">
            <v>0</v>
          </cell>
          <cell r="E39">
            <v>158</v>
          </cell>
          <cell r="F39" t="str">
            <v>Bhansali</v>
          </cell>
          <cell r="G39">
            <v>1</v>
          </cell>
        </row>
        <row r="40">
          <cell r="B40" t="str">
            <v>S00487</v>
          </cell>
          <cell r="C40" t="str">
            <v>Air tight container - 1600ml</v>
          </cell>
          <cell r="D40">
            <v>0</v>
          </cell>
          <cell r="E40">
            <v>69</v>
          </cell>
          <cell r="F40" t="str">
            <v>Rishab</v>
          </cell>
          <cell r="G40">
            <v>5</v>
          </cell>
        </row>
        <row r="41">
          <cell r="B41" t="str">
            <v>S00791</v>
          </cell>
          <cell r="C41" t="str">
            <v>Air tight container 10 ltrs</v>
          </cell>
          <cell r="D41">
            <v>0</v>
          </cell>
          <cell r="E41">
            <v>198</v>
          </cell>
          <cell r="F41" t="str">
            <v>Bhansali</v>
          </cell>
          <cell r="G41">
            <v>15</v>
          </cell>
        </row>
        <row r="42">
          <cell r="B42" t="str">
            <v>S00790</v>
          </cell>
          <cell r="C42" t="str">
            <v>Air tight container 25 ltrs</v>
          </cell>
          <cell r="D42">
            <v>0</v>
          </cell>
          <cell r="E42">
            <v>475</v>
          </cell>
          <cell r="F42" t="str">
            <v>Bhansali</v>
          </cell>
          <cell r="G42">
            <v>2</v>
          </cell>
        </row>
        <row r="43">
          <cell r="B43" t="str">
            <v>S00792</v>
          </cell>
          <cell r="C43" t="str">
            <v>Air tight container 45 ltrs</v>
          </cell>
          <cell r="D43">
            <v>0</v>
          </cell>
          <cell r="E43">
            <v>884</v>
          </cell>
          <cell r="F43" t="str">
            <v>Bhansali</v>
          </cell>
          <cell r="G43">
            <v>4</v>
          </cell>
        </row>
        <row r="44">
          <cell r="B44" t="str">
            <v>S04020</v>
          </cell>
          <cell r="C44" t="str">
            <v>Plastic Storage Container - 4ltrs</v>
          </cell>
          <cell r="D44">
            <v>0</v>
          </cell>
          <cell r="E44">
            <v>103</v>
          </cell>
          <cell r="F44" t="str">
            <v>Rishab</v>
          </cell>
          <cell r="G44">
            <v>2</v>
          </cell>
        </row>
        <row r="45">
          <cell r="B45" t="str">
            <v>S00846</v>
          </cell>
          <cell r="C45" t="str">
            <v>Storage Caddy</v>
          </cell>
          <cell r="D45">
            <v>0</v>
          </cell>
          <cell r="E45">
            <v>317</v>
          </cell>
          <cell r="F45" t="str">
            <v>Bhansali</v>
          </cell>
          <cell r="G45">
            <v>0</v>
          </cell>
        </row>
        <row r="46">
          <cell r="B46" t="str">
            <v>S01579</v>
          </cell>
          <cell r="C46" t="str">
            <v>28mm Dispenser Pump</v>
          </cell>
          <cell r="D46">
            <v>0</v>
          </cell>
          <cell r="E46">
            <v>40</v>
          </cell>
          <cell r="F46" t="str">
            <v>Bhansali</v>
          </cell>
          <cell r="G46">
            <v>1</v>
          </cell>
        </row>
        <row r="47">
          <cell r="B47" t="str">
            <v>S00488</v>
          </cell>
          <cell r="C47" t="str">
            <v>Aluminum Lemon squeezer</v>
          </cell>
          <cell r="D47">
            <v>0</v>
          </cell>
          <cell r="E47">
            <v>163</v>
          </cell>
          <cell r="F47" t="str">
            <v>Bhansali</v>
          </cell>
          <cell r="G47">
            <v>1</v>
          </cell>
        </row>
        <row r="48">
          <cell r="B48" t="str">
            <v>S00353</v>
          </cell>
          <cell r="C48" t="str">
            <v>Anupam Decanter-10ltrs</v>
          </cell>
          <cell r="D48">
            <v>0</v>
          </cell>
          <cell r="E48">
            <v>3068</v>
          </cell>
          <cell r="F48" t="str">
            <v>Bhansali</v>
          </cell>
          <cell r="G48">
            <v>1</v>
          </cell>
        </row>
        <row r="49">
          <cell r="B49" t="str">
            <v>S00376</v>
          </cell>
          <cell r="C49" t="str">
            <v>Saucepan Lid-24cms dia (for 5ltrs)</v>
          </cell>
          <cell r="D49">
            <v>0</v>
          </cell>
          <cell r="E49">
            <v>563</v>
          </cell>
          <cell r="F49" t="str">
            <v>Bhansali</v>
          </cell>
          <cell r="G49">
            <v>2</v>
          </cell>
        </row>
        <row r="50">
          <cell r="B50" t="str">
            <v>S00369</v>
          </cell>
          <cell r="C50" t="str">
            <v>Saucepan Lid-28cms dia (for 10.5ltrs)</v>
          </cell>
          <cell r="D50">
            <v>0</v>
          </cell>
          <cell r="E50">
            <v>858</v>
          </cell>
          <cell r="F50" t="str">
            <v>Bhansali</v>
          </cell>
          <cell r="G50">
            <v>3</v>
          </cell>
        </row>
        <row r="51">
          <cell r="B51" t="str">
            <v>S00348</v>
          </cell>
          <cell r="C51" t="str">
            <v>Saucepan-10.5ltrs</v>
          </cell>
          <cell r="D51">
            <v>0</v>
          </cell>
          <cell r="E51">
            <v>2943</v>
          </cell>
          <cell r="F51" t="str">
            <v>Bhansali</v>
          </cell>
          <cell r="G51">
            <v>3</v>
          </cell>
        </row>
        <row r="52">
          <cell r="B52" t="str">
            <v>S00398</v>
          </cell>
          <cell r="C52" t="str">
            <v>Bakery Knife-320mm</v>
          </cell>
          <cell r="D52">
            <v>0</v>
          </cell>
          <cell r="E52">
            <v>188</v>
          </cell>
          <cell r="F52" t="str">
            <v>Bhansali</v>
          </cell>
          <cell r="G52">
            <v>2</v>
          </cell>
        </row>
        <row r="53">
          <cell r="B53" t="str">
            <v>S00430</v>
          </cell>
          <cell r="C53" t="str">
            <v>Bar mat with CP logo</v>
          </cell>
          <cell r="D53">
            <v>0</v>
          </cell>
          <cell r="E53">
            <v>429</v>
          </cell>
          <cell r="F53" t="str">
            <v>Balaji creation</v>
          </cell>
          <cell r="G53">
            <v>5</v>
          </cell>
        </row>
        <row r="54">
          <cell r="B54" t="str">
            <v>S00399</v>
          </cell>
          <cell r="C54" t="str">
            <v>Cartini Scissors-165mm</v>
          </cell>
          <cell r="D54">
            <v>0</v>
          </cell>
          <cell r="E54">
            <v>158</v>
          </cell>
          <cell r="F54" t="str">
            <v>Bhansali</v>
          </cell>
          <cell r="G54">
            <v>2</v>
          </cell>
        </row>
        <row r="55">
          <cell r="B55" t="str">
            <v>S04021</v>
          </cell>
          <cell r="C55" t="str">
            <v>Container Lid - 4ltrs (Green)</v>
          </cell>
          <cell r="D55">
            <v>0</v>
          </cell>
          <cell r="E55">
            <v>87</v>
          </cell>
          <cell r="F55" t="str">
            <v>Vishal</v>
          </cell>
          <cell r="G55">
            <v>3</v>
          </cell>
        </row>
        <row r="56">
          <cell r="B56" t="str">
            <v>S04022</v>
          </cell>
          <cell r="C56" t="str">
            <v>Container Lid - 4ltrs (Red)</v>
          </cell>
          <cell r="D56">
            <v>0</v>
          </cell>
          <cell r="E56">
            <v>87</v>
          </cell>
          <cell r="F56" t="str">
            <v>Vishal</v>
          </cell>
          <cell r="G56">
            <v>3</v>
          </cell>
        </row>
        <row r="57">
          <cell r="B57" t="str">
            <v>S00721</v>
          </cell>
          <cell r="C57" t="str">
            <v>copper Ice shaker</v>
          </cell>
          <cell r="D57">
            <v>0</v>
          </cell>
          <cell r="E57">
            <v>689</v>
          </cell>
          <cell r="F57" t="str">
            <v>Bhansali</v>
          </cell>
          <cell r="G57">
            <v>2</v>
          </cell>
        </row>
        <row r="58">
          <cell r="B58" t="str">
            <v>S00372</v>
          </cell>
          <cell r="C58" t="str">
            <v>Corelle Microwave Bowl</v>
          </cell>
          <cell r="D58">
            <v>0</v>
          </cell>
          <cell r="E58">
            <v>501</v>
          </cell>
          <cell r="F58" t="str">
            <v>Bhansali</v>
          </cell>
          <cell r="G58">
            <v>4</v>
          </cell>
        </row>
        <row r="59">
          <cell r="B59" t="str">
            <v>S00378</v>
          </cell>
          <cell r="C59" t="str">
            <v>Cutting Board-Green (340X230mm)</v>
          </cell>
          <cell r="D59">
            <v>0</v>
          </cell>
          <cell r="E59">
            <v>367</v>
          </cell>
          <cell r="F59" t="str">
            <v>Bhansali</v>
          </cell>
          <cell r="G59">
            <v>2</v>
          </cell>
        </row>
        <row r="60">
          <cell r="B60" t="str">
            <v>S00379</v>
          </cell>
          <cell r="C60" t="str">
            <v>Cutting Board-Red (340X230mm)</v>
          </cell>
          <cell r="D60">
            <v>0</v>
          </cell>
          <cell r="E60">
            <v>367</v>
          </cell>
          <cell r="F60" t="str">
            <v>Bhansali</v>
          </cell>
          <cell r="G60">
            <v>2</v>
          </cell>
        </row>
        <row r="61">
          <cell r="B61" t="str">
            <v>S00886</v>
          </cell>
          <cell r="C61" t="str">
            <v>Dredger</v>
          </cell>
          <cell r="D61">
            <v>0</v>
          </cell>
          <cell r="E61">
            <v>169</v>
          </cell>
          <cell r="F61" t="str">
            <v>Bhansali</v>
          </cell>
          <cell r="G61">
            <v>1</v>
          </cell>
        </row>
        <row r="62">
          <cell r="B62" t="str">
            <v>S00360</v>
          </cell>
          <cell r="C62" t="str">
            <v>Ginger Crushing Set-Large</v>
          </cell>
          <cell r="D62">
            <v>0</v>
          </cell>
          <cell r="E62">
            <v>563</v>
          </cell>
          <cell r="F62" t="str">
            <v>Bhansali</v>
          </cell>
          <cell r="G62">
            <v>1</v>
          </cell>
        </row>
        <row r="63">
          <cell r="B63" t="str">
            <v>S01695</v>
          </cell>
          <cell r="C63" t="str">
            <v>Glass container 15 ml</v>
          </cell>
          <cell r="D63">
            <v>0</v>
          </cell>
          <cell r="E63">
            <v>24</v>
          </cell>
          <cell r="F63" t="str">
            <v>Bhansali</v>
          </cell>
          <cell r="G63">
            <v>1</v>
          </cell>
        </row>
        <row r="64">
          <cell r="B64" t="str">
            <v>S01738</v>
          </cell>
          <cell r="C64" t="str">
            <v>Grinder Cleaner</v>
          </cell>
          <cell r="D64">
            <v>0</v>
          </cell>
          <cell r="E64">
            <v>1385</v>
          </cell>
          <cell r="F64" t="str">
            <v>SUP001086-KAAPI SOLUTIONS INDIA OPC PVT LTD</v>
          </cell>
          <cell r="G64">
            <v>1</v>
          </cell>
        </row>
        <row r="65">
          <cell r="B65" t="str">
            <v>S00879</v>
          </cell>
          <cell r="C65" t="str">
            <v>Nonstick Fry Pan 240mm</v>
          </cell>
          <cell r="D65">
            <v>0</v>
          </cell>
          <cell r="E65">
            <v>1027</v>
          </cell>
          <cell r="F65" t="str">
            <v>Bhansali</v>
          </cell>
          <cell r="G65">
            <v>2</v>
          </cell>
        </row>
        <row r="66">
          <cell r="B66" t="str">
            <v>S04035</v>
          </cell>
          <cell r="C66" t="str">
            <v>Nonstick Fry Pan 280 mm</v>
          </cell>
          <cell r="D66">
            <v>0</v>
          </cell>
          <cell r="E66">
            <v>1309</v>
          </cell>
          <cell r="F66" t="str">
            <v>Bhansali</v>
          </cell>
          <cell r="G66">
            <v>2</v>
          </cell>
        </row>
        <row r="67">
          <cell r="B67" t="str">
            <v>S00383</v>
          </cell>
          <cell r="C67" t="str">
            <v>Oven Mitts</v>
          </cell>
          <cell r="D67">
            <v>0</v>
          </cell>
          <cell r="E67">
            <v>270</v>
          </cell>
          <cell r="F67" t="str">
            <v>Bhansali</v>
          </cell>
          <cell r="G67">
            <v>1</v>
          </cell>
        </row>
        <row r="68">
          <cell r="B68" t="str">
            <v>S00408</v>
          </cell>
          <cell r="C68" t="str">
            <v>Peg Cup</v>
          </cell>
          <cell r="D68">
            <v>0</v>
          </cell>
          <cell r="E68">
            <v>150</v>
          </cell>
          <cell r="F68" t="str">
            <v>Bhansali</v>
          </cell>
          <cell r="G68">
            <v>2</v>
          </cell>
        </row>
        <row r="69">
          <cell r="B69" t="str">
            <v>S01450</v>
          </cell>
          <cell r="C69" t="str">
            <v>Plastic swing bins - 80 ltrs</v>
          </cell>
          <cell r="D69">
            <v>0</v>
          </cell>
          <cell r="E69">
            <v>1583</v>
          </cell>
          <cell r="F69" t="str">
            <v>Bhansali</v>
          </cell>
          <cell r="G69">
            <v>2</v>
          </cell>
        </row>
        <row r="70">
          <cell r="B70" t="str">
            <v>S00417</v>
          </cell>
          <cell r="C70" t="str">
            <v>Plastic Tea Strainer-Large (22cms)</v>
          </cell>
          <cell r="D70">
            <v>0</v>
          </cell>
          <cell r="E70">
            <v>22</v>
          </cell>
          <cell r="F70" t="str">
            <v>Rishab</v>
          </cell>
          <cell r="G70">
            <v>5</v>
          </cell>
        </row>
        <row r="71">
          <cell r="B71" t="str">
            <v>S00502</v>
          </cell>
          <cell r="C71" t="str">
            <v>Polycarbonate jar with lid 1000ml</v>
          </cell>
          <cell r="D71">
            <v>0</v>
          </cell>
          <cell r="E71">
            <v>422</v>
          </cell>
          <cell r="F71" t="str">
            <v>Bhansali</v>
          </cell>
          <cell r="G71">
            <v>4</v>
          </cell>
        </row>
        <row r="72">
          <cell r="B72" t="str">
            <v>S01694</v>
          </cell>
          <cell r="C72" t="str">
            <v>S.S Forceps</v>
          </cell>
          <cell r="D72">
            <v>0</v>
          </cell>
          <cell r="E72">
            <v>307</v>
          </cell>
          <cell r="F72" t="str">
            <v>Bhansali</v>
          </cell>
          <cell r="G72">
            <v>1</v>
          </cell>
        </row>
        <row r="73">
          <cell r="B73" t="str">
            <v>S04039</v>
          </cell>
          <cell r="C73" t="str">
            <v>Silicon Spatula - Big</v>
          </cell>
          <cell r="D73">
            <v>0</v>
          </cell>
          <cell r="E73">
            <v>290</v>
          </cell>
          <cell r="F73" t="str">
            <v>Bhansali</v>
          </cell>
          <cell r="G73">
            <v>2</v>
          </cell>
        </row>
        <row r="74">
          <cell r="B74" t="str">
            <v>S01500</v>
          </cell>
          <cell r="C74" t="str">
            <v>Silicon spatula Green</v>
          </cell>
          <cell r="D74">
            <v>0</v>
          </cell>
          <cell r="E74">
            <v>198</v>
          </cell>
          <cell r="F74" t="str">
            <v>Bhansali</v>
          </cell>
          <cell r="G74">
            <v>2</v>
          </cell>
        </row>
        <row r="75">
          <cell r="B75" t="str">
            <v>S00882</v>
          </cell>
          <cell r="C75" t="str">
            <v>Silicon Spatula Red</v>
          </cell>
          <cell r="D75">
            <v>0</v>
          </cell>
          <cell r="E75">
            <v>198</v>
          </cell>
          <cell r="F75" t="str">
            <v>Bhansali</v>
          </cell>
          <cell r="G75">
            <v>2</v>
          </cell>
        </row>
        <row r="76">
          <cell r="B76" t="str">
            <v>S00415</v>
          </cell>
          <cell r="C76" t="str">
            <v>Squeeze Bottle-Red (12oz)</v>
          </cell>
          <cell r="D76">
            <v>0</v>
          </cell>
          <cell r="E76">
            <v>79</v>
          </cell>
          <cell r="F76" t="str">
            <v>Bhansali</v>
          </cell>
          <cell r="G76">
            <v>4</v>
          </cell>
        </row>
        <row r="77">
          <cell r="B77" t="str">
            <v>S01705</v>
          </cell>
          <cell r="C77" t="str">
            <v>SS canister (TD2) 700ml</v>
          </cell>
          <cell r="D77">
            <v>0</v>
          </cell>
          <cell r="E77">
            <v>200</v>
          </cell>
          <cell r="F77" t="str">
            <v>Bhansali</v>
          </cell>
          <cell r="G77">
            <v>2</v>
          </cell>
        </row>
        <row r="78">
          <cell r="B78" t="str">
            <v>S01654</v>
          </cell>
          <cell r="C78" t="str">
            <v>SS canisters (TD1)</v>
          </cell>
          <cell r="D78">
            <v>0</v>
          </cell>
          <cell r="E78">
            <v>163</v>
          </cell>
          <cell r="F78" t="str">
            <v>Bhansali</v>
          </cell>
          <cell r="G78">
            <v>5</v>
          </cell>
        </row>
        <row r="79">
          <cell r="B79" t="str">
            <v>S01327</v>
          </cell>
          <cell r="C79" t="str">
            <v>SS container No 13</v>
          </cell>
          <cell r="D79">
            <v>0</v>
          </cell>
          <cell r="E79">
            <v>232</v>
          </cell>
          <cell r="F79" t="str">
            <v>Bhansali</v>
          </cell>
          <cell r="G79">
            <v>1</v>
          </cell>
        </row>
        <row r="80">
          <cell r="B80" t="str">
            <v>S00414</v>
          </cell>
          <cell r="C80" t="str">
            <v>SS Container-250gms</v>
          </cell>
          <cell r="D80">
            <v>0</v>
          </cell>
          <cell r="E80">
            <v>138</v>
          </cell>
          <cell r="F80" t="str">
            <v>Bhansali</v>
          </cell>
          <cell r="G80">
            <v>4</v>
          </cell>
        </row>
        <row r="81">
          <cell r="B81" t="str">
            <v>S00884</v>
          </cell>
          <cell r="C81" t="str">
            <v>SS GN pan 1/6 150mm</v>
          </cell>
          <cell r="D81">
            <v>0</v>
          </cell>
          <cell r="E81">
            <v>482</v>
          </cell>
          <cell r="F81" t="str">
            <v>Bhansali</v>
          </cell>
          <cell r="G81">
            <v>0</v>
          </cell>
        </row>
        <row r="82">
          <cell r="B82" t="str">
            <v>S00412</v>
          </cell>
          <cell r="C82" t="str">
            <v>SS Ice Scoop</v>
          </cell>
          <cell r="D82">
            <v>0</v>
          </cell>
          <cell r="E82">
            <v>225</v>
          </cell>
          <cell r="F82" t="str">
            <v>Bhansali</v>
          </cell>
          <cell r="G82">
            <v>1</v>
          </cell>
        </row>
        <row r="83">
          <cell r="B83" t="str">
            <v>S00852</v>
          </cell>
          <cell r="C83" t="str">
            <v>SS Measuring jar - 100 ml</v>
          </cell>
          <cell r="D83">
            <v>0</v>
          </cell>
          <cell r="E83">
            <v>175</v>
          </cell>
          <cell r="F83" t="str">
            <v>Bhansali</v>
          </cell>
          <cell r="G83">
            <v>3</v>
          </cell>
        </row>
        <row r="84">
          <cell r="B84" t="str">
            <v>S00854</v>
          </cell>
          <cell r="C84" t="str">
            <v>SS Measuring jar - 1000 ml</v>
          </cell>
          <cell r="D84">
            <v>0</v>
          </cell>
          <cell r="E84">
            <v>513</v>
          </cell>
          <cell r="F84" t="str">
            <v>Bhansali</v>
          </cell>
          <cell r="G84">
            <v>2</v>
          </cell>
        </row>
        <row r="85">
          <cell r="B85" t="str">
            <v>S00855</v>
          </cell>
          <cell r="C85" t="str">
            <v>SS Measuring jar - 2000 ml</v>
          </cell>
          <cell r="D85">
            <v>0</v>
          </cell>
          <cell r="E85">
            <v>720</v>
          </cell>
          <cell r="F85" t="str">
            <v>Bhansali</v>
          </cell>
          <cell r="G85">
            <v>2</v>
          </cell>
        </row>
        <row r="86">
          <cell r="B86" t="str">
            <v>S00853</v>
          </cell>
          <cell r="C86" t="str">
            <v>SS Measuring jar - 500 ml</v>
          </cell>
          <cell r="D86">
            <v>0</v>
          </cell>
          <cell r="E86">
            <v>451</v>
          </cell>
          <cell r="F86" t="str">
            <v>Bhansali</v>
          </cell>
          <cell r="G86">
            <v>2</v>
          </cell>
        </row>
        <row r="87">
          <cell r="B87" t="str">
            <v>S00883</v>
          </cell>
          <cell r="C87" t="str">
            <v>SS measuring spoon set</v>
          </cell>
          <cell r="D87">
            <v>0</v>
          </cell>
          <cell r="E87">
            <v>150</v>
          </cell>
          <cell r="F87" t="str">
            <v>Bhansali</v>
          </cell>
          <cell r="G87">
            <v>2</v>
          </cell>
        </row>
        <row r="88">
          <cell r="B88" t="str">
            <v>S00380</v>
          </cell>
          <cell r="C88" t="str">
            <v>SS Milk Ladle-25 inch</v>
          </cell>
          <cell r="D88">
            <v>0</v>
          </cell>
          <cell r="E88">
            <v>188</v>
          </cell>
          <cell r="F88" t="str">
            <v>Bhansali</v>
          </cell>
          <cell r="G88">
            <v>2</v>
          </cell>
        </row>
        <row r="89">
          <cell r="B89" t="str">
            <v>S00407</v>
          </cell>
          <cell r="C89" t="str">
            <v>SS Mug-10cms</v>
          </cell>
          <cell r="D89">
            <v>0</v>
          </cell>
          <cell r="E89">
            <v>113</v>
          </cell>
          <cell r="F89" t="str">
            <v>Bhansali</v>
          </cell>
          <cell r="G89">
            <v>2</v>
          </cell>
        </row>
        <row r="90">
          <cell r="B90" t="str">
            <v>S00881</v>
          </cell>
          <cell r="C90" t="str">
            <v>SS Oil Dispenser 500ml</v>
          </cell>
          <cell r="D90">
            <v>0</v>
          </cell>
          <cell r="E90">
            <v>313</v>
          </cell>
          <cell r="F90" t="str">
            <v>Bhansali</v>
          </cell>
          <cell r="G90">
            <v>1</v>
          </cell>
        </row>
        <row r="91">
          <cell r="B91" t="str">
            <v>S00420</v>
          </cell>
          <cell r="C91" t="str">
            <v>SS Pointed KOT Punch</v>
          </cell>
          <cell r="D91">
            <v>0</v>
          </cell>
          <cell r="E91">
            <v>213</v>
          </cell>
          <cell r="F91" t="str">
            <v>Bhansali</v>
          </cell>
          <cell r="G91">
            <v>2</v>
          </cell>
        </row>
        <row r="92">
          <cell r="B92" t="str">
            <v>S00418</v>
          </cell>
          <cell r="C92" t="str">
            <v>SS Stirrer with coin on both sides</v>
          </cell>
          <cell r="D92">
            <v>0</v>
          </cell>
          <cell r="E92">
            <v>69</v>
          </cell>
          <cell r="F92" t="str">
            <v>Bhansali</v>
          </cell>
          <cell r="G92">
            <v>2</v>
          </cell>
        </row>
        <row r="93">
          <cell r="B93" t="str">
            <v>S00396</v>
          </cell>
          <cell r="C93" t="str">
            <v>SS Tea Strainer Small</v>
          </cell>
          <cell r="D93">
            <v>0</v>
          </cell>
          <cell r="E93">
            <v>119</v>
          </cell>
          <cell r="F93" t="str">
            <v>Bhansali</v>
          </cell>
          <cell r="G93">
            <v>2</v>
          </cell>
        </row>
        <row r="94">
          <cell r="B94" t="str">
            <v>S00400</v>
          </cell>
          <cell r="C94" t="str">
            <v>SS Tongs</v>
          </cell>
          <cell r="D94">
            <v>0</v>
          </cell>
          <cell r="E94">
            <v>138</v>
          </cell>
          <cell r="F94" t="str">
            <v>Bhansali</v>
          </cell>
          <cell r="G94">
            <v>4</v>
          </cell>
        </row>
        <row r="95">
          <cell r="B95" t="str">
            <v>S00377</v>
          </cell>
          <cell r="C95" t="str">
            <v>SS UTF Funnel</v>
          </cell>
          <cell r="D95">
            <v>0</v>
          </cell>
          <cell r="E95">
            <v>200</v>
          </cell>
          <cell r="F95" t="str">
            <v>Bhansali</v>
          </cell>
          <cell r="G95">
            <v>2</v>
          </cell>
        </row>
        <row r="96">
          <cell r="B96" t="str">
            <v>S00409</v>
          </cell>
          <cell r="C96" t="str">
            <v>SS Whisk</v>
          </cell>
          <cell r="D96">
            <v>0</v>
          </cell>
          <cell r="E96">
            <v>207</v>
          </cell>
          <cell r="F96" t="str">
            <v>Bhansali</v>
          </cell>
          <cell r="G96">
            <v>2</v>
          </cell>
        </row>
        <row r="97">
          <cell r="B97" t="str">
            <v>S00389</v>
          </cell>
          <cell r="C97" t="str">
            <v>Subway Squeeze Bottle (16oz)</v>
          </cell>
          <cell r="D97">
            <v>0</v>
          </cell>
          <cell r="E97">
            <v>211</v>
          </cell>
          <cell r="F97" t="str">
            <v>Bhansali</v>
          </cell>
          <cell r="G97">
            <v>10</v>
          </cell>
        </row>
        <row r="98">
          <cell r="B98" t="str">
            <v>S00345</v>
          </cell>
          <cell r="C98" t="str">
            <v>Plastic Dustbin-Dumpo Flat Lid-240ltrs</v>
          </cell>
          <cell r="D98">
            <v>0</v>
          </cell>
          <cell r="E98">
            <v>5277</v>
          </cell>
          <cell r="F98" t="str">
            <v>SUP1366-ASCAR E OFFICE SOLUTION</v>
          </cell>
          <cell r="G98">
            <v>2</v>
          </cell>
        </row>
        <row r="99">
          <cell r="B99" t="str">
            <v>S00366</v>
          </cell>
          <cell r="C99" t="str">
            <v>Vinod Saucepan with Lid-1.1ltr</v>
          </cell>
          <cell r="D99">
            <v>0</v>
          </cell>
          <cell r="E99">
            <v>1121</v>
          </cell>
          <cell r="F99" t="str">
            <v>Bhansali</v>
          </cell>
          <cell r="G99">
            <v>2</v>
          </cell>
        </row>
        <row r="100">
          <cell r="B100" t="str">
            <v>S01730</v>
          </cell>
          <cell r="C100" t="str">
            <v>Astoria  Tanya type 01SAE</v>
          </cell>
          <cell r="D100">
            <v>0</v>
          </cell>
          <cell r="E100">
            <v>217675</v>
          </cell>
          <cell r="F100" t="str">
            <v>SUP001086-KAAPI SOLUTIONS INDIA OPC PVT LTD</v>
          </cell>
          <cell r="G100">
            <v>1</v>
          </cell>
        </row>
        <row r="101">
          <cell r="B101" t="str">
            <v>S01732</v>
          </cell>
          <cell r="C101" t="str">
            <v>SS Milk Pitcher Big</v>
          </cell>
          <cell r="D101">
            <v>0</v>
          </cell>
          <cell r="E101">
            <v>751</v>
          </cell>
          <cell r="F101" t="str">
            <v>SUP001086-KAAPI SOLUTIONS INDIA OPC PVT LTD</v>
          </cell>
          <cell r="G101">
            <v>1</v>
          </cell>
        </row>
        <row r="102">
          <cell r="B102" t="str">
            <v>S01733</v>
          </cell>
          <cell r="C102" t="str">
            <v>SS Milk Pitcher Small</v>
          </cell>
          <cell r="D102">
            <v>0</v>
          </cell>
          <cell r="E102">
            <v>563</v>
          </cell>
          <cell r="F102" t="str">
            <v>SUP001086-KAAPI SOLUTIONS INDIA OPC PVT LTD</v>
          </cell>
          <cell r="G102">
            <v>1</v>
          </cell>
        </row>
        <row r="103">
          <cell r="B103" t="str">
            <v>S01737</v>
          </cell>
          <cell r="C103" t="str">
            <v>Tamping mat small</v>
          </cell>
          <cell r="D103">
            <v>0</v>
          </cell>
          <cell r="E103">
            <v>439</v>
          </cell>
          <cell r="F103" t="str">
            <v>SUP001086-KAAPI SOLUTIONS INDIA OPC PVT LTD</v>
          </cell>
          <cell r="G103">
            <v>1</v>
          </cell>
        </row>
        <row r="104">
          <cell r="B104" t="str">
            <v>S01739</v>
          </cell>
          <cell r="C104" t="str">
            <v>Wooden Box</v>
          </cell>
          <cell r="D104">
            <v>0</v>
          </cell>
          <cell r="E104">
            <v>2504</v>
          </cell>
          <cell r="F104" t="str">
            <v>SUP001086-KAAPI SOLUTIONS INDIA OPC PVT LTD</v>
          </cell>
          <cell r="G104">
            <v>1</v>
          </cell>
        </row>
        <row r="105">
          <cell r="B105" t="str">
            <v>S04111</v>
          </cell>
          <cell r="C105" t="str">
            <v>Espresso Coffee grinder - Manual</v>
          </cell>
          <cell r="D105">
            <v>0</v>
          </cell>
          <cell r="E105">
            <v>35263</v>
          </cell>
          <cell r="F105" t="str">
            <v>SUP001086-KAAPI SOLUTIONS INDIA OPC PVT LTD</v>
          </cell>
          <cell r="G105">
            <v>1</v>
          </cell>
        </row>
        <row r="106">
          <cell r="B106" t="str">
            <v>S00307</v>
          </cell>
          <cell r="C106" t="str">
            <v>Flat FDU 4 ft</v>
          </cell>
          <cell r="D106" t="str">
            <v>1200*730*1350</v>
          </cell>
          <cell r="E106">
            <v>125328</v>
          </cell>
          <cell r="F106" t="str">
            <v>Mutliple Vendor</v>
          </cell>
          <cell r="G106">
            <v>1</v>
          </cell>
        </row>
        <row r="107">
          <cell r="B107" t="str">
            <v>S04702</v>
          </cell>
          <cell r="C107" t="str">
            <v>SuperBrew Machine</v>
          </cell>
          <cell r="D107">
            <v>0</v>
          </cell>
          <cell r="E107">
            <v>111729</v>
          </cell>
          <cell r="F107" t="str">
            <v>SUP001278-Antigra Systems PVT LTD</v>
          </cell>
          <cell r="G107">
            <v>2</v>
          </cell>
        </row>
        <row r="108">
          <cell r="B108" t="str">
            <v>S05003</v>
          </cell>
          <cell r="C108" t="str">
            <v>Milk Flask 4 lit</v>
          </cell>
          <cell r="D108">
            <v>0</v>
          </cell>
          <cell r="E108">
            <v>4947</v>
          </cell>
          <cell r="F108" t="str">
            <v>SUP001278-Antigra Systems PVT LTD</v>
          </cell>
          <cell r="G108">
            <v>2</v>
          </cell>
        </row>
        <row r="109">
          <cell r="B109" t="str">
            <v>S05002</v>
          </cell>
          <cell r="C109" t="str">
            <v>Thick Bottom Chai Pot 5.5 lit with Handle</v>
          </cell>
          <cell r="D109">
            <v>0</v>
          </cell>
          <cell r="E109">
            <v>3130</v>
          </cell>
          <cell r="F109" t="str">
            <v>SUP001278-Antigra Systems PVT LTD</v>
          </cell>
          <cell r="G109">
            <v>2</v>
          </cell>
        </row>
        <row r="110">
          <cell r="B110" t="str">
            <v>S05004</v>
          </cell>
          <cell r="C110" t="str">
            <v>Strainer</v>
          </cell>
          <cell r="D110">
            <v>0</v>
          </cell>
          <cell r="E110">
            <v>989</v>
          </cell>
          <cell r="F110" t="str">
            <v>SUP001278-Antigra Systems PVT LTD</v>
          </cell>
          <cell r="G110">
            <v>2</v>
          </cell>
        </row>
        <row r="111">
          <cell r="B111" t="str">
            <v>S05006</v>
          </cell>
          <cell r="C111" t="str">
            <v>Detergent for Machine Cleaning</v>
          </cell>
          <cell r="D111">
            <v>0</v>
          </cell>
          <cell r="E111">
            <v>442</v>
          </cell>
          <cell r="F111" t="str">
            <v>SUP001278-Antigra Systems PVT LTD</v>
          </cell>
          <cell r="G111">
            <v>2</v>
          </cell>
        </row>
        <row r="112">
          <cell r="B112" t="str">
            <v>S05007</v>
          </cell>
          <cell r="C112" t="str">
            <v>Descaling Solution</v>
          </cell>
          <cell r="D112">
            <v>0</v>
          </cell>
          <cell r="E112">
            <v>132</v>
          </cell>
          <cell r="F112" t="str">
            <v>SUP001278-Antigra Systems PVT LTD</v>
          </cell>
          <cell r="G112">
            <v>2</v>
          </cell>
        </row>
        <row r="113">
          <cell r="B113" t="str">
            <v>S04774</v>
          </cell>
          <cell r="C113" t="str">
            <v>Panasonic 32 inch - LH32AN3ND</v>
          </cell>
          <cell r="D113">
            <v>0</v>
          </cell>
          <cell r="E113">
            <v>15340</v>
          </cell>
          <cell r="F113" t="str">
            <v>SUP1360-INSAT EQUIPMENT INDIA PVT.LTD</v>
          </cell>
          <cell r="G113">
            <v>7</v>
          </cell>
        </row>
        <row r="114">
          <cell r="B114" t="str">
            <v>S01386</v>
          </cell>
          <cell r="C114" t="str">
            <v>Under counter chiller - 2 door</v>
          </cell>
          <cell r="D114" t="str">
            <v>1200*750*850mm</v>
          </cell>
          <cell r="E114">
            <v>87070</v>
          </cell>
          <cell r="F114" t="str">
            <v>Mutliple Vendor</v>
          </cell>
          <cell r="G114">
            <v>2</v>
          </cell>
        </row>
        <row r="115">
          <cell r="B115" t="str">
            <v>new code</v>
          </cell>
          <cell r="C115" t="str">
            <v>1200 X 500 wall shelves</v>
          </cell>
          <cell r="D115" t="str">
            <v>1200*750*850mm</v>
          </cell>
          <cell r="E115">
            <v>0</v>
          </cell>
          <cell r="F115" t="str">
            <v>Mutliple Vendor</v>
          </cell>
          <cell r="G115">
            <v>1</v>
          </cell>
        </row>
        <row r="116">
          <cell r="B116" t="str">
            <v>S01409</v>
          </cell>
          <cell r="C116" t="str">
            <v>Under counter freezer</v>
          </cell>
          <cell r="D116" t="str">
            <v>1200*750*850mm</v>
          </cell>
          <cell r="E116">
            <v>101581</v>
          </cell>
          <cell r="F116" t="str">
            <v>Mutliple Vendor</v>
          </cell>
          <cell r="G116">
            <v>1</v>
          </cell>
        </row>
        <row r="117">
          <cell r="B117" t="str">
            <v>S00370</v>
          </cell>
          <cell r="C117" t="str">
            <v>A4 Standy</v>
          </cell>
          <cell r="D117">
            <v>0</v>
          </cell>
          <cell r="E117">
            <v>495</v>
          </cell>
          <cell r="F117" t="str">
            <v>Adam</v>
          </cell>
          <cell r="G117">
            <v>2</v>
          </cell>
        </row>
        <row r="118">
          <cell r="B118" t="str">
            <v>S04517</v>
          </cell>
          <cell r="C118" t="str">
            <v>Barista Click Tamper -58MM</v>
          </cell>
          <cell r="D118">
            <v>0</v>
          </cell>
          <cell r="E118">
            <v>2960</v>
          </cell>
          <cell r="F118" t="str">
            <v>SUP001086-KAAPI SOLUTIONS INDIA OPC PVT LTD</v>
          </cell>
          <cell r="G118">
            <v>1</v>
          </cell>
        </row>
        <row r="119">
          <cell r="B119" t="str">
            <v>S01736</v>
          </cell>
          <cell r="C119" t="str">
            <v>Espresso Cleaning Powder</v>
          </cell>
          <cell r="D119">
            <v>0</v>
          </cell>
          <cell r="E119">
            <v>910</v>
          </cell>
          <cell r="F119" t="str">
            <v>SUP001086-KAAPI SOLUTIONS INDIA OPC PVT LTD</v>
          </cell>
          <cell r="G119">
            <v>1</v>
          </cell>
        </row>
        <row r="120">
          <cell r="B120" t="str">
            <v>S01547</v>
          </cell>
          <cell r="C120" t="str">
            <v>S.S Milk Frothing Jug 350 ml</v>
          </cell>
          <cell r="D120">
            <v>0</v>
          </cell>
          <cell r="E120">
            <v>257</v>
          </cell>
          <cell r="F120" t="str">
            <v>Bhansali</v>
          </cell>
          <cell r="G120">
            <v>2</v>
          </cell>
        </row>
        <row r="121">
          <cell r="B121" t="str">
            <v>S00329</v>
          </cell>
          <cell r="C121" t="str">
            <v>WPM Milk Steamer</v>
          </cell>
          <cell r="D121">
            <v>0</v>
          </cell>
          <cell r="E121">
            <v>33377</v>
          </cell>
          <cell r="F121" t="str">
            <v>AXIS Promotions &amp; Trading</v>
          </cell>
          <cell r="G121">
            <v>2</v>
          </cell>
        </row>
        <row r="122">
          <cell r="B122" t="str">
            <v>S01734</v>
          </cell>
          <cell r="C122" t="str">
            <v>Tamping Bin for waste coffee cake</v>
          </cell>
          <cell r="D122">
            <v>0</v>
          </cell>
          <cell r="E122">
            <v>2309</v>
          </cell>
          <cell r="F122" t="str">
            <v>SUP001086-KAAPI SOLUTIONS INDIA OPC PVT LTD</v>
          </cell>
          <cell r="G122">
            <v>1</v>
          </cell>
        </row>
        <row r="123">
          <cell r="B123" t="str">
            <v>S00589</v>
          </cell>
          <cell r="C123" t="str">
            <v>Aroma Diffuser 400 ml</v>
          </cell>
          <cell r="D123">
            <v>0</v>
          </cell>
          <cell r="E123">
            <v>1201</v>
          </cell>
          <cell r="F123" t="str">
            <v>Bhansali</v>
          </cell>
          <cell r="G123">
            <v>1</v>
          </cell>
        </row>
        <row r="124">
          <cell r="B124" t="str">
            <v>S00365</v>
          </cell>
          <cell r="C124" t="str">
            <v>Black Caddy</v>
          </cell>
          <cell r="D124">
            <v>0</v>
          </cell>
          <cell r="E124">
            <v>409</v>
          </cell>
          <cell r="F124" t="str">
            <v>Bhansali</v>
          </cell>
          <cell r="G124">
            <v>2</v>
          </cell>
        </row>
        <row r="125">
          <cell r="B125" t="str">
            <v>S01326</v>
          </cell>
          <cell r="C125" t="str">
            <v>Bullet tag holder small</v>
          </cell>
          <cell r="D125">
            <v>0</v>
          </cell>
          <cell r="E125">
            <v>123</v>
          </cell>
          <cell r="F125" t="str">
            <v>Bhansali</v>
          </cell>
          <cell r="G125">
            <v>25</v>
          </cell>
        </row>
        <row r="126">
          <cell r="B126" t="str">
            <v>S00744</v>
          </cell>
          <cell r="C126" t="str">
            <v>Cer. Broken Plate 10 Rippled</v>
          </cell>
          <cell r="D126">
            <v>0</v>
          </cell>
          <cell r="E126">
            <v>244</v>
          </cell>
          <cell r="F126" t="str">
            <v>Vishal</v>
          </cell>
          <cell r="G126">
            <v>8</v>
          </cell>
        </row>
        <row r="127">
          <cell r="B127" t="str">
            <v>S00355</v>
          </cell>
          <cell r="C127" t="str">
            <v>Anupam Decanter-5ltrs</v>
          </cell>
          <cell r="D127">
            <v>0</v>
          </cell>
          <cell r="E127">
            <v>2047</v>
          </cell>
          <cell r="F127" t="str">
            <v>Bhansali</v>
          </cell>
          <cell r="G127">
            <v>1</v>
          </cell>
        </row>
        <row r="128">
          <cell r="B128" t="str">
            <v>S01838</v>
          </cell>
          <cell r="C128" t="str">
            <v>Foot operated sanitizer stand - MS</v>
          </cell>
          <cell r="D128">
            <v>0</v>
          </cell>
          <cell r="E128">
            <v>1187</v>
          </cell>
          <cell r="F128" t="str">
            <v>Bhansali</v>
          </cell>
          <cell r="G128">
            <v>1</v>
          </cell>
        </row>
        <row r="129">
          <cell r="B129" t="str">
            <v>S00437</v>
          </cell>
          <cell r="C129" t="str">
            <v>Godrej Safe Box</v>
          </cell>
          <cell r="D129">
            <v>0</v>
          </cell>
          <cell r="E129">
            <v>7058</v>
          </cell>
          <cell r="F129" t="str">
            <v>Bhansali</v>
          </cell>
          <cell r="G129">
            <v>1</v>
          </cell>
        </row>
        <row r="130">
          <cell r="B130" t="str">
            <v>S00738</v>
          </cell>
          <cell r="C130" t="str">
            <v>Melamine Bond Platter 7.5 BLK</v>
          </cell>
          <cell r="D130">
            <v>0</v>
          </cell>
          <cell r="E130">
            <v>468</v>
          </cell>
          <cell r="F130" t="str">
            <v>Bhansali</v>
          </cell>
          <cell r="G130">
            <v>4</v>
          </cell>
        </row>
        <row r="131">
          <cell r="B131" t="str">
            <v>S00737</v>
          </cell>
          <cell r="C131" t="str">
            <v>Melamine Leaf Platter 11 long (S) Blk</v>
          </cell>
          <cell r="D131">
            <v>0</v>
          </cell>
          <cell r="E131">
            <v>389</v>
          </cell>
          <cell r="F131" t="str">
            <v>Bhansali</v>
          </cell>
          <cell r="G131">
            <v>3</v>
          </cell>
        </row>
        <row r="132">
          <cell r="B132" t="str">
            <v>S00740</v>
          </cell>
          <cell r="C132" t="str">
            <v>Melamine Scoop (L) Blk</v>
          </cell>
          <cell r="D132">
            <v>0</v>
          </cell>
          <cell r="E132">
            <v>338</v>
          </cell>
          <cell r="F132" t="str">
            <v>Bhansali</v>
          </cell>
          <cell r="G132">
            <v>4</v>
          </cell>
        </row>
        <row r="133">
          <cell r="B133" t="str">
            <v>S00739</v>
          </cell>
          <cell r="C133" t="str">
            <v>Melamine Slate Blk</v>
          </cell>
          <cell r="D133">
            <v>0</v>
          </cell>
          <cell r="E133">
            <v>640</v>
          </cell>
          <cell r="F133" t="str">
            <v>Bhansali</v>
          </cell>
          <cell r="G133">
            <v>6</v>
          </cell>
        </row>
        <row r="134">
          <cell r="B134" t="str">
            <v>S01334</v>
          </cell>
          <cell r="C134" t="str">
            <v>Pradeep Saucepan 5ltrs</v>
          </cell>
          <cell r="D134">
            <v>0</v>
          </cell>
          <cell r="E134">
            <v>2254</v>
          </cell>
          <cell r="F134" t="str">
            <v>Bhansali</v>
          </cell>
          <cell r="G134">
            <v>2</v>
          </cell>
        </row>
        <row r="135">
          <cell r="B135" t="str">
            <v>S01420</v>
          </cell>
          <cell r="C135" t="str">
            <v>S.S GN Pan 1/9 x 150 mm</v>
          </cell>
          <cell r="D135">
            <v>0</v>
          </cell>
          <cell r="E135">
            <v>649</v>
          </cell>
          <cell r="F135" t="str">
            <v>Bhansali</v>
          </cell>
          <cell r="G135">
            <v>12</v>
          </cell>
        </row>
        <row r="136">
          <cell r="B136" t="str">
            <v>S00494</v>
          </cell>
          <cell r="C136" t="str">
            <v>Food Tray - Black</v>
          </cell>
          <cell r="D136">
            <v>0</v>
          </cell>
          <cell r="E136">
            <v>435</v>
          </cell>
          <cell r="F136" t="str">
            <v>Bhansali</v>
          </cell>
          <cell r="G136">
            <v>25</v>
          </cell>
        </row>
        <row r="137">
          <cell r="B137" t="str">
            <v>S00350</v>
          </cell>
          <cell r="C137" t="str">
            <v>SS Dustbin with Rotating Top</v>
          </cell>
          <cell r="D137">
            <v>0</v>
          </cell>
          <cell r="E137">
            <v>2492</v>
          </cell>
          <cell r="F137" t="str">
            <v>Bhansali</v>
          </cell>
          <cell r="G137">
            <v>2</v>
          </cell>
        </row>
        <row r="138">
          <cell r="B138" t="str">
            <v>S00333</v>
          </cell>
          <cell r="C138" t="str">
            <v>SS Dustbin-Black Powder Coated-52ltrs</v>
          </cell>
          <cell r="D138">
            <v>0</v>
          </cell>
          <cell r="E138">
            <v>8562</v>
          </cell>
          <cell r="F138" t="str">
            <v>AXIS Promotions &amp; Trading</v>
          </cell>
          <cell r="G138">
            <v>0</v>
          </cell>
        </row>
        <row r="139">
          <cell r="B139" t="str">
            <v>S01593</v>
          </cell>
          <cell r="C139" t="str">
            <v>Swipe machine holder</v>
          </cell>
          <cell r="D139">
            <v>0</v>
          </cell>
          <cell r="E139">
            <v>1979</v>
          </cell>
          <cell r="F139" t="str">
            <v>DS4 suuply</v>
          </cell>
          <cell r="G139">
            <v>1</v>
          </cell>
        </row>
        <row r="140">
          <cell r="B140" t="str">
            <v>S00741</v>
          </cell>
          <cell r="C140" t="str">
            <v>WI Khurpa (M) WH</v>
          </cell>
          <cell r="D140">
            <v>0</v>
          </cell>
          <cell r="E140">
            <v>495</v>
          </cell>
          <cell r="F140" t="str">
            <v>Bhansali</v>
          </cell>
          <cell r="G140">
            <v>2</v>
          </cell>
        </row>
        <row r="141">
          <cell r="B141" t="str">
            <v>S00840</v>
          </cell>
          <cell r="C141" t="str">
            <v>Wiper 35</v>
          </cell>
          <cell r="D141">
            <v>0</v>
          </cell>
          <cell r="E141">
            <v>976</v>
          </cell>
          <cell r="F141" t="str">
            <v>Clean mart</v>
          </cell>
          <cell r="G141">
            <v>0</v>
          </cell>
        </row>
        <row r="142">
          <cell r="B142" t="str">
            <v>S00743</v>
          </cell>
          <cell r="C142" t="str">
            <v>Wood Cheese Platter 12 w-dome</v>
          </cell>
          <cell r="D142">
            <v>0</v>
          </cell>
          <cell r="E142">
            <v>2737</v>
          </cell>
          <cell r="F142" t="str">
            <v>Bhansali</v>
          </cell>
          <cell r="G142">
            <v>2</v>
          </cell>
        </row>
        <row r="143">
          <cell r="B143" t="str">
            <v>S00339</v>
          </cell>
          <cell r="C143" t="str">
            <v>Ice cube machine - 30kg</v>
          </cell>
          <cell r="D143">
            <v>0</v>
          </cell>
          <cell r="E143">
            <v>68600</v>
          </cell>
          <cell r="F143" t="str">
            <v>Mutliple Vendor</v>
          </cell>
          <cell r="G143">
            <v>1</v>
          </cell>
        </row>
        <row r="144">
          <cell r="B144" t="str">
            <v>S00837</v>
          </cell>
          <cell r="C144" t="str">
            <v>Trolley tub - 20 ltrs</v>
          </cell>
          <cell r="D144">
            <v>0</v>
          </cell>
          <cell r="E144">
            <v>2375</v>
          </cell>
          <cell r="F144" t="str">
            <v>Bhansali</v>
          </cell>
          <cell r="G144">
            <v>1</v>
          </cell>
        </row>
        <row r="145">
          <cell r="B145" t="str">
            <v>S04973</v>
          </cell>
          <cell r="C145" t="str">
            <v>Posiflex PS 3616 Pos Machine</v>
          </cell>
          <cell r="D145">
            <v>0</v>
          </cell>
          <cell r="E145">
            <v>53693</v>
          </cell>
          <cell r="F145" t="str">
            <v>SUP1323-Posiflex Technology (India ) Private limited</v>
          </cell>
          <cell r="G145">
            <v>1</v>
          </cell>
        </row>
        <row r="146">
          <cell r="B146" t="str">
            <v>S04975</v>
          </cell>
          <cell r="C146" t="str">
            <v>RUGTEK CR Series Cash Drawer</v>
          </cell>
          <cell r="D146">
            <v>0</v>
          </cell>
          <cell r="E146">
            <v>3958</v>
          </cell>
          <cell r="F146" t="str">
            <v>SUP1323-Posiflex Technology (India ) Private limited</v>
          </cell>
          <cell r="G146">
            <v>1</v>
          </cell>
        </row>
        <row r="147">
          <cell r="B147" t="str">
            <v>S00587</v>
          </cell>
          <cell r="C147" t="str">
            <v>RUGTEK RP 326 High Speed Thermal Printer</v>
          </cell>
          <cell r="D147">
            <v>0</v>
          </cell>
          <cell r="E147">
            <v>7652</v>
          </cell>
          <cell r="F147" t="str">
            <v>SUP1323-Posiflex Technology (India ) Private limited</v>
          </cell>
          <cell r="G147">
            <v>1</v>
          </cell>
        </row>
        <row r="148">
          <cell r="B148" t="str">
            <v>S05037</v>
          </cell>
          <cell r="C148" t="str">
            <v>UPS-1200 VA Builtin-Offline</v>
          </cell>
          <cell r="D148">
            <v>0</v>
          </cell>
          <cell r="E148">
            <v>6266</v>
          </cell>
          <cell r="F148" t="str">
            <v>Aar em</v>
          </cell>
          <cell r="G148">
            <v>1</v>
          </cell>
        </row>
        <row r="149">
          <cell r="B149" t="str">
            <v>S04533</v>
          </cell>
          <cell r="C149" t="str">
            <v>Multi Biometric - Touchless</v>
          </cell>
          <cell r="D149">
            <v>0</v>
          </cell>
          <cell r="E149">
            <v>14248</v>
          </cell>
          <cell r="F149" t="str">
            <v>SUP000672-Animisha Technologies Pvt. Ltd.</v>
          </cell>
          <cell r="G149">
            <v>1</v>
          </cell>
        </row>
        <row r="150">
          <cell r="B150" t="str">
            <v>S05032</v>
          </cell>
          <cell r="C150" t="str">
            <v>Dell Keyboard &amp; Mouse</v>
          </cell>
          <cell r="D150">
            <v>0</v>
          </cell>
          <cell r="E150">
            <v>1154</v>
          </cell>
          <cell r="F150" t="str">
            <v>SUP1349-Adyah Infotech</v>
          </cell>
          <cell r="G150">
            <v>1</v>
          </cell>
        </row>
        <row r="151">
          <cell r="B151" t="str">
            <v>S05033</v>
          </cell>
          <cell r="C151" t="str">
            <v>Beetel Anolog Phone C11</v>
          </cell>
          <cell r="D151">
            <v>0</v>
          </cell>
          <cell r="E151">
            <v>699</v>
          </cell>
          <cell r="F151" t="str">
            <v>SUP1349-Adyah Infotech</v>
          </cell>
          <cell r="G151">
            <v>0</v>
          </cell>
        </row>
        <row r="152">
          <cell r="B152" t="str">
            <v>S05034</v>
          </cell>
          <cell r="C152" t="str">
            <v>Internet Router and Cable Installation</v>
          </cell>
          <cell r="D152">
            <v>0</v>
          </cell>
          <cell r="E152">
            <v>5926</v>
          </cell>
          <cell r="F152" t="str">
            <v>SUP1349-Adyah Infotech</v>
          </cell>
          <cell r="G152">
            <v>1</v>
          </cell>
        </row>
        <row r="153">
          <cell r="B153" t="str">
            <v>S05035</v>
          </cell>
          <cell r="C153" t="str">
            <v>Pendrive Sandisk 16GB</v>
          </cell>
          <cell r="D153">
            <v>0</v>
          </cell>
          <cell r="E153">
            <v>429</v>
          </cell>
          <cell r="F153" t="str">
            <v>SUP1349-Adyah Infotech</v>
          </cell>
          <cell r="G153">
            <v>7</v>
          </cell>
        </row>
        <row r="154">
          <cell r="B154" t="str">
            <v>S05038</v>
          </cell>
          <cell r="C154" t="str">
            <v>USB Hub Honeywell 4 Port</v>
          </cell>
          <cell r="D154">
            <v>0</v>
          </cell>
          <cell r="E154">
            <v>759</v>
          </cell>
          <cell r="F154" t="str">
            <v>SUP1349-Adyah Infotech</v>
          </cell>
          <cell r="G154">
            <v>1</v>
          </cell>
        </row>
        <row r="155">
          <cell r="B155" t="str">
            <v>S05191</v>
          </cell>
          <cell r="C155" t="str">
            <v>KUNGSFORS Magnetic knife rack, stainless steel - 103.349.27</v>
          </cell>
          <cell r="D155">
            <v>0</v>
          </cell>
          <cell r="E155">
            <v>1778</v>
          </cell>
          <cell r="F155" t="str">
            <v>SUP1379-IKEA INDIA PRIVATE LIMITED</v>
          </cell>
          <cell r="G155">
            <v>1</v>
          </cell>
        </row>
        <row r="156">
          <cell r="B156" t="str">
            <v>S05192</v>
          </cell>
          <cell r="C156" t="str">
            <v>KUNGSFORS Rail, stainless steel - 703.349.34</v>
          </cell>
          <cell r="D156">
            <v>0</v>
          </cell>
          <cell r="E156">
            <v>446</v>
          </cell>
          <cell r="F156" t="str">
            <v>SUP1379-IKEA INDIA PRIVATE LIMITED</v>
          </cell>
          <cell r="G156">
            <v>1</v>
          </cell>
        </row>
        <row r="157">
          <cell r="B157" t="str">
            <v>S05193</v>
          </cell>
          <cell r="C157" t="str">
            <v>KUNGSFORS Container, stainless steel - 303.349.26</v>
          </cell>
          <cell r="D157">
            <v>0</v>
          </cell>
          <cell r="E157">
            <v>893</v>
          </cell>
          <cell r="F157" t="str">
            <v>SUP1379-IKEA INDIA PRIVATE LIMITED</v>
          </cell>
          <cell r="G157">
            <v>1</v>
          </cell>
        </row>
        <row r="158">
          <cell r="B158" t="str">
            <v>S05194</v>
          </cell>
          <cell r="C158" t="str">
            <v>KUNGSFORS Suspension rail with shelf/wll grid, stainless steel - 992.543.33</v>
          </cell>
          <cell r="D158">
            <v>0</v>
          </cell>
          <cell r="E158">
            <v>7815</v>
          </cell>
          <cell r="F158" t="str">
            <v>SUP1379-IKEA INDIA PRIVATE LIMITED</v>
          </cell>
          <cell r="G158">
            <v>1</v>
          </cell>
        </row>
        <row r="159">
          <cell r="B159" t="str">
            <v>S05195</v>
          </cell>
          <cell r="C159" t="str">
            <v>KUNGSFORS Rail with 5 hooks and 1 container, stainless steel - 293.081.79</v>
          </cell>
          <cell r="D159">
            <v>0</v>
          </cell>
          <cell r="E159">
            <v>2334</v>
          </cell>
          <cell r="F159" t="str">
            <v>SUP1379-IKEA INDIA PRIVATE LIMITED</v>
          </cell>
          <cell r="G159">
            <v>1</v>
          </cell>
        </row>
        <row r="160">
          <cell r="B160" t="str">
            <v>S05287</v>
          </cell>
          <cell r="C160" t="str">
            <v>IKEA Delivery Charges</v>
          </cell>
          <cell r="D160">
            <v>0</v>
          </cell>
          <cell r="E160">
            <v>4471</v>
          </cell>
          <cell r="F160" t="str">
            <v>SUP1379-IKEA INDIA PRIVATE LIMITED</v>
          </cell>
          <cell r="G160">
            <v>1</v>
          </cell>
        </row>
        <row r="161">
          <cell r="B161" t="str">
            <v>S05285</v>
          </cell>
          <cell r="C161" t="str">
            <v>SORTERA
 Waste sorting bin with lid, white, 37 l (10 gallon)</v>
          </cell>
          <cell r="D161">
            <v>0</v>
          </cell>
          <cell r="E161">
            <v>1117</v>
          </cell>
          <cell r="F161" t="str">
            <v>SUP1379-IKEA INDIA PRIVATE LIMITED</v>
          </cell>
          <cell r="G161">
            <v>3</v>
          </cell>
        </row>
        <row r="162">
          <cell r="B162" t="str">
            <v>S05286</v>
          </cell>
          <cell r="C162" t="str">
            <v>SORTERA
 Waste sorting bin with lid, white, 60 l (16 gallon)</v>
          </cell>
          <cell r="D162">
            <v>0</v>
          </cell>
          <cell r="E162">
            <v>1666</v>
          </cell>
          <cell r="F162" t="str">
            <v>SUP1379-IKEA INDIA PRIVATE LIMITED</v>
          </cell>
          <cell r="G162">
            <v>3</v>
          </cell>
        </row>
        <row r="163">
          <cell r="B163" t="str">
            <v>S05145</v>
          </cell>
          <cell r="C163" t="str">
            <v>CCTV - 3 Cameras with 1TB Hard Disk</v>
          </cell>
          <cell r="D163">
            <v>0</v>
          </cell>
          <cell r="E163">
            <v>20000</v>
          </cell>
          <cell r="F163" t="str">
            <v>SUP1378-MAHESH ELECTRICALS</v>
          </cell>
          <cell r="G163">
            <v>0</v>
          </cell>
        </row>
        <row r="164">
          <cell r="B164" t="str">
            <v>S01281</v>
          </cell>
          <cell r="C164" t="str">
            <v>Panasonic 55 inches - LH-55AN3ND</v>
          </cell>
          <cell r="D164">
            <v>0</v>
          </cell>
          <cell r="E164">
            <v>56220</v>
          </cell>
          <cell r="F164" t="str">
            <v>SUP1360-INSAT EQUIPMENT INDIA PVT.LTD</v>
          </cell>
          <cell r="G164">
            <v>0</v>
          </cell>
        </row>
        <row r="165">
          <cell r="B165" t="str">
            <v>S04851</v>
          </cell>
          <cell r="C165" t="str">
            <v>IFB MICROWAVE OVEN 30BC5</v>
          </cell>
          <cell r="D165">
            <v>0</v>
          </cell>
          <cell r="E165">
            <v>15093</v>
          </cell>
          <cell r="F165" t="str">
            <v>SUP1380-Av Info Media Pvt Ltd</v>
          </cell>
          <cell r="G165">
            <v>3</v>
          </cell>
        </row>
        <row r="166">
          <cell r="B166" t="str">
            <v>S05368</v>
          </cell>
          <cell r="C166" t="str">
            <v>CCTV - 8 Cameras with 1TB Hard Disk</v>
          </cell>
          <cell r="D166">
            <v>0</v>
          </cell>
          <cell r="E166">
            <v>27483</v>
          </cell>
          <cell r="F166" t="str">
            <v>SUP1418-AK COMPUTECH</v>
          </cell>
          <cell r="G166">
            <v>1</v>
          </cell>
        </row>
        <row r="167">
          <cell r="B167" t="str">
            <v>S00485</v>
          </cell>
          <cell r="C167" t="str">
            <v>Table Top FDU 2ft</v>
          </cell>
          <cell r="D167" t="str">
            <v>660*530*790mm</v>
          </cell>
          <cell r="E167">
            <v>48812</v>
          </cell>
          <cell r="F167" t="str">
            <v>Ensure</v>
          </cell>
          <cell r="G167">
            <v>0</v>
          </cell>
        </row>
        <row r="168">
          <cell r="B168">
            <v>0</v>
          </cell>
          <cell r="C168" t="str">
            <v>Bathla 4-Step Handy Ladder</v>
          </cell>
          <cell r="D168">
            <v>0</v>
          </cell>
          <cell r="E168">
            <v>0</v>
          </cell>
          <cell r="F168">
            <v>0</v>
          </cell>
          <cell r="G168">
            <v>1</v>
          </cell>
        </row>
        <row r="169">
          <cell r="B169">
            <v>0</v>
          </cell>
          <cell r="C169" t="str">
            <v>Trolley tub - 5 ltrs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B170" t="str">
            <v>S00887</v>
          </cell>
          <cell r="C170" t="str">
            <v>Merrychef e1s</v>
          </cell>
          <cell r="D170">
            <v>0</v>
          </cell>
          <cell r="E170">
            <v>395772</v>
          </cell>
          <cell r="F170">
            <v>0</v>
          </cell>
          <cell r="G170">
            <v>0</v>
          </cell>
        </row>
        <row r="171">
          <cell r="B171">
            <v>0</v>
          </cell>
          <cell r="C171" t="str">
            <v>RO water system</v>
          </cell>
          <cell r="D171">
            <v>0</v>
          </cell>
          <cell r="E171">
            <v>0</v>
          </cell>
          <cell r="F171">
            <v>0</v>
          </cell>
          <cell r="G171">
            <v>1</v>
          </cell>
        </row>
        <row r="172">
          <cell r="B172">
            <v>0</v>
          </cell>
          <cell r="C172" t="str">
            <v>Elica Exhaust Carbon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B173" t="str">
            <v>S05105</v>
          </cell>
          <cell r="C173" t="str">
            <v>1000 x 600 x 850 - SS Table with 450x450 Sink</v>
          </cell>
          <cell r="D173">
            <v>0</v>
          </cell>
          <cell r="E173">
            <v>15831</v>
          </cell>
          <cell r="F173" t="str">
            <v>Mutliple Vendor</v>
          </cell>
          <cell r="G173">
            <v>0</v>
          </cell>
        </row>
        <row r="174">
          <cell r="B174" t="str">
            <v>S05106</v>
          </cell>
          <cell r="C174" t="str">
            <v>1000 x 600 x 900 - SS Table with 300x300 Sink and space for ice cube machine under (No Under Shelf) 3-side-Cross support</v>
          </cell>
          <cell r="D174">
            <v>0</v>
          </cell>
          <cell r="E174">
            <v>17150</v>
          </cell>
          <cell r="F174" t="str">
            <v>Mutliple Vendor</v>
          </cell>
          <cell r="G174">
            <v>0</v>
          </cell>
        </row>
        <row r="175">
          <cell r="B175" t="str">
            <v>S05107</v>
          </cell>
          <cell r="C175" t="str">
            <v>1200 x 600 x 850 - SS Table with 450x450 Sink</v>
          </cell>
          <cell r="D175">
            <v>0</v>
          </cell>
          <cell r="E175">
            <v>20316</v>
          </cell>
          <cell r="F175" t="str">
            <v>Mutliple Vendor</v>
          </cell>
          <cell r="G175">
            <v>0</v>
          </cell>
        </row>
        <row r="176">
          <cell r="B176" t="str">
            <v>S05108</v>
          </cell>
          <cell r="C176" t="str">
            <v>1200 x 600 x 850 - SS Table with Storage Below</v>
          </cell>
          <cell r="D176">
            <v>0</v>
          </cell>
          <cell r="E176">
            <v>18469</v>
          </cell>
          <cell r="F176" t="str">
            <v>Mutliple Vendor</v>
          </cell>
          <cell r="G176">
            <v>0</v>
          </cell>
        </row>
        <row r="177">
          <cell r="B177" t="str">
            <v>S05109</v>
          </cell>
          <cell r="C177" t="str">
            <v>1200 x 600 x 850 - SS Table with Storage Below with Single over head shelf</v>
          </cell>
          <cell r="D177">
            <v>0</v>
          </cell>
          <cell r="E177">
            <v>22427</v>
          </cell>
          <cell r="F177" t="str">
            <v>Mutliple Vendor</v>
          </cell>
          <cell r="G177">
            <v>0</v>
          </cell>
        </row>
        <row r="178">
          <cell r="B178" t="str">
            <v>S05110</v>
          </cell>
          <cell r="C178" t="str">
            <v>1200 x 600 x 900 - SS Table with 300x300 Sink and space for ice cube machine under (No Under Shelf) 3-side-Cross support</v>
          </cell>
          <cell r="D178">
            <v>0</v>
          </cell>
          <cell r="E178">
            <v>19789</v>
          </cell>
          <cell r="F178" t="str">
            <v>Mutliple Vendor</v>
          </cell>
          <cell r="G178">
            <v>0</v>
          </cell>
        </row>
        <row r="179">
          <cell r="B179" t="str">
            <v>S05111</v>
          </cell>
          <cell r="C179" t="str">
            <v>1200x300 - SS Wall Mounted Shelf with 10 hooks below</v>
          </cell>
          <cell r="D179">
            <v>0</v>
          </cell>
          <cell r="E179">
            <v>5013</v>
          </cell>
          <cell r="F179" t="str">
            <v>Mutliple Vendor</v>
          </cell>
          <cell r="G179">
            <v>1</v>
          </cell>
        </row>
        <row r="180">
          <cell r="B180" t="str">
            <v>S05112</v>
          </cell>
          <cell r="C180" t="str">
            <v>1500 x 500 x 850 - SS Table with Storage Below</v>
          </cell>
          <cell r="D180">
            <v>0</v>
          </cell>
          <cell r="E180">
            <v>22691</v>
          </cell>
          <cell r="F180" t="str">
            <v>Mutliple Vendor</v>
          </cell>
          <cell r="G180">
            <v>0</v>
          </cell>
        </row>
        <row r="181">
          <cell r="B181" t="str">
            <v>S05113</v>
          </cell>
          <cell r="C181" t="str">
            <v>1500 x 600 x 850 - SS Table with Storage Below</v>
          </cell>
          <cell r="D181">
            <v>0</v>
          </cell>
          <cell r="E181">
            <v>23087</v>
          </cell>
          <cell r="F181" t="str">
            <v>Mutliple Vendor</v>
          </cell>
          <cell r="G181">
            <v>0</v>
          </cell>
        </row>
        <row r="182">
          <cell r="B182" t="str">
            <v>S05114</v>
          </cell>
          <cell r="C182" t="str">
            <v>500 x 600 x 850 - SS Table</v>
          </cell>
          <cell r="D182">
            <v>0</v>
          </cell>
          <cell r="E182">
            <v>11609</v>
          </cell>
          <cell r="F182" t="str">
            <v>Mutliple Vendor</v>
          </cell>
          <cell r="G182">
            <v>0</v>
          </cell>
        </row>
        <row r="183">
          <cell r="B183" t="str">
            <v>S05115</v>
          </cell>
          <cell r="C183" t="str">
            <v>550 x 600 x 850 - SS Table</v>
          </cell>
          <cell r="D183">
            <v>0</v>
          </cell>
          <cell r="E183">
            <v>11609</v>
          </cell>
          <cell r="F183" t="str">
            <v>Mutliple Vendor</v>
          </cell>
          <cell r="G183">
            <v>0</v>
          </cell>
        </row>
        <row r="184">
          <cell r="B184" t="str">
            <v>S05116</v>
          </cell>
          <cell r="C184" t="str">
            <v>600 x 600 x 850 - SS Table</v>
          </cell>
          <cell r="D184">
            <v>0</v>
          </cell>
          <cell r="E184">
            <v>11873</v>
          </cell>
          <cell r="F184" t="str">
            <v>Mutliple Vendor</v>
          </cell>
          <cell r="G184">
            <v>0</v>
          </cell>
        </row>
        <row r="185">
          <cell r="B185" t="str">
            <v>S05117</v>
          </cell>
          <cell r="C185" t="str">
            <v>600 x 600 x 850 - SS Table for POS</v>
          </cell>
          <cell r="D185">
            <v>0</v>
          </cell>
          <cell r="E185">
            <v>11873</v>
          </cell>
          <cell r="F185" t="str">
            <v>Mutliple Vendor</v>
          </cell>
          <cell r="G185">
            <v>0</v>
          </cell>
        </row>
        <row r="186">
          <cell r="B186" t="str">
            <v>S05118</v>
          </cell>
          <cell r="C186" t="str">
            <v>700 x 700 x 2400 - SS Storage Rack</v>
          </cell>
          <cell r="D186">
            <v>0</v>
          </cell>
          <cell r="E186">
            <v>22427</v>
          </cell>
          <cell r="F186" t="str">
            <v>Mutliple Vendor</v>
          </cell>
          <cell r="G186">
            <v>0</v>
          </cell>
        </row>
        <row r="187">
          <cell r="B187" t="str">
            <v>S05119</v>
          </cell>
          <cell r="C187" t="str">
            <v>900 x 600 x 850 - SS Table with Storage Below</v>
          </cell>
          <cell r="D187">
            <v>0</v>
          </cell>
          <cell r="E187">
            <v>15567</v>
          </cell>
          <cell r="F187" t="str">
            <v>Mutliple Vendor</v>
          </cell>
          <cell r="G187">
            <v>0</v>
          </cell>
        </row>
        <row r="188">
          <cell r="B188" t="str">
            <v>S05120</v>
          </cell>
          <cell r="C188" t="str">
            <v>900 x 600 x 900 - SS Table with 300x300 Sink and space for ice cube machine under (No Under Shelf) 3-side-Cross support</v>
          </cell>
          <cell r="D188">
            <v>0</v>
          </cell>
          <cell r="E188">
            <v>13192</v>
          </cell>
          <cell r="F188" t="str">
            <v>Mutliple Vendor</v>
          </cell>
          <cell r="G188">
            <v>0</v>
          </cell>
        </row>
        <row r="189">
          <cell r="B189" t="str">
            <v>S05121</v>
          </cell>
          <cell r="C189" t="str">
            <v>950 x 600 x 850 - SS Table with Storage Below with Single over head shelf</v>
          </cell>
          <cell r="D189">
            <v>0</v>
          </cell>
          <cell r="E189">
            <v>15171</v>
          </cell>
          <cell r="F189" t="str">
            <v>Mutliple Vendor</v>
          </cell>
          <cell r="G189">
            <v>0</v>
          </cell>
        </row>
        <row r="190">
          <cell r="B190" t="str">
            <v>New item code</v>
          </cell>
          <cell r="C190" t="str">
            <v>1000 x 750 x 850 - SS Table with 450x450 Sink with SS doors and Cutout for Dustbin</v>
          </cell>
          <cell r="D190">
            <v>0</v>
          </cell>
          <cell r="E190">
            <v>0</v>
          </cell>
          <cell r="F190">
            <v>0</v>
          </cell>
          <cell r="G190">
            <v>1</v>
          </cell>
        </row>
        <row r="191">
          <cell r="B191" t="str">
            <v>New item code</v>
          </cell>
          <cell r="C191" t="str">
            <v>900 x 750 x 900 - SS Table with 300x300 Sink and space for ice cube machine under (No Under Shelf) 3-side-Cross support</v>
          </cell>
          <cell r="D191">
            <v>0</v>
          </cell>
          <cell r="E191">
            <v>0</v>
          </cell>
          <cell r="F191">
            <v>0</v>
          </cell>
          <cell r="G191">
            <v>1</v>
          </cell>
        </row>
        <row r="192">
          <cell r="B192" t="str">
            <v>New code</v>
          </cell>
          <cell r="C192" t="str">
            <v>3feet fdu</v>
          </cell>
          <cell r="D192">
            <v>0</v>
          </cell>
          <cell r="E192">
            <v>125328</v>
          </cell>
          <cell r="F192">
            <v>0</v>
          </cell>
          <cell r="G192">
            <v>1</v>
          </cell>
        </row>
        <row r="193">
          <cell r="B193" t="str">
            <v>New item code</v>
          </cell>
          <cell r="C193" t="str">
            <v>1200 x 750 x 850 - SS Table with 450x450 Sink with SS doors and Cutout for Dustbin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B194" t="str">
            <v>New item code</v>
          </cell>
          <cell r="C194" t="str">
            <v>1200 x 750 x 900 - SS Table with 300x300 Sink and space for ice cube machine under (No Under Shelf) 3-side-Cross support</v>
          </cell>
          <cell r="D194">
            <v>13192</v>
          </cell>
          <cell r="E194">
            <v>13192</v>
          </cell>
          <cell r="F194">
            <v>0</v>
          </cell>
          <cell r="G194">
            <v>0</v>
          </cell>
        </row>
        <row r="195">
          <cell r="B195" t="str">
            <v>New item code</v>
          </cell>
          <cell r="C195" t="str">
            <v>800 x 750 x 850 - SS Table  (No Under Shelf) 3-side-Cross support</v>
          </cell>
          <cell r="D195">
            <v>0</v>
          </cell>
          <cell r="E195">
            <v>13192</v>
          </cell>
          <cell r="F195">
            <v>0</v>
          </cell>
          <cell r="G195">
            <v>0</v>
          </cell>
        </row>
        <row r="196">
          <cell r="B196" t="str">
            <v>New item code</v>
          </cell>
          <cell r="C196" t="str">
            <v>1200 X 750 X 850 - SS Table with 2 under shelves and 3 overhead shelves</v>
          </cell>
          <cell r="D196">
            <v>13192</v>
          </cell>
          <cell r="E196">
            <v>0</v>
          </cell>
          <cell r="F196" t="str">
            <v>Bhansali</v>
          </cell>
          <cell r="G196">
            <v>0</v>
          </cell>
        </row>
        <row r="197">
          <cell r="B197" t="str">
            <v>S05031</v>
          </cell>
          <cell r="C197" t="str">
            <v>POSIFLEX TX2100 POS BOX (DH)</v>
          </cell>
          <cell r="D197">
            <v>0</v>
          </cell>
          <cell r="E197">
            <v>30350</v>
          </cell>
          <cell r="F197">
            <v>0</v>
          </cell>
          <cell r="G197">
            <v>0</v>
          </cell>
        </row>
        <row r="198">
          <cell r="B198" t="str">
            <v>New Code</v>
          </cell>
          <cell r="C198" t="str">
            <v xml:space="preserve">K-type fire extinguisher- 6ltr with stand </v>
          </cell>
          <cell r="D198">
            <v>0</v>
          </cell>
          <cell r="E198">
            <v>11000</v>
          </cell>
          <cell r="F198">
            <v>0</v>
          </cell>
          <cell r="G198">
            <v>0</v>
          </cell>
        </row>
        <row r="199">
          <cell r="B199" t="str">
            <v>New Code</v>
          </cell>
          <cell r="C199" t="str">
            <v xml:space="preserve">Co2 type fire extinguisher with stand </v>
          </cell>
          <cell r="D199">
            <v>0</v>
          </cell>
          <cell r="E199">
            <v>9000</v>
          </cell>
          <cell r="F199">
            <v>0</v>
          </cell>
          <cell r="G199">
            <v>0</v>
          </cell>
        </row>
        <row r="200">
          <cell r="B200" t="str">
            <v>S04991</v>
          </cell>
          <cell r="C200" t="str">
            <v>Cup Holder for V2</v>
          </cell>
          <cell r="D200">
            <v>0</v>
          </cell>
          <cell r="E200">
            <v>320</v>
          </cell>
          <cell r="F200">
            <v>0</v>
          </cell>
          <cell r="G200">
            <v>1</v>
          </cell>
        </row>
        <row r="201">
          <cell r="B201" t="str">
            <v>S04881</v>
          </cell>
          <cell r="C201" t="str">
            <v>Astoria Tanya type 02 SAE</v>
          </cell>
          <cell r="D201">
            <v>0</v>
          </cell>
          <cell r="E201">
            <v>0</v>
          </cell>
          <cell r="F201">
            <v>0</v>
          </cell>
          <cell r="G201">
            <v>1</v>
          </cell>
        </row>
        <row r="202">
          <cell r="B202" t="str">
            <v>S05389</v>
          </cell>
          <cell r="C202" t="str">
            <v xml:space="preserve">Lenova Tab </v>
          </cell>
          <cell r="D202">
            <v>0</v>
          </cell>
          <cell r="E202">
            <v>0</v>
          </cell>
          <cell r="F202">
            <v>0</v>
          </cell>
          <cell r="G202">
            <v>1</v>
          </cell>
        </row>
        <row r="203">
          <cell r="B203" t="str">
            <v>New item code</v>
          </cell>
          <cell r="C203" t="str">
            <v xml:space="preserve">Tab stand 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B204" t="str">
            <v>New item code</v>
          </cell>
          <cell r="C204" t="str">
            <v>SS hood for exhaust 1200*600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18" workbookViewId="0">
      <selection activeCell="B26" sqref="B26"/>
    </sheetView>
  </sheetViews>
  <sheetFormatPr defaultColWidth="8.7265625" defaultRowHeight="14.5"/>
  <cols>
    <col min="1" max="1" width="17.81640625" style="13" bestFit="1" customWidth="1"/>
    <col min="2" max="2" width="13.26953125" style="13" bestFit="1" customWidth="1"/>
    <col min="3" max="3" width="43.81640625" style="4" customWidth="1"/>
    <col min="4" max="4" width="12.26953125" style="4" bestFit="1" customWidth="1"/>
    <col min="5" max="5" width="51.81640625" bestFit="1" customWidth="1"/>
    <col min="6" max="6" width="44.453125" customWidth="1"/>
    <col min="7" max="7" width="20.453125" style="4" customWidth="1"/>
    <col min="8" max="8" width="19" style="4" customWidth="1"/>
    <col min="9" max="9" width="19" style="14" customWidth="1"/>
    <col min="10" max="10" width="29" bestFit="1" customWidth="1"/>
    <col min="11" max="11" width="11.54296875" bestFit="1" customWidth="1"/>
  </cols>
  <sheetData>
    <row r="1" spans="1:11">
      <c r="A1" s="1"/>
      <c r="B1" s="20">
        <v>0.62847222222222221</v>
      </c>
      <c r="C1" s="2"/>
      <c r="D1" s="2"/>
      <c r="E1" s="3"/>
      <c r="F1" s="15"/>
      <c r="I1" s="4"/>
    </row>
    <row r="2" spans="1:11" ht="29">
      <c r="A2" s="5" t="s">
        <v>0</v>
      </c>
      <c r="B2" s="5" t="s">
        <v>1</v>
      </c>
      <c r="C2" s="6" t="s">
        <v>2</v>
      </c>
      <c r="D2" s="6" t="s">
        <v>92</v>
      </c>
      <c r="E2" s="5" t="s">
        <v>3</v>
      </c>
      <c r="F2" s="5" t="s">
        <v>99</v>
      </c>
      <c r="G2" s="6" t="s">
        <v>4</v>
      </c>
      <c r="H2" s="6" t="s">
        <v>5</v>
      </c>
      <c r="I2" s="6" t="s">
        <v>6</v>
      </c>
      <c r="J2" s="5" t="s">
        <v>7</v>
      </c>
    </row>
    <row r="3" spans="1:11">
      <c r="A3" s="7" t="s">
        <v>8</v>
      </c>
      <c r="B3" s="8" t="s">
        <v>9</v>
      </c>
      <c r="C3" s="9" t="s">
        <v>10</v>
      </c>
      <c r="D3" s="9">
        <v>1</v>
      </c>
      <c r="E3" s="8" t="s">
        <v>97</v>
      </c>
      <c r="F3" s="8" t="s">
        <v>106</v>
      </c>
      <c r="G3" s="9"/>
      <c r="H3" s="9"/>
      <c r="I3" s="10">
        <v>25300</v>
      </c>
      <c r="J3" s="7"/>
      <c r="K3" t="str">
        <f>CONCATENATE(C3,"   ",E$2,E3,"   ",G$2,G3,"   ",H$2,H3)</f>
        <v>Customized Parantha Machine   VendorClassic Elements   Make   Model</v>
      </c>
    </row>
    <row r="4" spans="1:11">
      <c r="A4" s="7" t="s">
        <v>8</v>
      </c>
      <c r="B4" s="8" t="s">
        <v>11</v>
      </c>
      <c r="C4" s="9" t="s">
        <v>12</v>
      </c>
      <c r="D4" s="9">
        <f>VLOOKUP(B4,[1]Sheet1!$B$3:$G$204,6,FALSE)</f>
        <v>1</v>
      </c>
      <c r="E4" s="8" t="s">
        <v>94</v>
      </c>
      <c r="F4" s="8" t="s">
        <v>103</v>
      </c>
      <c r="G4" s="9"/>
      <c r="H4" s="9" t="s">
        <v>13</v>
      </c>
      <c r="I4" s="10">
        <v>10450</v>
      </c>
      <c r="J4" s="7" t="s">
        <v>14</v>
      </c>
      <c r="K4" t="str">
        <f t="shared" ref="K4:K32" si="0">CONCATENATE(C4,"   ",E$2,E4,"   ",G$2,G4,"   ",H$2,H4)</f>
        <v>Grease trap   VendorKF KITCHEN SOLUTIONS   Make   ModelCustom</v>
      </c>
    </row>
    <row r="5" spans="1:11">
      <c r="A5" s="7" t="s">
        <v>8</v>
      </c>
      <c r="B5" s="8" t="s">
        <v>15</v>
      </c>
      <c r="C5" s="9" t="s">
        <v>16</v>
      </c>
      <c r="D5" s="9">
        <f>VLOOKUP(B5,[1]Sheet1!$B$3:$G$204,6,FALSE)</f>
        <v>2</v>
      </c>
      <c r="E5" s="8" t="s">
        <v>93</v>
      </c>
      <c r="F5" s="8" t="s">
        <v>102</v>
      </c>
      <c r="G5" s="9" t="s">
        <v>17</v>
      </c>
      <c r="H5" s="9" t="s">
        <v>18</v>
      </c>
      <c r="I5" s="10">
        <v>20460</v>
      </c>
      <c r="J5" s="7"/>
      <c r="K5" t="str">
        <f t="shared" si="0"/>
        <v>JTC Blender with Top cover - TM 800AQ   VendorKrishna Office Solutions   MakeJTC   ModelTM 800AQ</v>
      </c>
    </row>
    <row r="6" spans="1:11">
      <c r="A6" s="7" t="s">
        <v>8</v>
      </c>
      <c r="B6" s="8" t="s">
        <v>19</v>
      </c>
      <c r="C6" s="9" t="s">
        <v>20</v>
      </c>
      <c r="D6" s="9">
        <f>VLOOKUP(B6,[1]Sheet1!$B$3:$G$204,6,FALSE)</f>
        <v>2</v>
      </c>
      <c r="E6" s="8" t="s">
        <v>93</v>
      </c>
      <c r="F6" s="8" t="s">
        <v>102</v>
      </c>
      <c r="G6" s="9" t="s">
        <v>21</v>
      </c>
      <c r="H6" s="9" t="s">
        <v>22</v>
      </c>
      <c r="I6" s="10">
        <v>4345</v>
      </c>
      <c r="J6" s="7" t="s">
        <v>23</v>
      </c>
      <c r="K6" t="str">
        <f t="shared" si="0"/>
        <v>Sandwich Griller   VendorKrishna Office Solutions   MakeNova   ModelNFT315</v>
      </c>
    </row>
    <row r="7" spans="1:11">
      <c r="A7" s="7" t="s">
        <v>8</v>
      </c>
      <c r="B7" s="8" t="s">
        <v>24</v>
      </c>
      <c r="C7" s="9" t="s">
        <v>25</v>
      </c>
      <c r="D7" s="9">
        <v>1</v>
      </c>
      <c r="E7" s="8" t="s">
        <v>97</v>
      </c>
      <c r="F7" s="8" t="s">
        <v>106</v>
      </c>
      <c r="G7" s="9"/>
      <c r="H7" s="9"/>
      <c r="I7" s="10">
        <v>17820</v>
      </c>
      <c r="J7" s="7"/>
      <c r="K7" t="str">
        <f t="shared" si="0"/>
        <v>Plain Press Griddle   VendorClassic Elements   Make   Model</v>
      </c>
    </row>
    <row r="8" spans="1:11">
      <c r="A8" s="7" t="s">
        <v>8</v>
      </c>
      <c r="B8" s="8" t="s">
        <v>26</v>
      </c>
      <c r="C8" s="9" t="s">
        <v>27</v>
      </c>
      <c r="D8" s="9">
        <f>VLOOKUP(B8,[1]Sheet1!$B$3:$G$204,6,FALSE)</f>
        <v>1</v>
      </c>
      <c r="E8" s="8" t="s">
        <v>93</v>
      </c>
      <c r="F8" s="8" t="s">
        <v>102</v>
      </c>
      <c r="G8" s="9" t="s">
        <v>28</v>
      </c>
      <c r="H8" s="9"/>
      <c r="I8" s="10">
        <v>4609</v>
      </c>
      <c r="J8" s="7"/>
      <c r="K8" t="str">
        <f t="shared" si="0"/>
        <v>Pradeep Coffee Machine-3ltrs   VendorKrishna Office Solutions   MakePradeep   Model</v>
      </c>
    </row>
    <row r="9" spans="1:11">
      <c r="A9" s="7" t="s">
        <v>8</v>
      </c>
      <c r="B9" s="8" t="s">
        <v>29</v>
      </c>
      <c r="C9" s="9" t="s">
        <v>30</v>
      </c>
      <c r="D9" s="9">
        <v>3</v>
      </c>
      <c r="E9" s="8" t="s">
        <v>93</v>
      </c>
      <c r="F9" s="8" t="s">
        <v>102</v>
      </c>
      <c r="G9" s="9" t="s">
        <v>28</v>
      </c>
      <c r="H9" s="9"/>
      <c r="I9" s="10">
        <v>12100</v>
      </c>
      <c r="J9" s="7"/>
      <c r="K9" t="str">
        <f t="shared" si="0"/>
        <v>Pradeep Machine 2400W-12ltrs   VendorKrishna Office Solutions   MakePradeep   Model</v>
      </c>
    </row>
    <row r="10" spans="1:11">
      <c r="A10" s="7" t="s">
        <v>8</v>
      </c>
      <c r="B10" s="8" t="s">
        <v>31</v>
      </c>
      <c r="C10" s="9" t="s">
        <v>32</v>
      </c>
      <c r="D10" s="9">
        <v>1</v>
      </c>
      <c r="E10" s="8" t="s">
        <v>93</v>
      </c>
      <c r="F10" s="8" t="s">
        <v>102</v>
      </c>
      <c r="G10" s="9" t="s">
        <v>33</v>
      </c>
      <c r="H10" s="9"/>
      <c r="I10" s="10">
        <v>2750</v>
      </c>
      <c r="J10" s="7"/>
      <c r="K10" t="str">
        <f t="shared" si="0"/>
        <v>Prestige Induction Cooktop PIC 2.0 V2   VendorKrishna Office Solutions   MakePrestige   Model</v>
      </c>
    </row>
    <row r="11" spans="1:11">
      <c r="A11" s="7" t="s">
        <v>36</v>
      </c>
      <c r="B11" s="8" t="s">
        <v>37</v>
      </c>
      <c r="C11" s="19" t="s">
        <v>38</v>
      </c>
      <c r="D11" s="19">
        <v>1</v>
      </c>
      <c r="E11" s="8" t="s">
        <v>96</v>
      </c>
      <c r="F11" s="8" t="s">
        <v>105</v>
      </c>
      <c r="G11" s="9"/>
      <c r="H11" s="9"/>
      <c r="I11" s="10">
        <v>2838</v>
      </c>
      <c r="J11" s="7"/>
      <c r="K11" t="str">
        <f t="shared" si="0"/>
        <v>Fire Extinguisher 6kg-ABC Dry Powder   VendorC &amp; K Projects   Make   Model</v>
      </c>
    </row>
    <row r="12" spans="1:11">
      <c r="A12" s="7" t="s">
        <v>36</v>
      </c>
      <c r="B12" s="8" t="s">
        <v>39</v>
      </c>
      <c r="C12" s="19" t="s">
        <v>40</v>
      </c>
      <c r="D12" s="19">
        <f>VLOOKUP(B12,[1]Sheet1!$B$3:$G$204,6,FALSE)</f>
        <v>3</v>
      </c>
      <c r="E12" s="8" t="s">
        <v>96</v>
      </c>
      <c r="F12" s="8" t="s">
        <v>105</v>
      </c>
      <c r="G12" s="9"/>
      <c r="H12" s="9"/>
      <c r="I12" s="10">
        <v>335.5</v>
      </c>
      <c r="J12" s="7"/>
      <c r="K12" t="str">
        <f t="shared" si="0"/>
        <v>Fire extinguisher floor stand   VendorC &amp; K Projects   Make   Model</v>
      </c>
    </row>
    <row r="13" spans="1:11">
      <c r="A13" s="7" t="s">
        <v>8</v>
      </c>
      <c r="B13" s="8" t="s">
        <v>41</v>
      </c>
      <c r="C13" s="9" t="s">
        <v>42</v>
      </c>
      <c r="D13" s="9">
        <f>VLOOKUP(B13,[1]Sheet1!$B$3:$G$204,6,FALSE)</f>
        <v>2</v>
      </c>
      <c r="E13" s="8" t="s">
        <v>108</v>
      </c>
      <c r="F13" s="8" t="s">
        <v>104</v>
      </c>
      <c r="G13" s="9"/>
      <c r="H13" s="9"/>
      <c r="I13" s="10">
        <v>93161.2</v>
      </c>
      <c r="J13" s="7"/>
      <c r="K13" t="str">
        <f t="shared" si="0"/>
        <v>SuperBrew Machine   VendorAntigra Systems PVT LTD   Make   Model</v>
      </c>
    </row>
    <row r="14" spans="1:11">
      <c r="A14" s="7" t="s">
        <v>8</v>
      </c>
      <c r="B14" s="8" t="s">
        <v>43</v>
      </c>
      <c r="C14" s="9" t="s">
        <v>44</v>
      </c>
      <c r="D14" s="9">
        <f>VLOOKUP(B14,[1]Sheet1!$B$3:$G$204,6,FALSE)</f>
        <v>2</v>
      </c>
      <c r="E14" s="8" t="s">
        <v>108</v>
      </c>
      <c r="F14" s="8" t="s">
        <v>104</v>
      </c>
      <c r="G14" s="9"/>
      <c r="H14" s="9"/>
      <c r="I14" s="10">
        <v>4125</v>
      </c>
      <c r="J14" s="7"/>
      <c r="K14" t="str">
        <f t="shared" si="0"/>
        <v>Milk Flask 4 lit   VendorAntigra Systems PVT LTD   Make   Model</v>
      </c>
    </row>
    <row r="15" spans="1:11">
      <c r="A15" s="7" t="s">
        <v>8</v>
      </c>
      <c r="B15" s="8" t="s">
        <v>45</v>
      </c>
      <c r="C15" s="9" t="s">
        <v>46</v>
      </c>
      <c r="D15" s="9">
        <f>VLOOKUP(B15,[1]Sheet1!$B$3:$G$204,6,FALSE)</f>
        <v>2</v>
      </c>
      <c r="E15" s="8" t="s">
        <v>108</v>
      </c>
      <c r="F15" s="8" t="s">
        <v>104</v>
      </c>
      <c r="G15" s="9"/>
      <c r="H15" s="9"/>
      <c r="I15" s="10">
        <v>2750</v>
      </c>
      <c r="J15" s="7"/>
      <c r="K15" t="str">
        <f t="shared" si="0"/>
        <v>Thick Bottom Chai Pot 5.5 lit with Handle   VendorAntigra Systems PVT LTD   Make   Model</v>
      </c>
    </row>
    <row r="16" spans="1:11">
      <c r="A16" s="7" t="s">
        <v>8</v>
      </c>
      <c r="B16" s="8" t="s">
        <v>47</v>
      </c>
      <c r="C16" s="9" t="s">
        <v>48</v>
      </c>
      <c r="D16" s="9">
        <f>VLOOKUP(B16,[1]Sheet1!$B$3:$G$204,6,FALSE)</f>
        <v>2</v>
      </c>
      <c r="E16" s="8" t="s">
        <v>108</v>
      </c>
      <c r="F16" s="8" t="s">
        <v>104</v>
      </c>
      <c r="G16" s="9"/>
      <c r="H16" s="9"/>
      <c r="I16" s="10">
        <v>825</v>
      </c>
      <c r="J16" s="7"/>
      <c r="K16" t="str">
        <f t="shared" si="0"/>
        <v>Strainer   VendorAntigra Systems PVT LTD   Make   Model</v>
      </c>
    </row>
    <row r="17" spans="1:11">
      <c r="A17" s="7" t="s">
        <v>8</v>
      </c>
      <c r="B17" s="8" t="s">
        <v>49</v>
      </c>
      <c r="C17" s="9" t="s">
        <v>50</v>
      </c>
      <c r="D17" s="9">
        <f>VLOOKUP(B17,[1]Sheet1!$B$3:$G$204,6,FALSE)</f>
        <v>2</v>
      </c>
      <c r="E17" s="8" t="s">
        <v>108</v>
      </c>
      <c r="F17" s="8" t="s">
        <v>104</v>
      </c>
      <c r="G17" s="9"/>
      <c r="H17" s="9"/>
      <c r="I17" s="10">
        <v>368.5</v>
      </c>
      <c r="J17" s="7"/>
      <c r="K17" t="str">
        <f t="shared" si="0"/>
        <v>Detergent for Machine Cleaning   VendorAntigra Systems PVT LTD   Make   Model</v>
      </c>
    </row>
    <row r="18" spans="1:11">
      <c r="A18" s="7" t="s">
        <v>8</v>
      </c>
      <c r="B18" s="8" t="s">
        <v>51</v>
      </c>
      <c r="C18" s="9" t="s">
        <v>52</v>
      </c>
      <c r="D18" s="9">
        <f>VLOOKUP(B18,[1]Sheet1!$B$3:$G$204,6,FALSE)</f>
        <v>2</v>
      </c>
      <c r="E18" s="8" t="s">
        <v>108</v>
      </c>
      <c r="F18" s="8" t="s">
        <v>104</v>
      </c>
      <c r="G18" s="9"/>
      <c r="H18" s="9"/>
      <c r="I18" s="10">
        <v>110</v>
      </c>
      <c r="J18" s="7"/>
      <c r="K18" t="str">
        <f t="shared" si="0"/>
        <v>Descaling Solution   VendorAntigra Systems PVT LTD   Make   Model</v>
      </c>
    </row>
    <row r="19" spans="1:11">
      <c r="A19" s="7" t="s">
        <v>53</v>
      </c>
      <c r="B19" s="8" t="s">
        <v>54</v>
      </c>
      <c r="C19" s="9" t="s">
        <v>55</v>
      </c>
      <c r="D19" s="9">
        <v>7</v>
      </c>
      <c r="E19" s="8" t="s">
        <v>95</v>
      </c>
      <c r="F19" s="8" t="s">
        <v>107</v>
      </c>
      <c r="G19" s="9" t="s">
        <v>56</v>
      </c>
      <c r="H19" s="9" t="s">
        <v>57</v>
      </c>
      <c r="I19" s="10">
        <v>14300</v>
      </c>
      <c r="J19" s="7"/>
      <c r="K19" t="str">
        <f t="shared" si="0"/>
        <v>Panasonic 32 inch - LH32AN3ND   VendorMagnum Core   MakePanasonic   Model32 INCH</v>
      </c>
    </row>
    <row r="20" spans="1:11">
      <c r="A20" s="7" t="s">
        <v>58</v>
      </c>
      <c r="B20" s="8" t="s">
        <v>59</v>
      </c>
      <c r="C20" s="9" t="s">
        <v>60</v>
      </c>
      <c r="D20" s="9">
        <f>VLOOKUP(B20,[1]Sheet1!$B$3:$G$204,6,FALSE)</f>
        <v>2</v>
      </c>
      <c r="E20" s="8" t="s">
        <v>98</v>
      </c>
      <c r="F20" s="8" t="s">
        <v>101</v>
      </c>
      <c r="G20" s="9" t="s">
        <v>34</v>
      </c>
      <c r="H20" s="9" t="s">
        <v>61</v>
      </c>
      <c r="I20" s="10">
        <v>57200</v>
      </c>
      <c r="J20" s="7"/>
      <c r="K20" t="str">
        <f t="shared" si="0"/>
        <v>Under counter chiller - 2 door   VendorELAN PROFESSIONAL APPLIANCES PVT LTD - BANGALORE   MakeElan Professional   ModelCGN 2100C</v>
      </c>
    </row>
    <row r="21" spans="1:11">
      <c r="A21" s="7" t="s">
        <v>58</v>
      </c>
      <c r="B21" s="8" t="s">
        <v>64</v>
      </c>
      <c r="C21" s="9" t="s">
        <v>65</v>
      </c>
      <c r="D21" s="9">
        <v>1</v>
      </c>
      <c r="E21" s="8" t="s">
        <v>98</v>
      </c>
      <c r="F21" s="8" t="s">
        <v>101</v>
      </c>
      <c r="G21" s="9" t="s">
        <v>34</v>
      </c>
      <c r="H21" s="9" t="s">
        <v>66</v>
      </c>
      <c r="I21" s="10">
        <v>77440</v>
      </c>
      <c r="J21" s="7"/>
      <c r="K21" t="str">
        <f t="shared" si="0"/>
        <v>Under counter freezer   VendorELAN PROFESSIONAL APPLIANCES PVT LTD - BANGALORE   MakeElan Professional   ModelCGN 2100F</v>
      </c>
    </row>
    <row r="22" spans="1:11">
      <c r="A22" s="7" t="s">
        <v>8</v>
      </c>
      <c r="B22" s="8" t="s">
        <v>67</v>
      </c>
      <c r="C22" s="19" t="s">
        <v>68</v>
      </c>
      <c r="D22" s="9">
        <f>VLOOKUP(B22,[1]Sheet1!$B$3:$G$204,6,FALSE)</f>
        <v>2</v>
      </c>
      <c r="E22" s="8" t="s">
        <v>69</v>
      </c>
      <c r="F22" s="8" t="s">
        <v>100</v>
      </c>
      <c r="G22" s="9"/>
      <c r="H22" s="9"/>
      <c r="I22" s="10">
        <v>27830</v>
      </c>
      <c r="J22" s="7"/>
      <c r="K22" t="str">
        <f t="shared" si="0"/>
        <v>WPM Milk Steamer   VendorAXIS Promotions &amp; Trading   Make   Model</v>
      </c>
    </row>
    <row r="23" spans="1:11">
      <c r="A23" s="7" t="s">
        <v>8</v>
      </c>
      <c r="B23" s="8" t="s">
        <v>70</v>
      </c>
      <c r="C23" s="9" t="s">
        <v>71</v>
      </c>
      <c r="D23" s="9">
        <v>1</v>
      </c>
      <c r="E23" s="8" t="s">
        <v>98</v>
      </c>
      <c r="F23" s="8" t="s">
        <v>101</v>
      </c>
      <c r="G23" s="9" t="s">
        <v>34</v>
      </c>
      <c r="H23" s="9" t="s">
        <v>72</v>
      </c>
      <c r="I23" s="10">
        <v>56650</v>
      </c>
      <c r="J23" s="7"/>
      <c r="K23" t="str">
        <f t="shared" si="0"/>
        <v>Ice cube machine - 30kg   VendorELAN PROFESSIONAL APPLIANCES PVT LTD - BANGALORE   MakeElan Professional   ModelEIM 35</v>
      </c>
    </row>
    <row r="24" spans="1:11">
      <c r="A24" s="7" t="s">
        <v>8</v>
      </c>
      <c r="B24" s="8" t="s">
        <v>73</v>
      </c>
      <c r="C24" s="9" t="s">
        <v>74</v>
      </c>
      <c r="D24" s="9">
        <v>2</v>
      </c>
      <c r="E24" s="8" t="s">
        <v>109</v>
      </c>
      <c r="F24" s="8"/>
      <c r="G24" s="9" t="s">
        <v>75</v>
      </c>
      <c r="H24" s="9" t="s">
        <v>76</v>
      </c>
      <c r="I24" s="10">
        <v>12585.1</v>
      </c>
      <c r="J24" s="7"/>
      <c r="K24" t="str">
        <f t="shared" si="0"/>
        <v>IFB MICROWAVE OVEN 30BC5   VendorAv Info Media Pvt Ltd   MakeIFB   Model30BC5</v>
      </c>
    </row>
    <row r="25" spans="1:11">
      <c r="A25" s="7" t="s">
        <v>8</v>
      </c>
      <c r="B25" s="8" t="s">
        <v>88</v>
      </c>
      <c r="C25" s="9" t="s">
        <v>89</v>
      </c>
      <c r="D25" s="9">
        <v>1</v>
      </c>
      <c r="E25" s="8" t="s">
        <v>110</v>
      </c>
      <c r="F25" s="8"/>
      <c r="G25" s="12" t="s">
        <v>90</v>
      </c>
      <c r="H25" s="12" t="s">
        <v>91</v>
      </c>
      <c r="I25" s="10">
        <v>330000</v>
      </c>
      <c r="J25" s="7" t="s">
        <v>35</v>
      </c>
      <c r="K25" t="str">
        <f t="shared" si="0"/>
        <v>Merrychef Eikon E3 Oven   VendorWelbilt Foodservice India Pvt Ltd   MakeMerry Chef   ModelEikon E3</v>
      </c>
    </row>
    <row r="26" spans="1:11" ht="29">
      <c r="A26" s="7" t="s">
        <v>62</v>
      </c>
      <c r="B26" s="8" t="s">
        <v>77</v>
      </c>
      <c r="C26" s="9" t="s">
        <v>112</v>
      </c>
      <c r="D26" s="9">
        <v>1</v>
      </c>
      <c r="E26" s="8" t="s">
        <v>94</v>
      </c>
      <c r="F26" s="8" t="s">
        <v>103</v>
      </c>
      <c r="G26" s="9"/>
      <c r="H26" s="9" t="s">
        <v>63</v>
      </c>
      <c r="I26" s="10">
        <v>4180</v>
      </c>
      <c r="J26" s="7"/>
      <c r="K26" t="str">
        <f t="shared" si="0"/>
        <v>1200x450 - SS Table Mounted Shelf with 10 hooks below   VendorKF KITCHEN SOLUTIONS   Make   ModelCustom Spec</v>
      </c>
    </row>
    <row r="27" spans="1:11">
      <c r="A27" s="7" t="s">
        <v>62</v>
      </c>
      <c r="B27" s="8" t="s">
        <v>78</v>
      </c>
      <c r="C27" s="9" t="s">
        <v>111</v>
      </c>
      <c r="D27" s="9">
        <f>VLOOKUP(B27,[1]Sheet1!$B$3:$G$204,6,FALSE)</f>
        <v>1</v>
      </c>
      <c r="E27" s="8" t="s">
        <v>94</v>
      </c>
      <c r="F27" s="8" t="s">
        <v>103</v>
      </c>
      <c r="G27" s="11"/>
      <c r="H27" s="9" t="s">
        <v>63</v>
      </c>
      <c r="I27" s="10">
        <v>0</v>
      </c>
      <c r="J27" s="7"/>
      <c r="K27" t="str">
        <f t="shared" si="0"/>
        <v>450 x450 SS Sink - Counter Top   VendorKF KITCHEN SOLUTIONS   Make   ModelCustom Spec</v>
      </c>
    </row>
    <row r="28" spans="1:11">
      <c r="A28" s="7" t="s">
        <v>8</v>
      </c>
      <c r="B28" s="7" t="s">
        <v>79</v>
      </c>
      <c r="C28" s="11" t="s">
        <v>80</v>
      </c>
      <c r="D28" s="9">
        <v>1</v>
      </c>
      <c r="E28" s="8" t="s">
        <v>98</v>
      </c>
      <c r="F28" s="8" t="s">
        <v>101</v>
      </c>
      <c r="G28" s="11"/>
      <c r="H28" s="9"/>
      <c r="I28" s="10">
        <v>0</v>
      </c>
      <c r="J28" s="7"/>
      <c r="K28" t="str">
        <f t="shared" si="0"/>
        <v>3feet fdu   VendorELAN PROFESSIONAL APPLIANCES PVT LTD - BANGALORE   Make   Model</v>
      </c>
    </row>
    <row r="29" spans="1:11">
      <c r="A29" s="7" t="s">
        <v>36</v>
      </c>
      <c r="B29" s="7" t="s">
        <v>81</v>
      </c>
      <c r="C29" s="11" t="s">
        <v>82</v>
      </c>
      <c r="D29" s="9">
        <f>VLOOKUP(B29,[1]Sheet1!$B$3:$G$204,6,FALSE)</f>
        <v>1</v>
      </c>
      <c r="E29" s="8" t="s">
        <v>96</v>
      </c>
      <c r="F29" s="8" t="s">
        <v>105</v>
      </c>
      <c r="G29" s="11"/>
      <c r="H29" s="11"/>
      <c r="I29" s="10" t="e">
        <v>#N/A</v>
      </c>
      <c r="J29" s="7"/>
      <c r="K29" t="str">
        <f t="shared" si="0"/>
        <v>K-type fire extinguisher- 6ltr with stand    VendorC &amp; K Projects   Make   Model</v>
      </c>
    </row>
    <row r="30" spans="1:11">
      <c r="A30" s="7" t="s">
        <v>36</v>
      </c>
      <c r="B30" s="7" t="s">
        <v>81</v>
      </c>
      <c r="C30" s="11" t="s">
        <v>83</v>
      </c>
      <c r="D30" s="9">
        <f>VLOOKUP(B30,[1]Sheet1!$B$3:$G$204,6,FALSE)</f>
        <v>1</v>
      </c>
      <c r="E30" s="8" t="s">
        <v>96</v>
      </c>
      <c r="F30" s="8" t="s">
        <v>105</v>
      </c>
      <c r="G30" s="11"/>
      <c r="H30" s="11"/>
      <c r="I30" s="10" t="e">
        <v>#N/A</v>
      </c>
      <c r="J30" s="7"/>
      <c r="K30" t="str">
        <f t="shared" si="0"/>
        <v>Co2 type fire extinguisher with stand    VendorC &amp; K Projects   Make   Model</v>
      </c>
    </row>
    <row r="31" spans="1:11">
      <c r="A31" s="7" t="s">
        <v>84</v>
      </c>
      <c r="B31" s="7" t="s">
        <v>78</v>
      </c>
      <c r="C31" s="11" t="s">
        <v>85</v>
      </c>
      <c r="D31" s="9">
        <v>1</v>
      </c>
      <c r="E31" s="8" t="s">
        <v>94</v>
      </c>
      <c r="F31" s="8" t="s">
        <v>103</v>
      </c>
      <c r="G31" s="11"/>
      <c r="H31" s="11" t="s">
        <v>63</v>
      </c>
      <c r="I31" s="10" t="e">
        <v>#N/A</v>
      </c>
      <c r="J31" s="7"/>
      <c r="K31" t="str">
        <f t="shared" si="0"/>
        <v>SS hood for exhaust 1200*600   VendorKF KITCHEN SOLUTIONS   Make   ModelCustom Spec</v>
      </c>
    </row>
    <row r="32" spans="1:11" ht="29">
      <c r="A32" s="7" t="s">
        <v>84</v>
      </c>
      <c r="B32" s="16" t="s">
        <v>86</v>
      </c>
      <c r="C32" s="2" t="s">
        <v>87</v>
      </c>
      <c r="D32" s="9">
        <v>1</v>
      </c>
      <c r="E32" s="8" t="s">
        <v>69</v>
      </c>
      <c r="F32" s="8" t="s">
        <v>100</v>
      </c>
      <c r="G32" s="2"/>
      <c r="H32" s="2"/>
      <c r="I32" s="17">
        <v>109664.5</v>
      </c>
      <c r="J32" s="18"/>
      <c r="K32" t="str">
        <f t="shared" si="0"/>
        <v>B2C machine K95L with 7 TAB
   VendorAXIS Promotions &amp; Trading   Make   Model</v>
      </c>
    </row>
  </sheetData>
  <autoFilter ref="A1:J3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Vishnu S P S P</dc:creator>
  <cp:lastModifiedBy>Smrutika Thoti</cp:lastModifiedBy>
  <dcterms:created xsi:type="dcterms:W3CDTF">2023-09-29T13:37:08Z</dcterms:created>
  <dcterms:modified xsi:type="dcterms:W3CDTF">2024-03-16T09:46:16Z</dcterms:modified>
</cp:coreProperties>
</file>