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Chai Point D005\Equipment\"/>
    </mc:Choice>
  </mc:AlternateContent>
  <bookViews>
    <workbookView xWindow="28680" yWindow="-120" windowWidth="29040" windowHeight="15720"/>
  </bookViews>
  <sheets>
    <sheet name="Soe" sheetId="1" r:id="rId1"/>
  </sheets>
  <externalReferences>
    <externalReference r:id="rId2"/>
  </externalReferences>
  <definedNames>
    <definedName name="_xlnm._FilterDatabase" localSheetId="0" hidden="1">Soe!$A$2:$J$152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4" i="1" l="1"/>
  <c r="D5" i="1"/>
  <c r="D7" i="1"/>
  <c r="D9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8" i="1"/>
  <c r="D129" i="1"/>
  <c r="D130" i="1"/>
  <c r="D131" i="1"/>
  <c r="D132" i="1"/>
  <c r="D133" i="1"/>
  <c r="D134" i="1"/>
  <c r="D135" i="1"/>
  <c r="D137" i="1"/>
  <c r="D139" i="1"/>
  <c r="D144" i="1"/>
  <c r="D146" i="1"/>
  <c r="D147" i="1"/>
  <c r="D148" i="1"/>
</calcChain>
</file>

<file path=xl/sharedStrings.xml><?xml version="1.0" encoding="utf-8"?>
<sst xmlns="http://schemas.openxmlformats.org/spreadsheetml/2006/main" count="787" uniqueCount="375">
  <si>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</si>
  <si>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</si>
  <si>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</si>
  <si>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</si>
  <si>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</si>
  <si>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</si>
  <si>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</si>
  <si>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</si>
  <si>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Equipments</t>
  </si>
  <si>
    <t>S04570</t>
  </si>
  <si>
    <t>Customized Parantha Machine</t>
  </si>
  <si>
    <t>S04328</t>
  </si>
  <si>
    <t>Grease trap</t>
  </si>
  <si>
    <t>Custom</t>
  </si>
  <si>
    <t>Openable</t>
  </si>
  <si>
    <t>S00651</t>
  </si>
  <si>
    <t>JTC Blender with Top cover - TM 800AQ</t>
  </si>
  <si>
    <t>JTC</t>
  </si>
  <si>
    <t>TM 800AQ</t>
  </si>
  <si>
    <t>S00637</t>
  </si>
  <si>
    <t>Linnea Glue pad model NFT315</t>
  </si>
  <si>
    <t>Rentokill</t>
  </si>
  <si>
    <t>S00432</t>
  </si>
  <si>
    <t>Sandwich Griller</t>
  </si>
  <si>
    <t>Nova</t>
  </si>
  <si>
    <t>NFT315</t>
  </si>
  <si>
    <t>Industrial sandwich grillers</t>
  </si>
  <si>
    <t>S04569</t>
  </si>
  <si>
    <t>Plain Press Griddle</t>
  </si>
  <si>
    <t>S00347</t>
  </si>
  <si>
    <t>Pradeep Coffee Machine-3ltrs</t>
  </si>
  <si>
    <t>Pradeep</t>
  </si>
  <si>
    <t>S00331</t>
  </si>
  <si>
    <t>Pradeep Machine 2400W-12ltrs</t>
  </si>
  <si>
    <t>S00340</t>
  </si>
  <si>
    <t>Prestige Induction Cooktop PIC 2.0 V2</t>
  </si>
  <si>
    <t>Prestige</t>
  </si>
  <si>
    <t>Elan Professional</t>
  </si>
  <si>
    <t>As per store requirement</t>
  </si>
  <si>
    <t>Smallwares</t>
  </si>
  <si>
    <t>S00642</t>
  </si>
  <si>
    <t>Bar Mat</t>
  </si>
  <si>
    <t>S00393</t>
  </si>
  <si>
    <t>Cartini Fine Dicing Knife-276mm-Green</t>
  </si>
  <si>
    <t>S00394</t>
  </si>
  <si>
    <t>Cartini Fine Dicing Knife-276mm-Red</t>
  </si>
  <si>
    <t>S00371</t>
  </si>
  <si>
    <t>Casio Calculator</t>
  </si>
  <si>
    <t>S00851</t>
  </si>
  <si>
    <t>Chiller Thermometer</t>
  </si>
  <si>
    <t>S00838</t>
  </si>
  <si>
    <t>Cleaning in progress Board</t>
  </si>
  <si>
    <t>S00841</t>
  </si>
  <si>
    <t>Cob Web broom</t>
  </si>
  <si>
    <t>S00843</t>
  </si>
  <si>
    <t>Dry Mop</t>
  </si>
  <si>
    <t>S01277</t>
  </si>
  <si>
    <t>Dump Box</t>
  </si>
  <si>
    <t>S00847</t>
  </si>
  <si>
    <t>Dust pan &amp; Broom Black</t>
  </si>
  <si>
    <t>Fire Extinguisher</t>
  </si>
  <si>
    <t>S00433</t>
  </si>
  <si>
    <t>Fire Extinguisher 6kg-ABC Dry Powder</t>
  </si>
  <si>
    <t>S00809</t>
  </si>
  <si>
    <t>Fire extinguisher floor stand</t>
  </si>
  <si>
    <t>S00451</t>
  </si>
  <si>
    <t>First Aid Kit</t>
  </si>
  <si>
    <t>S00842</t>
  </si>
  <si>
    <t>Floor Wiper</t>
  </si>
  <si>
    <t>S00835</t>
  </si>
  <si>
    <t>Hand wash dispenser</t>
  </si>
  <si>
    <t>S00844</t>
  </si>
  <si>
    <t>Hard Brush (Hardy)</t>
  </si>
  <si>
    <t>S01799</t>
  </si>
  <si>
    <t>Infrared Thermometers</t>
  </si>
  <si>
    <t>S00535</t>
  </si>
  <si>
    <t>KOT Railer</t>
  </si>
  <si>
    <t>S00767</t>
  </si>
  <si>
    <t>Mop Hanger</t>
  </si>
  <si>
    <t>S00850</t>
  </si>
  <si>
    <t>Probe Thermometer (Pen Type)</t>
  </si>
  <si>
    <t>S00845</t>
  </si>
  <si>
    <t>Regular loop Mop</t>
  </si>
  <si>
    <t>S01839</t>
  </si>
  <si>
    <t>Sanitizer bottle 500ml with pump</t>
  </si>
  <si>
    <t>S00848</t>
  </si>
  <si>
    <t>Spray Bottle</t>
  </si>
  <si>
    <t>S00880</t>
  </si>
  <si>
    <t>Squeeze Bottle-White 36oz</t>
  </si>
  <si>
    <t>S00635</t>
  </si>
  <si>
    <t>Tape Dispenser</t>
  </si>
  <si>
    <t>S00356</t>
  </si>
  <si>
    <t>Weighing Scale-10kgs</t>
  </si>
  <si>
    <t>S00839</t>
  </si>
  <si>
    <t>Wiper 25</t>
  </si>
  <si>
    <t>S00487</t>
  </si>
  <si>
    <t>Air tight container - 1600ml</t>
  </si>
  <si>
    <t>S00791</t>
  </si>
  <si>
    <t>Air tight container 10 ltrs</t>
  </si>
  <si>
    <t>S00790</t>
  </si>
  <si>
    <t>Air tight container 25 ltrs</t>
  </si>
  <si>
    <t>S00792</t>
  </si>
  <si>
    <t>Air tight container 45 ltrs</t>
  </si>
  <si>
    <t>S04020</t>
  </si>
  <si>
    <t>Plastic Storage Container - 4ltrs</t>
  </si>
  <si>
    <t>S01579</t>
  </si>
  <si>
    <t>28mm Dispenser Pump</t>
  </si>
  <si>
    <t>S00488</t>
  </si>
  <si>
    <t>Aluminum Lemon squeezer</t>
  </si>
  <si>
    <t>S00353</t>
  </si>
  <si>
    <t>Anupam Decanter-10ltrs</t>
  </si>
  <si>
    <t>S00376</t>
  </si>
  <si>
    <t>Saucepan Lid-24cms dia (for 5ltrs)</t>
  </si>
  <si>
    <t>S00369</t>
  </si>
  <si>
    <t>Saucepan Lid-28cms dia (for 10.5ltrs)</t>
  </si>
  <si>
    <t>S00348</t>
  </si>
  <si>
    <t>Saucepan-10.5ltrs</t>
  </si>
  <si>
    <t>S00398</t>
  </si>
  <si>
    <t>Bakery Knife-320mm</t>
  </si>
  <si>
    <t>S00430</t>
  </si>
  <si>
    <t>Bar mat with CP logo</t>
  </si>
  <si>
    <t>S00399</t>
  </si>
  <si>
    <t>Cartini Scissors-165mm</t>
  </si>
  <si>
    <t>S04021</t>
  </si>
  <si>
    <t>Container Lid - 4ltrs (Green)</t>
  </si>
  <si>
    <t>S04022</t>
  </si>
  <si>
    <t>Container Lid - 4ltrs (Red)</t>
  </si>
  <si>
    <t>S00721</t>
  </si>
  <si>
    <t>copper Ice shaker</t>
  </si>
  <si>
    <t>S00372</t>
  </si>
  <si>
    <t>Corelle Microwave Bowl</t>
  </si>
  <si>
    <t>S00378</t>
  </si>
  <si>
    <t>Cutting Board-Green (340X230mm)</t>
  </si>
  <si>
    <t>S00379</t>
  </si>
  <si>
    <t>Cutting Board-Red (340X230mm)</t>
  </si>
  <si>
    <t>S00886</t>
  </si>
  <si>
    <t>Dredger</t>
  </si>
  <si>
    <t>S00360</t>
  </si>
  <si>
    <t>Ginger Crushing Set-Large</t>
  </si>
  <si>
    <t>S01695</t>
  </si>
  <si>
    <t>Glass container 15 ml</t>
  </si>
  <si>
    <t>S01738</t>
  </si>
  <si>
    <t>Grinder Cleaner</t>
  </si>
  <si>
    <t>S00879</t>
  </si>
  <si>
    <t>Nonstick Fry Pan 240mm</t>
  </si>
  <si>
    <t>S04035</t>
  </si>
  <si>
    <t>Nonstick Fry Pan 280 mm</t>
  </si>
  <si>
    <t>S00383</t>
  </si>
  <si>
    <t>Oven Mitts</t>
  </si>
  <si>
    <t>S00408</t>
  </si>
  <si>
    <t>Peg Cup</t>
  </si>
  <si>
    <t>S01450</t>
  </si>
  <si>
    <t>Plastic swing bins - 80 ltrs</t>
  </si>
  <si>
    <t>S00417</t>
  </si>
  <si>
    <t>Plastic Tea Strainer-Large (22cms)</t>
  </si>
  <si>
    <t>S00502</t>
  </si>
  <si>
    <t>Polycarbonate jar with lid 1000ml</t>
  </si>
  <si>
    <t>S01694</t>
  </si>
  <si>
    <t>S.S Forceps</t>
  </si>
  <si>
    <t>S04039</t>
  </si>
  <si>
    <t>Silicon Spatula - Big</t>
  </si>
  <si>
    <t>S01500</t>
  </si>
  <si>
    <t>Silicon spatula Green</t>
  </si>
  <si>
    <t>S00882</t>
  </si>
  <si>
    <t>Silicon Spatula Red</t>
  </si>
  <si>
    <t>S00415</t>
  </si>
  <si>
    <t>Squeeze Bottle-Red (12oz)</t>
  </si>
  <si>
    <t>S01705</t>
  </si>
  <si>
    <t>SS canister (TD2) 700ml</t>
  </si>
  <si>
    <t>S01654</t>
  </si>
  <si>
    <t>SS canisters (TD1)</t>
  </si>
  <si>
    <t>S01327</t>
  </si>
  <si>
    <t>SS container No 13</t>
  </si>
  <si>
    <t>S00414</t>
  </si>
  <si>
    <t>SS Container-250gms</t>
  </si>
  <si>
    <t>S00412</t>
  </si>
  <si>
    <t>SS Ice Scoop</t>
  </si>
  <si>
    <t>S00852</t>
  </si>
  <si>
    <t>SS Measuring jar - 100 ml</t>
  </si>
  <si>
    <t>S00854</t>
  </si>
  <si>
    <t>SS Measuring jar - 1000 ml</t>
  </si>
  <si>
    <t>S00855</t>
  </si>
  <si>
    <t>SS Measuring jar - 2000 ml</t>
  </si>
  <si>
    <t>S00853</t>
  </si>
  <si>
    <t>SS Measuring jar - 500 ml</t>
  </si>
  <si>
    <t>S00883</t>
  </si>
  <si>
    <t>SS measuring spoon set</t>
  </si>
  <si>
    <t>S00380</t>
  </si>
  <si>
    <t>SS Milk Ladle-25 inch</t>
  </si>
  <si>
    <t>S00407</t>
  </si>
  <si>
    <t>SS Mug-10cms</t>
  </si>
  <si>
    <t>S00881</t>
  </si>
  <si>
    <t>SS Oil Dispenser 500ml</t>
  </si>
  <si>
    <t>S00420</t>
  </si>
  <si>
    <t>SS Pointed KOT Punch</t>
  </si>
  <si>
    <t>S00418</t>
  </si>
  <si>
    <t>SS Stirrer with coin on both sides</t>
  </si>
  <si>
    <t>S00396</t>
  </si>
  <si>
    <t>SS Tea Strainer Small</t>
  </si>
  <si>
    <t>S00400</t>
  </si>
  <si>
    <t>SS Tongs</t>
  </si>
  <si>
    <t>S00377</t>
  </si>
  <si>
    <t>SS UTF Funnel</t>
  </si>
  <si>
    <t>S00409</t>
  </si>
  <si>
    <t>SS Whisk</t>
  </si>
  <si>
    <t>S00389</t>
  </si>
  <si>
    <t>Subway Squeeze Bottle (16oz)</t>
  </si>
  <si>
    <t>S00345</t>
  </si>
  <si>
    <t>Plastic Dustbin-Dumpo Flat Lid-240ltrs</t>
  </si>
  <si>
    <t>S00366</t>
  </si>
  <si>
    <t>Vinod Saucepan with Lid-1.1ltr</t>
  </si>
  <si>
    <t>S04702</t>
  </si>
  <si>
    <t>SuperBrew Machine</t>
  </si>
  <si>
    <t>S05003</t>
  </si>
  <si>
    <t>Milk Flask 4 lit</t>
  </si>
  <si>
    <t>S05002</t>
  </si>
  <si>
    <t>Thick Bottom Chai Pot 5.5 lit with Handle</t>
  </si>
  <si>
    <t>S05004</t>
  </si>
  <si>
    <t>Strainer</t>
  </si>
  <si>
    <t>S05006</t>
  </si>
  <si>
    <t>Detergent for Machine Cleaning</t>
  </si>
  <si>
    <t>S05007</t>
  </si>
  <si>
    <t>Descaling Solution</t>
  </si>
  <si>
    <t>TV screens</t>
  </si>
  <si>
    <t>S04774</t>
  </si>
  <si>
    <t>Panasonic 32 inch - LH32AN3ND</t>
  </si>
  <si>
    <t>Panasonic</t>
  </si>
  <si>
    <t>32 INCH</t>
  </si>
  <si>
    <t>Chillers and freezers</t>
  </si>
  <si>
    <t>S01386</t>
  </si>
  <si>
    <t>Under counter chiller - 2 door</t>
  </si>
  <si>
    <t>CGN 2100C</t>
  </si>
  <si>
    <t>SS Counters</t>
  </si>
  <si>
    <t>Custom Spec</t>
  </si>
  <si>
    <t>S01409</t>
  </si>
  <si>
    <t>Under counter freezer</t>
  </si>
  <si>
    <t>CGN 2100F</t>
  </si>
  <si>
    <t>S00370</t>
  </si>
  <si>
    <t>A4 Standy</t>
  </si>
  <si>
    <t>S01547</t>
  </si>
  <si>
    <t>S.S Milk Frothing Jug 350 ml</t>
  </si>
  <si>
    <t>S00329</t>
  </si>
  <si>
    <t>WPM Milk Steamer</t>
  </si>
  <si>
    <t>AXIS Promotions &amp; Trading</t>
  </si>
  <si>
    <t>S00589</t>
  </si>
  <si>
    <t>Aroma Diffuser 400 ml</t>
  </si>
  <si>
    <t>S00365</t>
  </si>
  <si>
    <t>Black Caddy</t>
  </si>
  <si>
    <t>S01326</t>
  </si>
  <si>
    <t>Bullet tag holder small</t>
  </si>
  <si>
    <t>S00744</t>
  </si>
  <si>
    <t>Cer. Broken Plate 10 Rippled</t>
  </si>
  <si>
    <t>S00355</t>
  </si>
  <si>
    <t>Anupam Decanter-5ltrs</t>
  </si>
  <si>
    <t>S01838</t>
  </si>
  <si>
    <t>Foot operated sanitizer stand - MS</t>
  </si>
  <si>
    <t>S00437</t>
  </si>
  <si>
    <t>Godrej Safe Box</t>
  </si>
  <si>
    <t>S00738</t>
  </si>
  <si>
    <t>Melamine Bond Platter 7.5 BLK</t>
  </si>
  <si>
    <t>S00737</t>
  </si>
  <si>
    <t>Melamine Leaf Platter 11 long (S) Blk</t>
  </si>
  <si>
    <t>S00740</t>
  </si>
  <si>
    <t>Melamine Scoop (L) Blk</t>
  </si>
  <si>
    <t>S00739</t>
  </si>
  <si>
    <t>Melamine Slate Blk</t>
  </si>
  <si>
    <t>S01334</t>
  </si>
  <si>
    <t>Pradeep Saucepan 5ltrs</t>
  </si>
  <si>
    <t>S01420</t>
  </si>
  <si>
    <t>S.S GN Pan 1/9 x 150 mm</t>
  </si>
  <si>
    <t>S00494</t>
  </si>
  <si>
    <t>Food Tray - Black</t>
  </si>
  <si>
    <t>S00350</t>
  </si>
  <si>
    <t>SS Dustbin with Rotating Top</t>
  </si>
  <si>
    <t>S01593</t>
  </si>
  <si>
    <t>Swipe machine holder</t>
  </si>
  <si>
    <t>S00741</t>
  </si>
  <si>
    <t>WI Khurpa (M) WH</t>
  </si>
  <si>
    <t>S00743</t>
  </si>
  <si>
    <t>Wood Cheese Platter 12 w-dome</t>
  </si>
  <si>
    <t>S00339</t>
  </si>
  <si>
    <t>Ice cube machine - 30kg</t>
  </si>
  <si>
    <t>EIM 35</t>
  </si>
  <si>
    <t>S00837</t>
  </si>
  <si>
    <t>Trolley tub - 20 ltrs</t>
  </si>
  <si>
    <t>MOP trolley</t>
  </si>
  <si>
    <t>IT-Equipments</t>
  </si>
  <si>
    <t>S04973</t>
  </si>
  <si>
    <t>Posiflex PS 3616 Pos Machine</t>
  </si>
  <si>
    <t>Posiflex</t>
  </si>
  <si>
    <t>PS3616</t>
  </si>
  <si>
    <t>S04975</t>
  </si>
  <si>
    <t>RUGTEK CR Series Cash Drawer</t>
  </si>
  <si>
    <t>Rugtek</t>
  </si>
  <si>
    <t>CR Series</t>
  </si>
  <si>
    <t>S00587</t>
  </si>
  <si>
    <t>RUGTEK RP 326 High Speed Thermal Printer</t>
  </si>
  <si>
    <t>RP 326</t>
  </si>
  <si>
    <t>S05037</t>
  </si>
  <si>
    <t>UPS-1200 VA Builtin-Offline</t>
  </si>
  <si>
    <t>S04533</t>
  </si>
  <si>
    <t>Multi Biometric - Touchless</t>
  </si>
  <si>
    <t>S05032</t>
  </si>
  <si>
    <t>Dell Keyboard &amp; Mouse</t>
  </si>
  <si>
    <t>Dell</t>
  </si>
  <si>
    <t>S05034</t>
  </si>
  <si>
    <t>Internet Router and Cable Installation</t>
  </si>
  <si>
    <t>S05035</t>
  </si>
  <si>
    <t>Pendrive Sandisk 16GB</t>
  </si>
  <si>
    <t>Sandisk</t>
  </si>
  <si>
    <t>S05038</t>
  </si>
  <si>
    <t>USB Hub Honeywell 4 Port</t>
  </si>
  <si>
    <t>S04851</t>
  </si>
  <si>
    <t>IFB MICROWAVE OVEN 30BC5</t>
  </si>
  <si>
    <t>IFB</t>
  </si>
  <si>
    <t>30BC5</t>
  </si>
  <si>
    <t>S05368</t>
  </si>
  <si>
    <t>CCTV - 8 Cameras with 1TB Hard Disk</t>
  </si>
  <si>
    <t>Hikvision</t>
  </si>
  <si>
    <t>Bathla 4-Step Handy Ladder</t>
  </si>
  <si>
    <t>Trolley tub - 5 ltrs</t>
  </si>
  <si>
    <t>S05111</t>
  </si>
  <si>
    <t>New item code</t>
  </si>
  <si>
    <t>New code</t>
  </si>
  <si>
    <t>3feet fdu</t>
  </si>
  <si>
    <t>New Code</t>
  </si>
  <si>
    <t xml:space="preserve">K-type fire extinguisher- 6ltr with stand </t>
  </si>
  <si>
    <t xml:space="preserve">Co2 type fire extinguisher with stand </t>
  </si>
  <si>
    <t>S04991</t>
  </si>
  <si>
    <t>Cup Holder for V2</t>
  </si>
  <si>
    <t xml:space="preserve">Equipment </t>
  </si>
  <si>
    <t>SS hood for exhaust 1200*600</t>
  </si>
  <si>
    <t>S01708</t>
  </si>
  <si>
    <t xml:space="preserve">B2C machine K95L with 7 TAB
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</si>
  <si>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</si>
  <si>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</si>
  <si>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</si>
  <si>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</si>
  <si>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</si>
  <si>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</si>
  <si>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</si>
  <si>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Magnum Core</t>
  </si>
  <si>
    <t>Athena IT Solutions</t>
  </si>
  <si>
    <t>C &amp; K Projects</t>
  </si>
  <si>
    <t>Classic Elements</t>
  </si>
  <si>
    <t>Posiflex Technology (India ) Private limited</t>
  </si>
  <si>
    <t>Essae Terroka Pvt. Ltd</t>
  </si>
  <si>
    <t>ELAN PROFESSIONAL APPLIANCES PVT LTD - BANGALORE</t>
  </si>
  <si>
    <t>Contact Number</t>
  </si>
  <si>
    <t>+91 91588 97696</t>
  </si>
  <si>
    <t>+91 88802 20829</t>
  </si>
  <si>
    <t>+91 98110 82299</t>
  </si>
  <si>
    <t>+91 99868 59594</t>
  </si>
  <si>
    <t>+91 80954 87017</t>
  </si>
  <si>
    <t>+91 99807 17248</t>
  </si>
  <si>
    <t>+91 81057 33001</t>
  </si>
  <si>
    <t>+91 98230 24878</t>
  </si>
  <si>
    <t>+91 99999 30657</t>
  </si>
  <si>
    <t>+91 97588 02426</t>
  </si>
  <si>
    <t>+91 98332 00388</t>
  </si>
  <si>
    <t>+91 95600 90297</t>
  </si>
  <si>
    <t>+91 75750 88777</t>
  </si>
  <si>
    <t>Pestology Combines</t>
  </si>
  <si>
    <t>Balajee Creations</t>
  </si>
  <si>
    <t>KAAPI SOLUTIONS INDIA OPC PVT LTD</t>
  </si>
  <si>
    <t>Antigra Systems PVT LTD</t>
  </si>
  <si>
    <t>Aar-em Electronics Pvt Ltd</t>
  </si>
  <si>
    <t>Animisha Technologies Pvt. Ltd.</t>
  </si>
  <si>
    <t>Av Info Media Pvt Ltd</t>
  </si>
  <si>
    <t>Welbilt Foodservice India Pvt Ltd</t>
  </si>
  <si>
    <t>450 x450 SS Sink - Counter Top</t>
  </si>
  <si>
    <t>1200x450 - SS Table Mounted Shelf with 10 hooks below</t>
  </si>
  <si>
    <t>NA</t>
  </si>
  <si>
    <t>Bubble Water Can</t>
  </si>
  <si>
    <t>1500x1500 LED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</si>
</sst>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43" fontId="0" fillId="0" borderId="0" xfId="0" applyNumberFormat="1"/>
    <xf numFmtId="0" fontId="0" fillId="0" borderId="0" xfId="0" applyBorder="1"/>
    <xf numFmtId="0" fontId="5" fillId="0" borderId="1" xfId="0" applyFont="1" applyBorder="1"/>
    <xf numFmtId="164" fontId="0" fillId="0" borderId="1" xfId="1" applyNumberFormat="1" applyFont="1" applyBorder="1" applyAlignment="1">
      <alignment horizontal="center" wrapText="1"/>
    </xf>
    <xf numFmtId="43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64" fontId="0" fillId="3" borderId="1" xfId="1" applyNumberFormat="1" applyFont="1" applyFill="1" applyBorder="1" applyAlignment="1">
      <alignment horizontal="center" wrapText="1"/>
    </xf>
    <xf numFmtId="0" fontId="0" fillId="3" borderId="1" xfId="0" applyFill="1" applyBorder="1"/>
    <xf numFmtId="0" fontId="3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haiPoint/Downloads/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topLeftCell="A93" workbookViewId="0">
      <selection activeCell="C101" sqref="C101"/>
    </sheetView>
  </sheetViews>
  <sheetFormatPr defaultColWidth="8.7265625" defaultRowHeight="14.5"/>
  <cols>
    <col min="1" max="1" width="17.81640625" style="15" bestFit="1" customWidth="1"/>
    <col min="2" max="2" width="13.26953125" style="15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6" customWidth="1"/>
    <col min="10" max="10" width="29" bestFit="1" customWidth="1"/>
    <col min="11" max="11" width="11.54296875" bestFit="1" customWidth="1"/>
  </cols>
  <sheetData>
    <row r="1" spans="1:10">
      <c r="A1" s="1"/>
      <c r="B1" s="1"/>
      <c r="C1" s="2"/>
      <c r="D1" s="2"/>
      <c r="E1" s="3"/>
      <c r="F1" s="18"/>
      <c r="I1" s="4"/>
    </row>
    <row r="2" spans="1:10" ht="29">
      <c r="A2" s="5" t="s">
        <v>0</v>
      </c>
      <c r="B2" s="5" t="s">
        <v>1</v>
      </c>
      <c r="C2" s="6" t="s">
        <v>2</v>
      </c>
      <c r="D2" s="6" t="s">
        <v>338</v>
      </c>
      <c r="E2" s="5" t="s">
        <v>3</v>
      </c>
      <c r="F2" s="5" t="s">
        <v>348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8</v>
      </c>
      <c r="B3" s="8" t="s">
        <v>9</v>
      </c>
      <c r="C3" s="9" t="s">
        <v>10</v>
      </c>
      <c r="D3" s="9">
        <v>1</v>
      </c>
      <c r="E3" s="8" t="s">
        <v>344</v>
      </c>
      <c r="F3" s="8" t="s">
        <v>359</v>
      </c>
      <c r="G3" s="9"/>
      <c r="H3" s="9"/>
      <c r="I3" s="10">
        <v>25300</v>
      </c>
      <c r="J3" s="7"/>
    </row>
    <row r="4" spans="1:10">
      <c r="A4" s="7" t="s">
        <v>8</v>
      </c>
      <c r="B4" s="8" t="s">
        <v>11</v>
      </c>
      <c r="C4" s="9" t="s">
        <v>12</v>
      </c>
      <c r="D4" s="9">
        <f>VLOOKUP(B4,[1]Sheet1!$B$3:$G$204,6,FALSE)</f>
        <v>1</v>
      </c>
      <c r="E4" s="8" t="s">
        <v>340</v>
      </c>
      <c r="F4" s="8" t="s">
        <v>354</v>
      </c>
      <c r="G4" s="9"/>
      <c r="H4" s="9" t="s">
        <v>13</v>
      </c>
      <c r="I4" s="10">
        <v>10450</v>
      </c>
      <c r="J4" s="7" t="s">
        <v>14</v>
      </c>
    </row>
    <row r="5" spans="1:10">
      <c r="A5" s="7" t="s">
        <v>8</v>
      </c>
      <c r="B5" s="8" t="s">
        <v>15</v>
      </c>
      <c r="C5" s="9" t="s">
        <v>16</v>
      </c>
      <c r="D5" s="9">
        <f>VLOOKUP(B5,[1]Sheet1!$B$3:$G$204,6,FALSE)</f>
        <v>2</v>
      </c>
      <c r="E5" s="8" t="s">
        <v>339</v>
      </c>
      <c r="F5" s="8" t="s">
        <v>353</v>
      </c>
      <c r="G5" s="9" t="s">
        <v>17</v>
      </c>
      <c r="H5" s="9" t="s">
        <v>18</v>
      </c>
      <c r="I5" s="10">
        <v>20460</v>
      </c>
      <c r="J5" s="7"/>
    </row>
    <row r="6" spans="1:10" s="25" customFormat="1">
      <c r="A6" s="22" t="s">
        <v>8</v>
      </c>
      <c r="B6" s="23" t="s">
        <v>19</v>
      </c>
      <c r="C6" s="12" t="s">
        <v>20</v>
      </c>
      <c r="D6" s="12">
        <v>1</v>
      </c>
      <c r="E6" s="23" t="s">
        <v>362</v>
      </c>
      <c r="F6" s="23"/>
      <c r="G6" s="12"/>
      <c r="H6" s="12"/>
      <c r="I6" s="24">
        <v>4900.5</v>
      </c>
      <c r="J6" s="22" t="s">
        <v>21</v>
      </c>
    </row>
    <row r="7" spans="1:10">
      <c r="A7" s="7" t="s">
        <v>8</v>
      </c>
      <c r="B7" s="8" t="s">
        <v>22</v>
      </c>
      <c r="C7" s="9" t="s">
        <v>23</v>
      </c>
      <c r="D7" s="9">
        <f>VLOOKUP(B7,[1]Sheet1!$B$3:$G$204,6,FALSE)</f>
        <v>2</v>
      </c>
      <c r="E7" s="8" t="s">
        <v>339</v>
      </c>
      <c r="F7" s="8" t="s">
        <v>353</v>
      </c>
      <c r="G7" s="9" t="s">
        <v>24</v>
      </c>
      <c r="H7" s="9" t="s">
        <v>25</v>
      </c>
      <c r="I7" s="10">
        <v>4345</v>
      </c>
      <c r="J7" s="7" t="s">
        <v>26</v>
      </c>
    </row>
    <row r="8" spans="1:10">
      <c r="A8" s="7" t="s">
        <v>8</v>
      </c>
      <c r="B8" s="8" t="s">
        <v>27</v>
      </c>
      <c r="C8" s="9" t="s">
        <v>28</v>
      </c>
      <c r="D8" s="9">
        <v>1</v>
      </c>
      <c r="E8" s="8" t="s">
        <v>344</v>
      </c>
      <c r="F8" s="8" t="s">
        <v>359</v>
      </c>
      <c r="G8" s="9"/>
      <c r="H8" s="9"/>
      <c r="I8" s="10">
        <v>17820</v>
      </c>
      <c r="J8" s="7"/>
    </row>
    <row r="9" spans="1:10">
      <c r="A9" s="7" t="s">
        <v>8</v>
      </c>
      <c r="B9" s="8" t="s">
        <v>29</v>
      </c>
      <c r="C9" s="9" t="s">
        <v>30</v>
      </c>
      <c r="D9" s="9">
        <f>VLOOKUP(B9,[1]Sheet1!$B$3:$G$204,6,FALSE)</f>
        <v>1</v>
      </c>
      <c r="E9" s="8" t="s">
        <v>339</v>
      </c>
      <c r="F9" s="8" t="s">
        <v>353</v>
      </c>
      <c r="G9" s="9" t="s">
        <v>31</v>
      </c>
      <c r="H9" s="9"/>
      <c r="I9" s="10">
        <v>4609</v>
      </c>
      <c r="J9" s="7"/>
    </row>
    <row r="10" spans="1:10">
      <c r="A10" s="7" t="s">
        <v>8</v>
      </c>
      <c r="B10" s="8" t="s">
        <v>32</v>
      </c>
      <c r="C10" s="9" t="s">
        <v>33</v>
      </c>
      <c r="D10" s="9">
        <v>3</v>
      </c>
      <c r="E10" s="8" t="s">
        <v>339</v>
      </c>
      <c r="F10" s="8" t="s">
        <v>353</v>
      </c>
      <c r="G10" s="9" t="s">
        <v>31</v>
      </c>
      <c r="H10" s="9"/>
      <c r="I10" s="10">
        <v>12100</v>
      </c>
      <c r="J10" s="7"/>
    </row>
    <row r="11" spans="1:10">
      <c r="A11" s="7" t="s">
        <v>8</v>
      </c>
      <c r="B11" s="8" t="s">
        <v>34</v>
      </c>
      <c r="C11" s="9" t="s">
        <v>35</v>
      </c>
      <c r="D11" s="9">
        <v>1</v>
      </c>
      <c r="E11" s="8" t="s">
        <v>339</v>
      </c>
      <c r="F11" s="8" t="s">
        <v>353</v>
      </c>
      <c r="G11" s="9" t="s">
        <v>36</v>
      </c>
      <c r="H11" s="9"/>
      <c r="I11" s="10">
        <v>2750</v>
      </c>
      <c r="J11" s="7"/>
    </row>
    <row r="12" spans="1:10" s="25" customFormat="1">
      <c r="A12" s="22" t="s">
        <v>39</v>
      </c>
      <c r="B12" s="23" t="s">
        <v>40</v>
      </c>
      <c r="C12" s="12" t="s">
        <v>41</v>
      </c>
      <c r="D12" s="12">
        <v>4</v>
      </c>
      <c r="E12" s="23" t="s">
        <v>339</v>
      </c>
      <c r="F12" s="23" t="s">
        <v>353</v>
      </c>
      <c r="G12" s="12"/>
      <c r="H12" s="12"/>
      <c r="I12" s="24">
        <v>632.5</v>
      </c>
      <c r="J12" s="22"/>
    </row>
    <row r="13" spans="1:10" s="25" customFormat="1">
      <c r="A13" s="22" t="s">
        <v>39</v>
      </c>
      <c r="B13" s="23" t="s">
        <v>42</v>
      </c>
      <c r="C13" s="12" t="s">
        <v>43</v>
      </c>
      <c r="D13" s="12">
        <f>VLOOKUP(B13,[1]Sheet1!$B$3:$G$204,6,FALSE)</f>
        <v>2</v>
      </c>
      <c r="E13" s="23" t="s">
        <v>339</v>
      </c>
      <c r="F13" s="23" t="s">
        <v>353</v>
      </c>
      <c r="G13" s="12"/>
      <c r="H13" s="12"/>
      <c r="I13" s="24">
        <v>138.6</v>
      </c>
      <c r="J13" s="22"/>
    </row>
    <row r="14" spans="1:10" s="25" customFormat="1">
      <c r="A14" s="22" t="s">
        <v>39</v>
      </c>
      <c r="B14" s="23" t="s">
        <v>44</v>
      </c>
      <c r="C14" s="12" t="s">
        <v>45</v>
      </c>
      <c r="D14" s="12">
        <f>VLOOKUP(B14,[1]Sheet1!$B$3:$G$204,6,FALSE)</f>
        <v>2</v>
      </c>
      <c r="E14" s="23" t="s">
        <v>339</v>
      </c>
      <c r="F14" s="23" t="s">
        <v>353</v>
      </c>
      <c r="G14" s="12"/>
      <c r="H14" s="12"/>
      <c r="I14" s="24">
        <v>148.5</v>
      </c>
      <c r="J14" s="22"/>
    </row>
    <row r="15" spans="1:10" s="25" customFormat="1">
      <c r="A15" s="22" t="s">
        <v>39</v>
      </c>
      <c r="B15" s="23" t="s">
        <v>46</v>
      </c>
      <c r="C15" s="12" t="s">
        <v>47</v>
      </c>
      <c r="D15" s="12">
        <f>VLOOKUP(B15,[1]Sheet1!$B$3:$G$204,6,FALSE)</f>
        <v>1</v>
      </c>
      <c r="E15" s="23" t="s">
        <v>339</v>
      </c>
      <c r="F15" s="23" t="s">
        <v>353</v>
      </c>
      <c r="G15" s="12"/>
      <c r="H15" s="12"/>
      <c r="I15" s="24">
        <v>332.2</v>
      </c>
      <c r="J15" s="22"/>
    </row>
    <row r="16" spans="1:10" s="25" customFormat="1">
      <c r="A16" s="22" t="s">
        <v>39</v>
      </c>
      <c r="B16" s="23" t="s">
        <v>48</v>
      </c>
      <c r="C16" s="12" t="s">
        <v>49</v>
      </c>
      <c r="D16" s="12">
        <f>VLOOKUP(B16,[1]Sheet1!$B$3:$G$204,6,FALSE)</f>
        <v>1</v>
      </c>
      <c r="E16" s="23" t="s">
        <v>339</v>
      </c>
      <c r="F16" s="23" t="s">
        <v>353</v>
      </c>
      <c r="G16" s="12"/>
      <c r="H16" s="12"/>
      <c r="I16" s="24">
        <v>302.5</v>
      </c>
      <c r="J16" s="22"/>
    </row>
    <row r="17" spans="1:10" s="25" customFormat="1">
      <c r="A17" s="22" t="s">
        <v>39</v>
      </c>
      <c r="B17" s="23" t="s">
        <v>50</v>
      </c>
      <c r="C17" s="12" t="s">
        <v>51</v>
      </c>
      <c r="D17" s="12">
        <f>VLOOKUP(B17,[1]Sheet1!$B$3:$G$204,6,FALSE)</f>
        <v>1</v>
      </c>
      <c r="E17" s="23" t="s">
        <v>339</v>
      </c>
      <c r="F17" s="23" t="s">
        <v>353</v>
      </c>
      <c r="G17" s="12"/>
      <c r="H17" s="12"/>
      <c r="I17" s="24">
        <v>173.8</v>
      </c>
      <c r="J17" s="22"/>
    </row>
    <row r="18" spans="1:10" s="25" customFormat="1">
      <c r="A18" s="22" t="s">
        <v>39</v>
      </c>
      <c r="B18" s="23" t="s">
        <v>52</v>
      </c>
      <c r="C18" s="12" t="s">
        <v>53</v>
      </c>
      <c r="D18" s="12">
        <f>VLOOKUP(B18,[1]Sheet1!$B$3:$G$204,6,FALSE)</f>
        <v>1</v>
      </c>
      <c r="E18" s="23" t="s">
        <v>339</v>
      </c>
      <c r="F18" s="23" t="s">
        <v>353</v>
      </c>
      <c r="I18" s="24">
        <v>104.5</v>
      </c>
      <c r="J18" s="22"/>
    </row>
    <row r="19" spans="1:10" s="25" customFormat="1">
      <c r="A19" s="22" t="s">
        <v>39</v>
      </c>
      <c r="B19" s="23" t="s">
        <v>54</v>
      </c>
      <c r="C19" s="12" t="s">
        <v>55</v>
      </c>
      <c r="D19" s="12">
        <f>VLOOKUP(B19,[1]Sheet1!$B$3:$G$204,6,FALSE)</f>
        <v>1</v>
      </c>
      <c r="E19" s="23" t="s">
        <v>339</v>
      </c>
      <c r="F19" s="23" t="s">
        <v>353</v>
      </c>
      <c r="G19" s="12"/>
      <c r="H19" s="12"/>
      <c r="I19" s="24">
        <v>371.8</v>
      </c>
      <c r="J19" s="22"/>
    </row>
    <row r="20" spans="1:10" s="25" customFormat="1">
      <c r="A20" s="22" t="s">
        <v>39</v>
      </c>
      <c r="B20" s="23" t="s">
        <v>56</v>
      </c>
      <c r="C20" s="12" t="s">
        <v>57</v>
      </c>
      <c r="D20" s="12">
        <f>VLOOKUP(B20,[1]Sheet1!$B$3:$G$204,6,FALSE)</f>
        <v>2</v>
      </c>
      <c r="E20" s="23" t="s">
        <v>339</v>
      </c>
      <c r="F20" s="23" t="s">
        <v>353</v>
      </c>
      <c r="G20" s="12"/>
      <c r="H20" s="12"/>
      <c r="I20" s="24">
        <v>445.5</v>
      </c>
      <c r="J20" s="22"/>
    </row>
    <row r="21" spans="1:10" s="25" customFormat="1">
      <c r="A21" s="22" t="s">
        <v>39</v>
      </c>
      <c r="B21" s="23" t="s">
        <v>58</v>
      </c>
      <c r="C21" s="12" t="s">
        <v>59</v>
      </c>
      <c r="D21" s="12">
        <f>VLOOKUP(B21,[1]Sheet1!$B$3:$G$204,6,FALSE)</f>
        <v>1</v>
      </c>
      <c r="E21" s="23" t="s">
        <v>339</v>
      </c>
      <c r="F21" s="23" t="s">
        <v>353</v>
      </c>
      <c r="G21" s="12"/>
      <c r="H21" s="12"/>
      <c r="I21" s="24">
        <v>935</v>
      </c>
      <c r="J21" s="22"/>
    </row>
    <row r="22" spans="1:10">
      <c r="A22" s="7" t="s">
        <v>60</v>
      </c>
      <c r="B22" s="8" t="s">
        <v>61</v>
      </c>
      <c r="C22" s="32" t="s">
        <v>62</v>
      </c>
      <c r="D22" s="32">
        <v>1</v>
      </c>
      <c r="E22" s="8" t="s">
        <v>343</v>
      </c>
      <c r="F22" s="8" t="s">
        <v>358</v>
      </c>
      <c r="G22" s="9"/>
      <c r="H22" s="9"/>
      <c r="I22" s="10">
        <v>2838</v>
      </c>
      <c r="J22" s="7"/>
    </row>
    <row r="23" spans="1:10">
      <c r="A23" s="7" t="s">
        <v>60</v>
      </c>
      <c r="B23" s="8" t="s">
        <v>63</v>
      </c>
      <c r="C23" s="32" t="s">
        <v>64</v>
      </c>
      <c r="D23" s="32">
        <f>VLOOKUP(B23,[1]Sheet1!$B$3:$G$204,6,FALSE)</f>
        <v>3</v>
      </c>
      <c r="E23" s="8" t="s">
        <v>343</v>
      </c>
      <c r="F23" s="8" t="s">
        <v>358</v>
      </c>
      <c r="G23" s="9"/>
      <c r="H23" s="9"/>
      <c r="I23" s="10">
        <v>335.5</v>
      </c>
      <c r="J23" s="7"/>
    </row>
    <row r="24" spans="1:10" s="25" customFormat="1">
      <c r="A24" s="22" t="s">
        <v>39</v>
      </c>
      <c r="B24" s="23" t="s">
        <v>65</v>
      </c>
      <c r="C24" s="12" t="s">
        <v>66</v>
      </c>
      <c r="D24" s="12">
        <f>VLOOKUP(B24,[1]Sheet1!$B$3:$G$204,6,FALSE)</f>
        <v>1</v>
      </c>
      <c r="E24" s="23" t="s">
        <v>339</v>
      </c>
      <c r="F24" s="23" t="s">
        <v>353</v>
      </c>
      <c r="G24" s="12"/>
      <c r="H24" s="12"/>
      <c r="I24" s="24">
        <v>990</v>
      </c>
      <c r="J24" s="22"/>
    </row>
    <row r="25" spans="1:10" s="25" customFormat="1">
      <c r="A25" s="22" t="s">
        <v>39</v>
      </c>
      <c r="B25" s="23" t="s">
        <v>67</v>
      </c>
      <c r="C25" s="12" t="s">
        <v>68</v>
      </c>
      <c r="D25" s="12">
        <f>VLOOKUP(B25,[1]Sheet1!$B$3:$G$204,6,FALSE)</f>
        <v>1</v>
      </c>
      <c r="E25" s="23" t="s">
        <v>339</v>
      </c>
      <c r="F25" s="23" t="s">
        <v>353</v>
      </c>
      <c r="G25" s="12"/>
      <c r="H25" s="12"/>
      <c r="I25" s="24">
        <v>173.8</v>
      </c>
      <c r="J25" s="22"/>
    </row>
    <row r="26" spans="1:10" s="25" customFormat="1">
      <c r="A26" s="22" t="s">
        <v>39</v>
      </c>
      <c r="B26" s="23" t="s">
        <v>69</v>
      </c>
      <c r="C26" s="12" t="s">
        <v>70</v>
      </c>
      <c r="D26" s="12">
        <f>VLOOKUP(B26,[1]Sheet1!$B$3:$G$204,6,FALSE)</f>
        <v>2</v>
      </c>
      <c r="E26" s="23" t="s">
        <v>339</v>
      </c>
      <c r="F26" s="23" t="s">
        <v>353</v>
      </c>
      <c r="G26" s="12"/>
      <c r="H26" s="12"/>
      <c r="I26" s="24">
        <v>451</v>
      </c>
      <c r="J26" s="22"/>
    </row>
    <row r="27" spans="1:10" s="25" customFormat="1">
      <c r="A27" s="22" t="s">
        <v>39</v>
      </c>
      <c r="B27" s="23" t="s">
        <v>71</v>
      </c>
      <c r="C27" s="12" t="s">
        <v>72</v>
      </c>
      <c r="D27" s="12">
        <f>VLOOKUP(B27,[1]Sheet1!$B$3:$G$204,6,FALSE)</f>
        <v>1</v>
      </c>
      <c r="E27" s="23" t="s">
        <v>339</v>
      </c>
      <c r="F27" s="23" t="s">
        <v>353</v>
      </c>
      <c r="G27" s="12"/>
      <c r="H27" s="12"/>
      <c r="I27" s="24">
        <v>184.8</v>
      </c>
      <c r="J27" s="22"/>
    </row>
    <row r="28" spans="1:10" s="25" customFormat="1">
      <c r="A28" s="22" t="s">
        <v>39</v>
      </c>
      <c r="B28" s="23" t="s">
        <v>73</v>
      </c>
      <c r="C28" s="12" t="s">
        <v>74</v>
      </c>
      <c r="D28" s="12">
        <f>VLOOKUP(B28,[1]Sheet1!$B$3:$G$204,6,FALSE)</f>
        <v>1</v>
      </c>
      <c r="E28" s="23" t="s">
        <v>339</v>
      </c>
      <c r="F28" s="23" t="s">
        <v>353</v>
      </c>
      <c r="G28" s="12"/>
      <c r="H28" s="12"/>
      <c r="I28" s="24">
        <v>1265</v>
      </c>
      <c r="J28" s="22"/>
    </row>
    <row r="29" spans="1:10" s="25" customFormat="1">
      <c r="A29" s="22" t="s">
        <v>39</v>
      </c>
      <c r="B29" s="23" t="s">
        <v>75</v>
      </c>
      <c r="C29" s="12" t="s">
        <v>76</v>
      </c>
      <c r="D29" s="12">
        <f>VLOOKUP(B29,[1]Sheet1!$B$3:$G$204,6,FALSE)</f>
        <v>1</v>
      </c>
      <c r="E29" s="23" t="s">
        <v>339</v>
      </c>
      <c r="F29" s="23" t="s">
        <v>353</v>
      </c>
      <c r="G29" s="12"/>
      <c r="H29" s="12"/>
      <c r="I29" s="24">
        <v>495</v>
      </c>
      <c r="J29" s="22"/>
    </row>
    <row r="30" spans="1:10" s="25" customFormat="1">
      <c r="A30" s="22" t="s">
        <v>39</v>
      </c>
      <c r="B30" s="23" t="s">
        <v>77</v>
      </c>
      <c r="C30" s="12" t="s">
        <v>78</v>
      </c>
      <c r="D30" s="12">
        <f>VLOOKUP(B30,[1]Sheet1!$B$3:$G$204,6,FALSE)</f>
        <v>1</v>
      </c>
      <c r="E30" s="23" t="s">
        <v>339</v>
      </c>
      <c r="F30" s="23" t="s">
        <v>353</v>
      </c>
      <c r="G30" s="12"/>
      <c r="H30" s="12"/>
      <c r="I30" s="24">
        <v>435.6</v>
      </c>
      <c r="J30" s="22"/>
    </row>
    <row r="31" spans="1:10" s="25" customFormat="1">
      <c r="A31" s="22" t="s">
        <v>39</v>
      </c>
      <c r="B31" s="23" t="s">
        <v>79</v>
      </c>
      <c r="C31" s="12" t="s">
        <v>80</v>
      </c>
      <c r="D31" s="12">
        <f>VLOOKUP(B31,[1]Sheet1!$B$3:$G$204,6,FALSE)</f>
        <v>1</v>
      </c>
      <c r="E31" s="23" t="s">
        <v>339</v>
      </c>
      <c r="F31" s="23" t="s">
        <v>353</v>
      </c>
      <c r="G31" s="12"/>
      <c r="H31" s="12"/>
      <c r="I31" s="24">
        <v>308</v>
      </c>
      <c r="J31" s="22"/>
    </row>
    <row r="32" spans="1:10" s="25" customFormat="1">
      <c r="A32" s="22" t="s">
        <v>39</v>
      </c>
      <c r="B32" s="23" t="s">
        <v>81</v>
      </c>
      <c r="C32" s="12" t="s">
        <v>82</v>
      </c>
      <c r="D32" s="12">
        <f>VLOOKUP(B32,[1]Sheet1!$B$3:$G$204,6,FALSE)</f>
        <v>1</v>
      </c>
      <c r="E32" s="23" t="s">
        <v>339</v>
      </c>
      <c r="F32" s="23" t="s">
        <v>353</v>
      </c>
      <c r="G32" s="12"/>
      <c r="H32" s="12"/>
      <c r="I32" s="24">
        <v>237.6</v>
      </c>
      <c r="J32" s="22"/>
    </row>
    <row r="33" spans="1:10" s="25" customFormat="1">
      <c r="A33" s="22" t="s">
        <v>39</v>
      </c>
      <c r="B33" s="23" t="s">
        <v>83</v>
      </c>
      <c r="C33" s="12" t="s">
        <v>84</v>
      </c>
      <c r="D33" s="12">
        <f>VLOOKUP(B33,[1]Sheet1!$B$3:$G$204,6,FALSE)</f>
        <v>2</v>
      </c>
      <c r="E33" s="23" t="s">
        <v>339</v>
      </c>
      <c r="F33" s="23" t="s">
        <v>353</v>
      </c>
      <c r="G33" s="12"/>
      <c r="H33" s="12"/>
      <c r="I33" s="24">
        <v>49.5</v>
      </c>
      <c r="J33" s="22"/>
    </row>
    <row r="34" spans="1:10" s="25" customFormat="1">
      <c r="A34" s="22" t="s">
        <v>39</v>
      </c>
      <c r="B34" s="23" t="s">
        <v>85</v>
      </c>
      <c r="C34" s="12" t="s">
        <v>86</v>
      </c>
      <c r="D34" s="12">
        <f>VLOOKUP(B34,[1]Sheet1!$B$3:$G$204,6,FALSE)</f>
        <v>3</v>
      </c>
      <c r="E34" s="23" t="s">
        <v>339</v>
      </c>
      <c r="F34" s="23" t="s">
        <v>353</v>
      </c>
      <c r="G34" s="12"/>
      <c r="H34" s="12"/>
      <c r="I34" s="24">
        <v>59.4</v>
      </c>
      <c r="J34" s="22"/>
    </row>
    <row r="35" spans="1:10" s="25" customFormat="1">
      <c r="A35" s="22" t="s">
        <v>39</v>
      </c>
      <c r="B35" s="23" t="s">
        <v>87</v>
      </c>
      <c r="C35" s="12" t="s">
        <v>88</v>
      </c>
      <c r="D35" s="12">
        <f>VLOOKUP(B35,[1]Sheet1!$B$3:$G$204,6,FALSE)</f>
        <v>6</v>
      </c>
      <c r="E35" s="23" t="s">
        <v>339</v>
      </c>
      <c r="F35" s="23" t="s">
        <v>353</v>
      </c>
      <c r="G35" s="12"/>
      <c r="H35" s="12"/>
      <c r="I35" s="24">
        <v>126.5</v>
      </c>
      <c r="J35" s="22"/>
    </row>
    <row r="36" spans="1:10" s="25" customFormat="1">
      <c r="A36" s="22" t="s">
        <v>39</v>
      </c>
      <c r="B36" s="23" t="s">
        <v>89</v>
      </c>
      <c r="C36" s="12" t="s">
        <v>90</v>
      </c>
      <c r="D36" s="12">
        <f>VLOOKUP(B36,[1]Sheet1!$B$3:$G$204,6,FALSE)</f>
        <v>1</v>
      </c>
      <c r="E36" s="23" t="s">
        <v>339</v>
      </c>
      <c r="F36" s="23" t="s">
        <v>353</v>
      </c>
      <c r="G36" s="12"/>
      <c r="H36" s="12"/>
      <c r="I36" s="24">
        <v>62.7</v>
      </c>
      <c r="J36" s="22"/>
    </row>
    <row r="37" spans="1:10" s="25" customFormat="1">
      <c r="A37" s="22" t="s">
        <v>39</v>
      </c>
      <c r="B37" s="23" t="s">
        <v>91</v>
      </c>
      <c r="C37" s="12" t="s">
        <v>92</v>
      </c>
      <c r="D37" s="12">
        <f>VLOOKUP(B37,[1]Sheet1!$B$3:$G$204,6,FALSE)</f>
        <v>1</v>
      </c>
      <c r="E37" s="23" t="s">
        <v>339</v>
      </c>
      <c r="F37" s="23" t="s">
        <v>353</v>
      </c>
      <c r="G37" s="12"/>
      <c r="H37" s="12"/>
      <c r="I37" s="24">
        <v>440</v>
      </c>
      <c r="J37" s="22"/>
    </row>
    <row r="38" spans="1:10" s="25" customFormat="1">
      <c r="A38" s="22" t="s">
        <v>39</v>
      </c>
      <c r="B38" s="23" t="s">
        <v>93</v>
      </c>
      <c r="C38" s="12" t="s">
        <v>94</v>
      </c>
      <c r="D38" s="12">
        <f>VLOOKUP(B38,[1]Sheet1!$B$3:$G$204,6,FALSE)</f>
        <v>1</v>
      </c>
      <c r="E38" s="23" t="s">
        <v>339</v>
      </c>
      <c r="F38" s="23" t="s">
        <v>353</v>
      </c>
      <c r="G38" s="12"/>
      <c r="H38" s="12"/>
      <c r="I38" s="24">
        <v>163.9</v>
      </c>
      <c r="J38" s="22"/>
    </row>
    <row r="39" spans="1:10" s="25" customFormat="1">
      <c r="A39" s="22" t="s">
        <v>39</v>
      </c>
      <c r="B39" s="23" t="s">
        <v>95</v>
      </c>
      <c r="C39" s="12" t="s">
        <v>96</v>
      </c>
      <c r="D39" s="12">
        <f>VLOOKUP(B39,[1]Sheet1!$B$3:$G$204,6,FALSE)</f>
        <v>5</v>
      </c>
      <c r="E39" s="23" t="s">
        <v>339</v>
      </c>
      <c r="F39" s="23" t="s">
        <v>353</v>
      </c>
      <c r="G39" s="12"/>
      <c r="H39" s="12"/>
      <c r="I39" s="24">
        <v>55</v>
      </c>
      <c r="J39" s="22"/>
    </row>
    <row r="40" spans="1:10" s="25" customFormat="1">
      <c r="A40" s="22" t="s">
        <v>39</v>
      </c>
      <c r="B40" s="23" t="s">
        <v>97</v>
      </c>
      <c r="C40" s="12" t="s">
        <v>98</v>
      </c>
      <c r="D40" s="12">
        <f>VLOOKUP(B40,[1]Sheet1!$B$3:$G$204,6,FALSE)</f>
        <v>15</v>
      </c>
      <c r="E40" s="23" t="s">
        <v>339</v>
      </c>
      <c r="F40" s="23" t="s">
        <v>353</v>
      </c>
      <c r="G40" s="12"/>
      <c r="H40" s="12"/>
      <c r="I40" s="24">
        <v>165</v>
      </c>
      <c r="J40" s="22"/>
    </row>
    <row r="41" spans="1:10" s="25" customFormat="1">
      <c r="A41" s="22" t="s">
        <v>39</v>
      </c>
      <c r="B41" s="23" t="s">
        <v>99</v>
      </c>
      <c r="C41" s="12" t="s">
        <v>100</v>
      </c>
      <c r="D41" s="12">
        <f>VLOOKUP(B41,[1]Sheet1!$B$3:$G$204,6,FALSE)</f>
        <v>2</v>
      </c>
      <c r="E41" s="23" t="s">
        <v>339</v>
      </c>
      <c r="F41" s="23" t="s">
        <v>353</v>
      </c>
      <c r="G41" s="12"/>
      <c r="H41" s="12"/>
      <c r="I41" s="24">
        <v>396</v>
      </c>
      <c r="J41" s="22"/>
    </row>
    <row r="42" spans="1:10" s="25" customFormat="1">
      <c r="A42" s="22" t="s">
        <v>39</v>
      </c>
      <c r="B42" s="23" t="s">
        <v>101</v>
      </c>
      <c r="C42" s="12" t="s">
        <v>102</v>
      </c>
      <c r="D42" s="12">
        <f>VLOOKUP(B42,[1]Sheet1!$B$3:$G$204,6,FALSE)</f>
        <v>4</v>
      </c>
      <c r="E42" s="23" t="s">
        <v>339</v>
      </c>
      <c r="F42" s="23" t="s">
        <v>353</v>
      </c>
      <c r="G42" s="12"/>
      <c r="H42" s="12"/>
      <c r="I42" s="24">
        <v>737</v>
      </c>
      <c r="J42" s="22"/>
    </row>
    <row r="43" spans="1:10" s="25" customFormat="1">
      <c r="A43" s="22" t="s">
        <v>39</v>
      </c>
      <c r="B43" s="23" t="s">
        <v>103</v>
      </c>
      <c r="C43" s="12" t="s">
        <v>104</v>
      </c>
      <c r="D43" s="12">
        <f>VLOOKUP(B43,[1]Sheet1!$B$3:$G$204,6,FALSE)</f>
        <v>2</v>
      </c>
      <c r="E43" s="23" t="s">
        <v>339</v>
      </c>
      <c r="F43" s="23" t="s">
        <v>353</v>
      </c>
      <c r="G43" s="12"/>
      <c r="H43" s="12"/>
      <c r="I43" s="24">
        <v>85.8</v>
      </c>
      <c r="J43" s="22"/>
    </row>
    <row r="44" spans="1:10" s="25" customFormat="1">
      <c r="A44" s="22" t="s">
        <v>39</v>
      </c>
      <c r="B44" s="23" t="s">
        <v>105</v>
      </c>
      <c r="C44" s="12" t="s">
        <v>106</v>
      </c>
      <c r="D44" s="12">
        <f>VLOOKUP(B44,[1]Sheet1!$B$3:$G$204,6,FALSE)</f>
        <v>1</v>
      </c>
      <c r="E44" s="23" t="s">
        <v>339</v>
      </c>
      <c r="F44" s="23" t="s">
        <v>353</v>
      </c>
      <c r="G44" s="12"/>
      <c r="H44" s="12"/>
      <c r="I44" s="24">
        <v>33</v>
      </c>
      <c r="J44" s="22"/>
    </row>
    <row r="45" spans="1:10" s="25" customFormat="1">
      <c r="A45" s="22" t="s">
        <v>39</v>
      </c>
      <c r="B45" s="23" t="s">
        <v>107</v>
      </c>
      <c r="C45" s="12" t="s">
        <v>108</v>
      </c>
      <c r="D45" s="12">
        <f>VLOOKUP(B45,[1]Sheet1!$B$3:$G$204,6,FALSE)</f>
        <v>1</v>
      </c>
      <c r="E45" s="23" t="s">
        <v>339</v>
      </c>
      <c r="F45" s="23" t="s">
        <v>353</v>
      </c>
      <c r="G45" s="12"/>
      <c r="H45" s="12"/>
      <c r="I45" s="24">
        <v>128.69999999999999</v>
      </c>
      <c r="J45" s="22"/>
    </row>
    <row r="46" spans="1:10" s="25" customFormat="1">
      <c r="A46" s="22" t="s">
        <v>39</v>
      </c>
      <c r="B46" s="23" t="s">
        <v>109</v>
      </c>
      <c r="C46" s="12" t="s">
        <v>110</v>
      </c>
      <c r="D46" s="12">
        <f>VLOOKUP(B46,[1]Sheet1!$B$3:$G$204,6,FALSE)</f>
        <v>1</v>
      </c>
      <c r="E46" s="23" t="s">
        <v>339</v>
      </c>
      <c r="F46" s="23" t="s">
        <v>353</v>
      </c>
      <c r="G46" s="12"/>
      <c r="H46" s="12"/>
      <c r="I46" s="24">
        <v>2310</v>
      </c>
      <c r="J46" s="22"/>
    </row>
    <row r="47" spans="1:10" s="25" customFormat="1">
      <c r="A47" s="22" t="s">
        <v>39</v>
      </c>
      <c r="B47" s="13" t="s">
        <v>111</v>
      </c>
      <c r="C47" s="12" t="s">
        <v>112</v>
      </c>
      <c r="D47" s="12">
        <f>VLOOKUP(B47,[1]Sheet1!$B$3:$G$204,6,FALSE)</f>
        <v>2</v>
      </c>
      <c r="E47" s="23" t="s">
        <v>339</v>
      </c>
      <c r="F47" s="23" t="s">
        <v>353</v>
      </c>
      <c r="G47" s="12"/>
      <c r="H47" s="12"/>
      <c r="I47" s="24">
        <v>495</v>
      </c>
      <c r="J47" s="22"/>
    </row>
    <row r="48" spans="1:10" s="25" customFormat="1">
      <c r="A48" s="22" t="s">
        <v>39</v>
      </c>
      <c r="B48" s="13" t="s">
        <v>113</v>
      </c>
      <c r="C48" s="12" t="s">
        <v>114</v>
      </c>
      <c r="D48" s="12">
        <f>VLOOKUP(B48,[1]Sheet1!$B$3:$G$204,6,FALSE)</f>
        <v>3</v>
      </c>
      <c r="E48" s="23" t="s">
        <v>339</v>
      </c>
      <c r="F48" s="23" t="s">
        <v>353</v>
      </c>
      <c r="G48" s="12"/>
      <c r="H48" s="12"/>
      <c r="I48" s="24">
        <v>753.5</v>
      </c>
      <c r="J48" s="22"/>
    </row>
    <row r="49" spans="1:10" s="25" customFormat="1">
      <c r="A49" s="22" t="s">
        <v>39</v>
      </c>
      <c r="B49" s="13" t="s">
        <v>115</v>
      </c>
      <c r="C49" s="12" t="s">
        <v>116</v>
      </c>
      <c r="D49" s="12">
        <f>VLOOKUP(B49,[1]Sheet1!$B$3:$G$204,6,FALSE)</f>
        <v>3</v>
      </c>
      <c r="E49" s="23" t="s">
        <v>339</v>
      </c>
      <c r="F49" s="23" t="s">
        <v>353</v>
      </c>
      <c r="G49" s="12"/>
      <c r="H49" s="12"/>
      <c r="I49" s="24">
        <v>2585</v>
      </c>
      <c r="J49" s="22"/>
    </row>
    <row r="50" spans="1:10" s="25" customFormat="1">
      <c r="A50" s="22" t="s">
        <v>39</v>
      </c>
      <c r="B50" s="23" t="s">
        <v>117</v>
      </c>
      <c r="C50" s="12" t="s">
        <v>118</v>
      </c>
      <c r="D50" s="12">
        <f>VLOOKUP(B50,[1]Sheet1!$B$3:$G$204,6,FALSE)</f>
        <v>2</v>
      </c>
      <c r="E50" s="23" t="s">
        <v>339</v>
      </c>
      <c r="F50" s="23" t="s">
        <v>353</v>
      </c>
      <c r="G50" s="12"/>
      <c r="H50" s="12"/>
      <c r="I50" s="24">
        <v>148.5</v>
      </c>
      <c r="J50" s="22"/>
    </row>
    <row r="51" spans="1:10" s="25" customFormat="1">
      <c r="A51" s="22" t="s">
        <v>39</v>
      </c>
      <c r="B51" s="23" t="s">
        <v>119</v>
      </c>
      <c r="C51" s="12" t="s">
        <v>120</v>
      </c>
      <c r="D51" s="12">
        <f>VLOOKUP(B51,[1]Sheet1!$B$3:$G$204,6,FALSE)</f>
        <v>5</v>
      </c>
      <c r="E51" s="23" t="s">
        <v>363</v>
      </c>
      <c r="F51" s="23" t="s">
        <v>357</v>
      </c>
      <c r="G51" s="12"/>
      <c r="H51" s="12"/>
      <c r="I51" s="24">
        <v>322.3</v>
      </c>
      <c r="J51" s="22"/>
    </row>
    <row r="52" spans="1:10" s="25" customFormat="1">
      <c r="A52" s="22" t="s">
        <v>39</v>
      </c>
      <c r="B52" s="23" t="s">
        <v>121</v>
      </c>
      <c r="C52" s="12" t="s">
        <v>122</v>
      </c>
      <c r="D52" s="12">
        <f>VLOOKUP(B52,[1]Sheet1!$B$3:$G$204,6,FALSE)</f>
        <v>2</v>
      </c>
      <c r="E52" s="23" t="s">
        <v>339</v>
      </c>
      <c r="F52" s="23" t="s">
        <v>353</v>
      </c>
      <c r="G52" s="12"/>
      <c r="H52" s="12"/>
      <c r="I52" s="24">
        <v>126.5</v>
      </c>
      <c r="J52" s="22"/>
    </row>
    <row r="53" spans="1:10" s="25" customFormat="1">
      <c r="A53" s="22" t="s">
        <v>39</v>
      </c>
      <c r="B53" s="23" t="s">
        <v>123</v>
      </c>
      <c r="C53" s="12" t="s">
        <v>124</v>
      </c>
      <c r="D53" s="12">
        <f>VLOOKUP(B53,[1]Sheet1!$B$3:$G$204,6,FALSE)</f>
        <v>3</v>
      </c>
      <c r="E53" s="23" t="s">
        <v>339</v>
      </c>
      <c r="F53" s="23" t="s">
        <v>353</v>
      </c>
      <c r="G53" s="12"/>
      <c r="H53" s="12"/>
      <c r="I53" s="24">
        <v>72.599999999999994</v>
      </c>
      <c r="J53" s="22"/>
    </row>
    <row r="54" spans="1:10" s="25" customFormat="1">
      <c r="A54" s="22" t="s">
        <v>39</v>
      </c>
      <c r="B54" s="23" t="s">
        <v>125</v>
      </c>
      <c r="C54" s="12" t="s">
        <v>126</v>
      </c>
      <c r="D54" s="12">
        <f>VLOOKUP(B54,[1]Sheet1!$B$3:$G$204,6,FALSE)</f>
        <v>3</v>
      </c>
      <c r="E54" s="23" t="s">
        <v>339</v>
      </c>
      <c r="F54" s="23" t="s">
        <v>353</v>
      </c>
      <c r="G54" s="12"/>
      <c r="H54" s="12"/>
      <c r="I54" s="24">
        <v>72.599999999999994</v>
      </c>
      <c r="J54" s="22"/>
    </row>
    <row r="55" spans="1:10" s="25" customFormat="1">
      <c r="A55" s="22" t="s">
        <v>39</v>
      </c>
      <c r="B55" s="23" t="s">
        <v>127</v>
      </c>
      <c r="C55" s="12" t="s">
        <v>128</v>
      </c>
      <c r="D55" s="12">
        <f>VLOOKUP(B55,[1]Sheet1!$B$3:$G$204,6,FALSE)</f>
        <v>2</v>
      </c>
      <c r="E55" s="23" t="s">
        <v>339</v>
      </c>
      <c r="F55" s="23" t="s">
        <v>353</v>
      </c>
      <c r="G55" s="12"/>
      <c r="H55" s="12"/>
      <c r="I55" s="24">
        <v>544.5</v>
      </c>
      <c r="J55" s="22"/>
    </row>
    <row r="56" spans="1:10" s="25" customFormat="1">
      <c r="A56" s="22" t="s">
        <v>39</v>
      </c>
      <c r="B56" s="23" t="s">
        <v>129</v>
      </c>
      <c r="C56" s="12" t="s">
        <v>130</v>
      </c>
      <c r="D56" s="12">
        <f>VLOOKUP(B56,[1]Sheet1!$B$3:$G$204,6,FALSE)</f>
        <v>4</v>
      </c>
      <c r="E56" s="23" t="s">
        <v>339</v>
      </c>
      <c r="F56" s="23" t="s">
        <v>353</v>
      </c>
      <c r="G56" s="12"/>
      <c r="H56" s="12"/>
      <c r="I56" s="24">
        <v>376.2</v>
      </c>
      <c r="J56" s="22"/>
    </row>
    <row r="57" spans="1:10" s="25" customFormat="1">
      <c r="A57" s="22" t="s">
        <v>39</v>
      </c>
      <c r="B57" s="23" t="s">
        <v>131</v>
      </c>
      <c r="C57" s="12" t="s">
        <v>132</v>
      </c>
      <c r="D57" s="12">
        <f>VLOOKUP(B57,[1]Sheet1!$B$3:$G$204,6,FALSE)</f>
        <v>2</v>
      </c>
      <c r="E57" s="23" t="s">
        <v>339</v>
      </c>
      <c r="F57" s="23" t="s">
        <v>353</v>
      </c>
      <c r="G57" s="12"/>
      <c r="H57" s="12"/>
      <c r="I57" s="24">
        <v>305.8</v>
      </c>
      <c r="J57" s="22"/>
    </row>
    <row r="58" spans="1:10" s="25" customFormat="1">
      <c r="A58" s="22" t="s">
        <v>39</v>
      </c>
      <c r="B58" s="23" t="s">
        <v>133</v>
      </c>
      <c r="C58" s="12" t="s">
        <v>134</v>
      </c>
      <c r="D58" s="12">
        <f>VLOOKUP(B58,[1]Sheet1!$B$3:$G$204,6,FALSE)</f>
        <v>2</v>
      </c>
      <c r="E58" s="23" t="s">
        <v>339</v>
      </c>
      <c r="F58" s="23" t="s">
        <v>353</v>
      </c>
      <c r="G58" s="12"/>
      <c r="H58" s="12"/>
      <c r="I58" s="24">
        <v>275</v>
      </c>
      <c r="J58" s="22"/>
    </row>
    <row r="59" spans="1:10" s="25" customFormat="1">
      <c r="A59" s="22" t="s">
        <v>39</v>
      </c>
      <c r="B59" s="23" t="s">
        <v>135</v>
      </c>
      <c r="C59" s="12" t="s">
        <v>136</v>
      </c>
      <c r="D59" s="12">
        <f>VLOOKUP(B59,[1]Sheet1!$B$3:$G$204,6,FALSE)</f>
        <v>1</v>
      </c>
      <c r="E59" s="23" t="s">
        <v>339</v>
      </c>
      <c r="F59" s="23" t="s">
        <v>353</v>
      </c>
      <c r="G59" s="12"/>
      <c r="H59" s="12"/>
      <c r="I59" s="24">
        <v>143</v>
      </c>
      <c r="J59" s="22"/>
    </row>
    <row r="60" spans="1:10" s="25" customFormat="1">
      <c r="A60" s="22" t="s">
        <v>39</v>
      </c>
      <c r="B60" s="23" t="s">
        <v>137</v>
      </c>
      <c r="C60" s="12" t="s">
        <v>138</v>
      </c>
      <c r="D60" s="12">
        <f>VLOOKUP(B60,[1]Sheet1!$B$3:$G$204,6,FALSE)</f>
        <v>1</v>
      </c>
      <c r="E60" s="23" t="s">
        <v>339</v>
      </c>
      <c r="F60" s="23" t="s">
        <v>353</v>
      </c>
      <c r="G60" s="12"/>
      <c r="H60" s="12"/>
      <c r="I60" s="24">
        <v>374</v>
      </c>
      <c r="J60" s="22"/>
    </row>
    <row r="61" spans="1:10" s="25" customFormat="1">
      <c r="A61" s="22" t="s">
        <v>39</v>
      </c>
      <c r="B61" s="23" t="s">
        <v>139</v>
      </c>
      <c r="C61" s="12" t="s">
        <v>140</v>
      </c>
      <c r="D61" s="12">
        <f>VLOOKUP(B61,[1]Sheet1!$B$3:$G$204,6,FALSE)</f>
        <v>1</v>
      </c>
      <c r="E61" s="23" t="s">
        <v>339</v>
      </c>
      <c r="F61" s="23" t="s">
        <v>353</v>
      </c>
      <c r="G61" s="12"/>
      <c r="H61" s="12"/>
      <c r="I61" s="24">
        <v>19.8</v>
      </c>
      <c r="J61" s="22"/>
    </row>
    <row r="62" spans="1:10" s="25" customFormat="1">
      <c r="A62" s="22" t="s">
        <v>39</v>
      </c>
      <c r="B62" s="23" t="s">
        <v>141</v>
      </c>
      <c r="C62" s="12" t="s">
        <v>142</v>
      </c>
      <c r="D62" s="12">
        <f>VLOOKUP(B62,[1]Sheet1!$B$3:$G$204,6,FALSE)</f>
        <v>1</v>
      </c>
      <c r="E62" s="23" t="s">
        <v>364</v>
      </c>
      <c r="F62" s="23" t="s">
        <v>360</v>
      </c>
      <c r="G62" s="12"/>
      <c r="H62" s="12"/>
      <c r="I62" s="24">
        <v>1155</v>
      </c>
      <c r="J62" s="22"/>
    </row>
    <row r="63" spans="1:10" s="25" customFormat="1">
      <c r="A63" s="22" t="s">
        <v>39</v>
      </c>
      <c r="B63" s="23" t="s">
        <v>143</v>
      </c>
      <c r="C63" s="12" t="s">
        <v>144</v>
      </c>
      <c r="D63" s="12">
        <f>VLOOKUP(B63,[1]Sheet1!$B$3:$G$204,6,FALSE)</f>
        <v>2</v>
      </c>
      <c r="E63" s="23" t="s">
        <v>339</v>
      </c>
      <c r="F63" s="23" t="s">
        <v>353</v>
      </c>
      <c r="G63" s="12"/>
      <c r="H63" s="12"/>
      <c r="I63" s="24">
        <v>935</v>
      </c>
      <c r="J63" s="22"/>
    </row>
    <row r="64" spans="1:10" s="25" customFormat="1">
      <c r="A64" s="22" t="s">
        <v>39</v>
      </c>
      <c r="B64" s="23" t="s">
        <v>145</v>
      </c>
      <c r="C64" s="12" t="s">
        <v>146</v>
      </c>
      <c r="D64" s="12">
        <f>VLOOKUP(B64,[1]Sheet1!$B$3:$G$204,6,FALSE)</f>
        <v>2</v>
      </c>
      <c r="E64" s="23" t="s">
        <v>339</v>
      </c>
      <c r="F64" s="23" t="s">
        <v>353</v>
      </c>
      <c r="G64" s="12"/>
      <c r="H64" s="12"/>
      <c r="I64" s="24">
        <v>1210</v>
      </c>
      <c r="J64" s="22"/>
    </row>
    <row r="65" spans="1:10" s="25" customFormat="1">
      <c r="A65" s="22" t="s">
        <v>39</v>
      </c>
      <c r="B65" s="23" t="s">
        <v>147</v>
      </c>
      <c r="C65" s="12" t="s">
        <v>148</v>
      </c>
      <c r="D65" s="12">
        <f>VLOOKUP(B65,[1]Sheet1!$B$3:$G$204,6,FALSE)</f>
        <v>1</v>
      </c>
      <c r="E65" s="23" t="s">
        <v>339</v>
      </c>
      <c r="F65" s="23" t="s">
        <v>353</v>
      </c>
      <c r="G65" s="12"/>
      <c r="H65" s="12"/>
      <c r="I65" s="24">
        <v>227.7</v>
      </c>
      <c r="J65" s="22"/>
    </row>
    <row r="66" spans="1:10" s="25" customFormat="1">
      <c r="A66" s="22" t="s">
        <v>39</v>
      </c>
      <c r="B66" s="23" t="s">
        <v>149</v>
      </c>
      <c r="C66" s="12" t="s">
        <v>150</v>
      </c>
      <c r="D66" s="12">
        <f>VLOOKUP(B66,[1]Sheet1!$B$3:$G$204,6,FALSE)</f>
        <v>2</v>
      </c>
      <c r="E66" s="23" t="s">
        <v>339</v>
      </c>
      <c r="F66" s="23" t="s">
        <v>353</v>
      </c>
      <c r="G66" s="12"/>
      <c r="H66" s="12"/>
      <c r="I66" s="24">
        <v>94.6</v>
      </c>
      <c r="J66" s="22"/>
    </row>
    <row r="67" spans="1:10" s="25" customFormat="1">
      <c r="A67" s="22" t="s">
        <v>39</v>
      </c>
      <c r="B67" s="23" t="s">
        <v>151</v>
      </c>
      <c r="C67" s="12" t="s">
        <v>152</v>
      </c>
      <c r="D67" s="12">
        <f>VLOOKUP(B67,[1]Sheet1!$B$3:$G$204,6,FALSE)</f>
        <v>2</v>
      </c>
      <c r="E67" s="23" t="s">
        <v>339</v>
      </c>
      <c r="F67" s="23" t="s">
        <v>353</v>
      </c>
      <c r="G67" s="12"/>
      <c r="H67" s="12"/>
      <c r="I67" s="24">
        <v>1320</v>
      </c>
      <c r="J67" s="22"/>
    </row>
    <row r="68" spans="1:10" s="25" customFormat="1">
      <c r="A68" s="22" t="s">
        <v>39</v>
      </c>
      <c r="B68" s="23" t="s">
        <v>153</v>
      </c>
      <c r="C68" s="12" t="s">
        <v>154</v>
      </c>
      <c r="D68" s="12">
        <f>VLOOKUP(B68,[1]Sheet1!$B$3:$G$204,6,FALSE)</f>
        <v>5</v>
      </c>
      <c r="E68" s="23" t="s">
        <v>339</v>
      </c>
      <c r="F68" s="23" t="s">
        <v>353</v>
      </c>
      <c r="G68" s="12"/>
      <c r="H68" s="12"/>
      <c r="I68" s="24">
        <v>81.400000000000006</v>
      </c>
      <c r="J68" s="22"/>
    </row>
    <row r="69" spans="1:10" s="25" customFormat="1">
      <c r="A69" s="22" t="s">
        <v>39</v>
      </c>
      <c r="B69" s="23" t="s">
        <v>155</v>
      </c>
      <c r="C69" s="12" t="s">
        <v>156</v>
      </c>
      <c r="D69" s="12">
        <f>VLOOKUP(B69,[1]Sheet1!$B$3:$G$204,6,FALSE)</f>
        <v>4</v>
      </c>
      <c r="E69" s="23" t="s">
        <v>339</v>
      </c>
      <c r="F69" s="23" t="s">
        <v>353</v>
      </c>
      <c r="G69" s="12"/>
      <c r="H69" s="12"/>
      <c r="I69" s="24">
        <v>316.8</v>
      </c>
      <c r="J69" s="22"/>
    </row>
    <row r="70" spans="1:10" s="25" customFormat="1">
      <c r="A70" s="22" t="s">
        <v>39</v>
      </c>
      <c r="B70" s="23" t="s">
        <v>157</v>
      </c>
      <c r="C70" s="12" t="s">
        <v>158</v>
      </c>
      <c r="D70" s="12">
        <f>VLOOKUP(B70,[1]Sheet1!$B$3:$G$204,6,FALSE)</f>
        <v>1</v>
      </c>
      <c r="E70" s="23" t="s">
        <v>339</v>
      </c>
      <c r="F70" s="23" t="s">
        <v>353</v>
      </c>
      <c r="G70" s="12"/>
      <c r="H70" s="12"/>
      <c r="I70" s="24">
        <v>236.5</v>
      </c>
      <c r="J70" s="22"/>
    </row>
    <row r="71" spans="1:10" s="25" customFormat="1">
      <c r="A71" s="22" t="s">
        <v>39</v>
      </c>
      <c r="B71" s="23" t="s">
        <v>159</v>
      </c>
      <c r="C71" s="12" t="s">
        <v>160</v>
      </c>
      <c r="D71" s="12">
        <f>VLOOKUP(B71,[1]Sheet1!$B$3:$G$204,6,FALSE)</f>
        <v>2</v>
      </c>
      <c r="E71" s="23" t="s">
        <v>339</v>
      </c>
      <c r="F71" s="23" t="s">
        <v>353</v>
      </c>
      <c r="G71" s="12"/>
      <c r="H71" s="12"/>
      <c r="I71" s="24">
        <v>217.8</v>
      </c>
      <c r="J71" s="22"/>
    </row>
    <row r="72" spans="1:10" s="25" customFormat="1">
      <c r="A72" s="22" t="s">
        <v>39</v>
      </c>
      <c r="B72" s="23" t="s">
        <v>161</v>
      </c>
      <c r="C72" s="12" t="s">
        <v>162</v>
      </c>
      <c r="D72" s="12">
        <f>VLOOKUP(B72,[1]Sheet1!$B$3:$G$204,6,FALSE)</f>
        <v>2</v>
      </c>
      <c r="E72" s="23" t="s">
        <v>339</v>
      </c>
      <c r="F72" s="23" t="s">
        <v>353</v>
      </c>
      <c r="G72" s="12"/>
      <c r="H72" s="12"/>
      <c r="I72" s="24">
        <v>148.5</v>
      </c>
      <c r="J72" s="22"/>
    </row>
    <row r="73" spans="1:10" s="25" customFormat="1">
      <c r="A73" s="22" t="s">
        <v>39</v>
      </c>
      <c r="B73" s="23" t="s">
        <v>163</v>
      </c>
      <c r="C73" s="12" t="s">
        <v>164</v>
      </c>
      <c r="D73" s="12">
        <f>VLOOKUP(B73,[1]Sheet1!$B$3:$G$204,6,FALSE)</f>
        <v>2</v>
      </c>
      <c r="E73" s="23" t="s">
        <v>339</v>
      </c>
      <c r="F73" s="23" t="s">
        <v>353</v>
      </c>
      <c r="G73" s="12"/>
      <c r="H73" s="12"/>
      <c r="I73" s="24">
        <v>148.5</v>
      </c>
      <c r="J73" s="22"/>
    </row>
    <row r="74" spans="1:10" s="25" customFormat="1">
      <c r="A74" s="22" t="s">
        <v>39</v>
      </c>
      <c r="B74" s="23" t="s">
        <v>165</v>
      </c>
      <c r="C74" s="12" t="s">
        <v>166</v>
      </c>
      <c r="D74" s="12">
        <f>VLOOKUP(B74,[1]Sheet1!$B$3:$G$204,6,FALSE)</f>
        <v>4</v>
      </c>
      <c r="E74" s="23" t="s">
        <v>339</v>
      </c>
      <c r="F74" s="23" t="s">
        <v>353</v>
      </c>
      <c r="G74" s="12"/>
      <c r="H74" s="12"/>
      <c r="I74" s="24">
        <v>49.5</v>
      </c>
      <c r="J74" s="22"/>
    </row>
    <row r="75" spans="1:10" s="25" customFormat="1">
      <c r="A75" s="22" t="s">
        <v>39</v>
      </c>
      <c r="B75" s="23" t="s">
        <v>167</v>
      </c>
      <c r="C75" s="12" t="s">
        <v>168</v>
      </c>
      <c r="D75" s="12">
        <f>VLOOKUP(B75,[1]Sheet1!$B$3:$G$204,6,FALSE)</f>
        <v>2</v>
      </c>
      <c r="E75" s="23" t="s">
        <v>339</v>
      </c>
      <c r="F75" s="23" t="s">
        <v>353</v>
      </c>
      <c r="G75" s="12"/>
      <c r="H75" s="12"/>
      <c r="I75" s="24">
        <v>181.5</v>
      </c>
      <c r="J75" s="22"/>
    </row>
    <row r="76" spans="1:10" s="25" customFormat="1">
      <c r="A76" s="22" t="s">
        <v>39</v>
      </c>
      <c r="B76" s="23" t="s">
        <v>169</v>
      </c>
      <c r="C76" s="12" t="s">
        <v>170</v>
      </c>
      <c r="D76" s="12">
        <f>VLOOKUP(B76,[1]Sheet1!$B$3:$G$204,6,FALSE)</f>
        <v>5</v>
      </c>
      <c r="E76" s="23" t="s">
        <v>339</v>
      </c>
      <c r="F76" s="23" t="s">
        <v>353</v>
      </c>
      <c r="G76" s="12"/>
      <c r="H76" s="12"/>
      <c r="I76" s="24">
        <v>93.5</v>
      </c>
      <c r="J76" s="22"/>
    </row>
    <row r="77" spans="1:10" s="25" customFormat="1">
      <c r="A77" s="22" t="s">
        <v>39</v>
      </c>
      <c r="B77" s="23" t="s">
        <v>171</v>
      </c>
      <c r="C77" s="12" t="s">
        <v>172</v>
      </c>
      <c r="D77" s="12">
        <f>VLOOKUP(B77,[1]Sheet1!$B$3:$G$204,6,FALSE)</f>
        <v>1</v>
      </c>
      <c r="E77" s="23" t="s">
        <v>339</v>
      </c>
      <c r="F77" s="23" t="s">
        <v>353</v>
      </c>
      <c r="G77" s="12"/>
      <c r="H77" s="12"/>
      <c r="I77" s="24">
        <v>176</v>
      </c>
      <c r="J77" s="22"/>
    </row>
    <row r="78" spans="1:10" s="25" customFormat="1">
      <c r="A78" s="22" t="s">
        <v>39</v>
      </c>
      <c r="B78" s="23" t="s">
        <v>173</v>
      </c>
      <c r="C78" s="12" t="s">
        <v>174</v>
      </c>
      <c r="D78" s="12">
        <f>VLOOKUP(B78,[1]Sheet1!$B$3:$G$204,6,FALSE)</f>
        <v>4</v>
      </c>
      <c r="E78" s="23" t="s">
        <v>339</v>
      </c>
      <c r="F78" s="23" t="s">
        <v>353</v>
      </c>
      <c r="G78" s="12"/>
      <c r="H78" s="12"/>
      <c r="I78" s="24">
        <v>118.8</v>
      </c>
      <c r="J78" s="22"/>
    </row>
    <row r="79" spans="1:10" s="25" customFormat="1">
      <c r="A79" s="22" t="s">
        <v>39</v>
      </c>
      <c r="B79" s="23" t="s">
        <v>175</v>
      </c>
      <c r="C79" s="12" t="s">
        <v>176</v>
      </c>
      <c r="D79" s="12">
        <f>VLOOKUP(B79,[1]Sheet1!$B$3:$G$204,6,FALSE)</f>
        <v>1</v>
      </c>
      <c r="E79" s="23" t="s">
        <v>339</v>
      </c>
      <c r="F79" s="23" t="s">
        <v>353</v>
      </c>
      <c r="G79" s="12"/>
      <c r="H79" s="12"/>
      <c r="I79" s="24">
        <v>198</v>
      </c>
      <c r="J79" s="22"/>
    </row>
    <row r="80" spans="1:10" s="25" customFormat="1">
      <c r="A80" s="22" t="s">
        <v>39</v>
      </c>
      <c r="B80" s="23" t="s">
        <v>177</v>
      </c>
      <c r="C80" s="12" t="s">
        <v>178</v>
      </c>
      <c r="D80" s="12">
        <f>VLOOKUP(B80,[1]Sheet1!$B$3:$G$204,6,FALSE)</f>
        <v>3</v>
      </c>
      <c r="E80" s="23" t="s">
        <v>339</v>
      </c>
      <c r="F80" s="23" t="s">
        <v>353</v>
      </c>
      <c r="G80" s="12"/>
      <c r="H80" s="12"/>
      <c r="I80" s="24">
        <v>154</v>
      </c>
      <c r="J80" s="22"/>
    </row>
    <row r="81" spans="1:10" s="25" customFormat="1">
      <c r="A81" s="22" t="s">
        <v>39</v>
      </c>
      <c r="B81" s="23" t="s">
        <v>179</v>
      </c>
      <c r="C81" s="12" t="s">
        <v>180</v>
      </c>
      <c r="D81" s="12">
        <f>VLOOKUP(B81,[1]Sheet1!$B$3:$G$204,6,FALSE)</f>
        <v>2</v>
      </c>
      <c r="E81" s="23" t="s">
        <v>339</v>
      </c>
      <c r="F81" s="23" t="s">
        <v>353</v>
      </c>
      <c r="G81" s="12"/>
      <c r="H81" s="12"/>
      <c r="I81" s="24">
        <v>451</v>
      </c>
      <c r="J81" s="22"/>
    </row>
    <row r="82" spans="1:10" s="25" customFormat="1">
      <c r="A82" s="22" t="s">
        <v>39</v>
      </c>
      <c r="B82" s="23" t="s">
        <v>181</v>
      </c>
      <c r="C82" s="12" t="s">
        <v>182</v>
      </c>
      <c r="D82" s="12">
        <f>VLOOKUP(B82,[1]Sheet1!$B$3:$G$204,6,FALSE)</f>
        <v>2</v>
      </c>
      <c r="E82" s="23" t="s">
        <v>339</v>
      </c>
      <c r="F82" s="23" t="s">
        <v>353</v>
      </c>
      <c r="G82" s="12"/>
      <c r="H82" s="12"/>
      <c r="I82" s="24">
        <v>632.5</v>
      </c>
      <c r="J82" s="22"/>
    </row>
    <row r="83" spans="1:10" s="25" customFormat="1">
      <c r="A83" s="22" t="s">
        <v>39</v>
      </c>
      <c r="B83" s="23" t="s">
        <v>183</v>
      </c>
      <c r="C83" s="12" t="s">
        <v>184</v>
      </c>
      <c r="D83" s="12">
        <f>VLOOKUP(B83,[1]Sheet1!$B$3:$G$204,6,FALSE)</f>
        <v>2</v>
      </c>
      <c r="E83" s="23" t="s">
        <v>339</v>
      </c>
      <c r="F83" s="23" t="s">
        <v>353</v>
      </c>
      <c r="G83" s="12"/>
      <c r="H83" s="12"/>
      <c r="I83" s="24">
        <v>396</v>
      </c>
      <c r="J83" s="22"/>
    </row>
    <row r="84" spans="1:10" s="25" customFormat="1">
      <c r="A84" s="22" t="s">
        <v>39</v>
      </c>
      <c r="B84" s="23" t="s">
        <v>185</v>
      </c>
      <c r="C84" s="12" t="s">
        <v>186</v>
      </c>
      <c r="D84" s="12">
        <f>VLOOKUP(B84,[1]Sheet1!$B$3:$G$204,6,FALSE)</f>
        <v>2</v>
      </c>
      <c r="E84" s="23" t="s">
        <v>339</v>
      </c>
      <c r="F84" s="23" t="s">
        <v>353</v>
      </c>
      <c r="G84" s="12"/>
      <c r="H84" s="12"/>
      <c r="I84" s="24">
        <v>118.8</v>
      </c>
      <c r="J84" s="22"/>
    </row>
    <row r="85" spans="1:10" s="25" customFormat="1">
      <c r="A85" s="22" t="s">
        <v>39</v>
      </c>
      <c r="B85" s="23" t="s">
        <v>187</v>
      </c>
      <c r="C85" s="12" t="s">
        <v>188</v>
      </c>
      <c r="D85" s="12">
        <f>VLOOKUP(B85,[1]Sheet1!$B$3:$G$204,6,FALSE)</f>
        <v>2</v>
      </c>
      <c r="E85" s="23" t="s">
        <v>339</v>
      </c>
      <c r="F85" s="23" t="s">
        <v>353</v>
      </c>
      <c r="G85" s="12"/>
      <c r="H85" s="12"/>
      <c r="I85" s="24">
        <v>159.5</v>
      </c>
      <c r="J85" s="22"/>
    </row>
    <row r="86" spans="1:10" s="25" customFormat="1">
      <c r="A86" s="22" t="s">
        <v>39</v>
      </c>
      <c r="B86" s="23" t="s">
        <v>189</v>
      </c>
      <c r="C86" s="12" t="s">
        <v>190</v>
      </c>
      <c r="D86" s="12">
        <f>VLOOKUP(B86,[1]Sheet1!$B$3:$G$204,6,FALSE)</f>
        <v>2</v>
      </c>
      <c r="E86" s="23" t="s">
        <v>339</v>
      </c>
      <c r="F86" s="23" t="s">
        <v>353</v>
      </c>
      <c r="G86" s="12"/>
      <c r="H86" s="12"/>
      <c r="I86" s="24">
        <v>99</v>
      </c>
      <c r="J86" s="22"/>
    </row>
    <row r="87" spans="1:10" s="25" customFormat="1">
      <c r="A87" s="22" t="s">
        <v>39</v>
      </c>
      <c r="B87" s="23" t="s">
        <v>191</v>
      </c>
      <c r="C87" s="12" t="s">
        <v>192</v>
      </c>
      <c r="D87" s="12">
        <f>VLOOKUP(B87,[1]Sheet1!$B$3:$G$204,6,FALSE)</f>
        <v>1</v>
      </c>
      <c r="E87" s="23" t="s">
        <v>339</v>
      </c>
      <c r="F87" s="23" t="s">
        <v>353</v>
      </c>
      <c r="G87" s="12"/>
      <c r="H87" s="12"/>
      <c r="I87" s="24">
        <v>275</v>
      </c>
      <c r="J87" s="22"/>
    </row>
    <row r="88" spans="1:10" s="25" customFormat="1">
      <c r="A88" s="22" t="s">
        <v>39</v>
      </c>
      <c r="B88" s="23" t="s">
        <v>193</v>
      </c>
      <c r="C88" s="12" t="s">
        <v>194</v>
      </c>
      <c r="D88" s="12">
        <f>VLOOKUP(B88,[1]Sheet1!$B$3:$G$204,6,FALSE)</f>
        <v>2</v>
      </c>
      <c r="E88" s="23" t="s">
        <v>339</v>
      </c>
      <c r="F88" s="23" t="s">
        <v>353</v>
      </c>
      <c r="G88" s="12"/>
      <c r="H88" s="12"/>
      <c r="I88" s="24">
        <v>165</v>
      </c>
      <c r="J88" s="22"/>
    </row>
    <row r="89" spans="1:10" s="25" customFormat="1">
      <c r="A89" s="22" t="s">
        <v>39</v>
      </c>
      <c r="B89" s="23" t="s">
        <v>195</v>
      </c>
      <c r="C89" s="12" t="s">
        <v>196</v>
      </c>
      <c r="D89" s="12">
        <f>VLOOKUP(B89,[1]Sheet1!$B$3:$G$204,6,FALSE)</f>
        <v>2</v>
      </c>
      <c r="E89" s="23" t="s">
        <v>339</v>
      </c>
      <c r="F89" s="23" t="s">
        <v>353</v>
      </c>
      <c r="G89" s="12"/>
      <c r="H89" s="12"/>
      <c r="I89" s="24">
        <v>55</v>
      </c>
      <c r="J89" s="22"/>
    </row>
    <row r="90" spans="1:10" s="25" customFormat="1">
      <c r="A90" s="22" t="s">
        <v>39</v>
      </c>
      <c r="B90" s="23" t="s">
        <v>197</v>
      </c>
      <c r="C90" s="12" t="s">
        <v>198</v>
      </c>
      <c r="D90" s="12">
        <f>VLOOKUP(B90,[1]Sheet1!$B$3:$G$204,6,FALSE)</f>
        <v>2</v>
      </c>
      <c r="E90" s="23" t="s">
        <v>339</v>
      </c>
      <c r="F90" s="23" t="s">
        <v>353</v>
      </c>
      <c r="G90" s="12"/>
      <c r="H90" s="12"/>
      <c r="I90" s="24">
        <v>104.5</v>
      </c>
      <c r="J90" s="22"/>
    </row>
    <row r="91" spans="1:10" s="25" customFormat="1">
      <c r="A91" s="22" t="s">
        <v>39</v>
      </c>
      <c r="B91" s="23" t="s">
        <v>199</v>
      </c>
      <c r="C91" s="12" t="s">
        <v>200</v>
      </c>
      <c r="D91" s="12">
        <f>VLOOKUP(B91,[1]Sheet1!$B$3:$G$204,6,FALSE)</f>
        <v>4</v>
      </c>
      <c r="E91" s="23" t="s">
        <v>339</v>
      </c>
      <c r="F91" s="23" t="s">
        <v>353</v>
      </c>
      <c r="G91" s="12"/>
      <c r="H91" s="12"/>
      <c r="I91" s="24">
        <v>118.8</v>
      </c>
      <c r="J91" s="22"/>
    </row>
    <row r="92" spans="1:10" s="25" customFormat="1">
      <c r="A92" s="22" t="s">
        <v>39</v>
      </c>
      <c r="B92" s="23" t="s">
        <v>201</v>
      </c>
      <c r="C92" s="12" t="s">
        <v>202</v>
      </c>
      <c r="D92" s="12">
        <f>VLOOKUP(B92,[1]Sheet1!$B$3:$G$204,6,FALSE)</f>
        <v>2</v>
      </c>
      <c r="E92" s="23" t="s">
        <v>339</v>
      </c>
      <c r="F92" s="23" t="s">
        <v>353</v>
      </c>
      <c r="G92" s="12"/>
      <c r="H92" s="12"/>
      <c r="I92" s="24">
        <v>188.1</v>
      </c>
      <c r="J92" s="22"/>
    </row>
    <row r="93" spans="1:10" s="25" customFormat="1">
      <c r="A93" s="22" t="s">
        <v>39</v>
      </c>
      <c r="B93" s="23" t="s">
        <v>203</v>
      </c>
      <c r="C93" s="12" t="s">
        <v>204</v>
      </c>
      <c r="D93" s="12">
        <f>VLOOKUP(B93,[1]Sheet1!$B$3:$G$204,6,FALSE)</f>
        <v>2</v>
      </c>
      <c r="E93" s="23" t="s">
        <v>339</v>
      </c>
      <c r="F93" s="23" t="s">
        <v>353</v>
      </c>
      <c r="G93" s="12"/>
      <c r="H93" s="12"/>
      <c r="I93" s="24">
        <v>181.5</v>
      </c>
      <c r="J93" s="22"/>
    </row>
    <row r="94" spans="1:10" s="25" customFormat="1">
      <c r="A94" s="22" t="s">
        <v>39</v>
      </c>
      <c r="B94" s="23" t="s">
        <v>205</v>
      </c>
      <c r="C94" s="12" t="s">
        <v>206</v>
      </c>
      <c r="D94" s="12">
        <f>VLOOKUP(B94,[1]Sheet1!$B$3:$G$204,6,FALSE)</f>
        <v>10</v>
      </c>
      <c r="E94" s="23" t="s">
        <v>339</v>
      </c>
      <c r="F94" s="23" t="s">
        <v>353</v>
      </c>
      <c r="G94" s="12"/>
      <c r="H94" s="12"/>
      <c r="I94" s="24">
        <v>165</v>
      </c>
      <c r="J94" s="22"/>
    </row>
    <row r="95" spans="1:10" s="25" customFormat="1">
      <c r="A95" s="22" t="s">
        <v>39</v>
      </c>
      <c r="B95" s="23" t="s">
        <v>207</v>
      </c>
      <c r="C95" s="12" t="s">
        <v>208</v>
      </c>
      <c r="D95" s="12">
        <f>VLOOKUP(B95,[1]Sheet1!$B$3:$G$204,6,FALSE)</f>
        <v>2</v>
      </c>
      <c r="E95" s="23" t="s">
        <v>339</v>
      </c>
      <c r="F95" s="23" t="s">
        <v>353</v>
      </c>
      <c r="G95" s="12"/>
      <c r="H95" s="12"/>
      <c r="I95" s="24">
        <v>3960</v>
      </c>
      <c r="J95" s="22"/>
    </row>
    <row r="96" spans="1:10" s="25" customFormat="1">
      <c r="A96" s="22" t="s">
        <v>39</v>
      </c>
      <c r="B96" s="23" t="s">
        <v>209</v>
      </c>
      <c r="C96" s="12" t="s">
        <v>210</v>
      </c>
      <c r="D96" s="12">
        <f>VLOOKUP(B96,[1]Sheet1!$B$3:$G$204,6,FALSE)</f>
        <v>2</v>
      </c>
      <c r="E96" s="23" t="s">
        <v>339</v>
      </c>
      <c r="F96" s="23" t="s">
        <v>353</v>
      </c>
      <c r="G96" s="12"/>
      <c r="H96" s="12"/>
      <c r="I96" s="24">
        <v>984.5</v>
      </c>
      <c r="J96" s="22"/>
    </row>
    <row r="97" spans="1:10">
      <c r="A97" s="7" t="s">
        <v>8</v>
      </c>
      <c r="B97" s="8" t="s">
        <v>211</v>
      </c>
      <c r="C97" s="9" t="s">
        <v>212</v>
      </c>
      <c r="D97" s="9">
        <f>VLOOKUP(B97,[1]Sheet1!$B$3:$G$204,6,FALSE)</f>
        <v>2</v>
      </c>
      <c r="E97" s="8" t="s">
        <v>365</v>
      </c>
      <c r="F97" s="8" t="s">
        <v>356</v>
      </c>
      <c r="G97" s="9"/>
      <c r="H97" s="9"/>
      <c r="I97" s="10">
        <v>93161.2</v>
      </c>
      <c r="J97" s="7"/>
    </row>
    <row r="98" spans="1:10">
      <c r="A98" s="7" t="s">
        <v>8</v>
      </c>
      <c r="B98" s="8" t="s">
        <v>213</v>
      </c>
      <c r="C98" s="9" t="s">
        <v>214</v>
      </c>
      <c r="D98" s="9">
        <f>VLOOKUP(B98,[1]Sheet1!$B$3:$G$204,6,FALSE)</f>
        <v>2</v>
      </c>
      <c r="E98" s="8" t="s">
        <v>365</v>
      </c>
      <c r="F98" s="8" t="s">
        <v>356</v>
      </c>
      <c r="G98" s="9"/>
      <c r="H98" s="9"/>
      <c r="I98" s="10">
        <v>4125</v>
      </c>
      <c r="J98" s="7"/>
    </row>
    <row r="99" spans="1:10">
      <c r="A99" s="7" t="s">
        <v>8</v>
      </c>
      <c r="B99" s="8" t="s">
        <v>215</v>
      </c>
      <c r="C99" s="9" t="s">
        <v>216</v>
      </c>
      <c r="D99" s="9">
        <f>VLOOKUP(B99,[1]Sheet1!$B$3:$G$204,6,FALSE)</f>
        <v>2</v>
      </c>
      <c r="E99" s="8" t="s">
        <v>365</v>
      </c>
      <c r="F99" s="8" t="s">
        <v>356</v>
      </c>
      <c r="G99" s="9"/>
      <c r="H99" s="9"/>
      <c r="I99" s="10">
        <v>2750</v>
      </c>
      <c r="J99" s="7"/>
    </row>
    <row r="100" spans="1:10">
      <c r="A100" s="7" t="s">
        <v>8</v>
      </c>
      <c r="B100" s="8" t="s">
        <v>217</v>
      </c>
      <c r="C100" s="9" t="s">
        <v>218</v>
      </c>
      <c r="D100" s="9">
        <f>VLOOKUP(B100,[1]Sheet1!$B$3:$G$204,6,FALSE)</f>
        <v>2</v>
      </c>
      <c r="E100" s="8" t="s">
        <v>365</v>
      </c>
      <c r="F100" s="8" t="s">
        <v>356</v>
      </c>
      <c r="G100" s="9"/>
      <c r="H100" s="9"/>
      <c r="I100" s="10">
        <v>825</v>
      </c>
      <c r="J100" s="7"/>
    </row>
    <row r="101" spans="1:10">
      <c r="A101" s="7" t="s">
        <v>8</v>
      </c>
      <c r="B101" s="8" t="s">
        <v>219</v>
      </c>
      <c r="C101" s="9" t="s">
        <v>220</v>
      </c>
      <c r="D101" s="9">
        <f>VLOOKUP(B101,[1]Sheet1!$B$3:$G$204,6,FALSE)</f>
        <v>2</v>
      </c>
      <c r="E101" s="8" t="s">
        <v>365</v>
      </c>
      <c r="F101" s="8" t="s">
        <v>356</v>
      </c>
      <c r="G101" s="9"/>
      <c r="H101" s="9"/>
      <c r="I101" s="10">
        <v>368.5</v>
      </c>
      <c r="J101" s="7"/>
    </row>
    <row r="102" spans="1:10">
      <c r="A102" s="7" t="s">
        <v>8</v>
      </c>
      <c r="B102" s="8" t="s">
        <v>221</v>
      </c>
      <c r="C102" s="9" t="s">
        <v>222</v>
      </c>
      <c r="D102" s="9">
        <f>VLOOKUP(B102,[1]Sheet1!$B$3:$G$204,6,FALSE)</f>
        <v>2</v>
      </c>
      <c r="E102" s="8" t="s">
        <v>365</v>
      </c>
      <c r="F102" s="8" t="s">
        <v>356</v>
      </c>
      <c r="G102" s="9"/>
      <c r="H102" s="9"/>
      <c r="I102" s="10">
        <v>110</v>
      </c>
      <c r="J102" s="7"/>
    </row>
    <row r="103" spans="1:10">
      <c r="A103" s="7" t="s">
        <v>223</v>
      </c>
      <c r="B103" s="8" t="s">
        <v>224</v>
      </c>
      <c r="C103" s="9" t="s">
        <v>225</v>
      </c>
      <c r="D103" s="9">
        <v>7</v>
      </c>
      <c r="E103" s="8" t="s">
        <v>341</v>
      </c>
      <c r="F103" s="8" t="s">
        <v>361</v>
      </c>
      <c r="G103" s="9" t="s">
        <v>226</v>
      </c>
      <c r="H103" s="9" t="s">
        <v>227</v>
      </c>
      <c r="I103" s="10">
        <v>14300</v>
      </c>
      <c r="J103" s="7"/>
    </row>
    <row r="104" spans="1:10">
      <c r="A104" s="7" t="s">
        <v>228</v>
      </c>
      <c r="B104" s="8" t="s">
        <v>229</v>
      </c>
      <c r="C104" s="9" t="s">
        <v>230</v>
      </c>
      <c r="D104" s="9">
        <f>VLOOKUP(B104,[1]Sheet1!$B$3:$G$204,6,FALSE)</f>
        <v>2</v>
      </c>
      <c r="E104" s="8" t="s">
        <v>347</v>
      </c>
      <c r="F104" s="8" t="s">
        <v>352</v>
      </c>
      <c r="G104" s="9" t="s">
        <v>37</v>
      </c>
      <c r="H104" s="9" t="s">
        <v>231</v>
      </c>
      <c r="I104" s="10">
        <v>57200</v>
      </c>
      <c r="J104" s="7"/>
    </row>
    <row r="105" spans="1:10">
      <c r="A105" s="7" t="s">
        <v>228</v>
      </c>
      <c r="B105" s="8" t="s">
        <v>234</v>
      </c>
      <c r="C105" s="9" t="s">
        <v>235</v>
      </c>
      <c r="D105" s="9">
        <v>1</v>
      </c>
      <c r="E105" s="8" t="s">
        <v>347</v>
      </c>
      <c r="F105" s="8" t="s">
        <v>352</v>
      </c>
      <c r="G105" s="9" t="s">
        <v>37</v>
      </c>
      <c r="H105" s="9" t="s">
        <v>236</v>
      </c>
      <c r="I105" s="10">
        <v>77440</v>
      </c>
      <c r="J105" s="7"/>
    </row>
    <row r="106" spans="1:10" s="25" customFormat="1">
      <c r="A106" s="22" t="s">
        <v>39</v>
      </c>
      <c r="B106" s="23" t="s">
        <v>237</v>
      </c>
      <c r="C106" s="12" t="s">
        <v>238</v>
      </c>
      <c r="D106" s="12">
        <f>VLOOKUP(B106,[1]Sheet1!$B$3:$G$204,6,FALSE)</f>
        <v>2</v>
      </c>
      <c r="E106" s="23" t="s">
        <v>339</v>
      </c>
      <c r="F106" s="23" t="s">
        <v>353</v>
      </c>
      <c r="G106" s="12"/>
      <c r="H106" s="12"/>
      <c r="I106" s="24">
        <v>412.5</v>
      </c>
      <c r="J106" s="22"/>
    </row>
    <row r="107" spans="1:10" s="25" customFormat="1">
      <c r="A107" s="22" t="s">
        <v>39</v>
      </c>
      <c r="B107" s="23" t="s">
        <v>239</v>
      </c>
      <c r="C107" s="12" t="s">
        <v>240</v>
      </c>
      <c r="D107" s="12">
        <f>VLOOKUP(B107,[1]Sheet1!$B$3:$G$204,6,FALSE)</f>
        <v>2</v>
      </c>
      <c r="E107" s="23" t="s">
        <v>339</v>
      </c>
      <c r="F107" s="23" t="s">
        <v>353</v>
      </c>
      <c r="G107" s="12"/>
      <c r="H107" s="12"/>
      <c r="I107" s="24">
        <v>214.5</v>
      </c>
      <c r="J107" s="22"/>
    </row>
    <row r="108" spans="1:10">
      <c r="A108" s="7" t="s">
        <v>8</v>
      </c>
      <c r="B108" s="8" t="s">
        <v>241</v>
      </c>
      <c r="C108" s="32" t="s">
        <v>242</v>
      </c>
      <c r="D108" s="9">
        <f>VLOOKUP(B108,[1]Sheet1!$B$3:$G$204,6,FALSE)</f>
        <v>2</v>
      </c>
      <c r="E108" s="8" t="s">
        <v>243</v>
      </c>
      <c r="F108" s="8" t="s">
        <v>351</v>
      </c>
      <c r="G108" s="9"/>
      <c r="H108" s="9"/>
      <c r="I108" s="10">
        <v>27830</v>
      </c>
      <c r="J108" s="7"/>
    </row>
    <row r="109" spans="1:10" s="25" customFormat="1">
      <c r="A109" s="22" t="s">
        <v>39</v>
      </c>
      <c r="B109" s="23" t="s">
        <v>244</v>
      </c>
      <c r="C109" s="12" t="s">
        <v>245</v>
      </c>
      <c r="D109" s="12">
        <f>VLOOKUP(B109,[1]Sheet1!$B$3:$G$204,6,FALSE)</f>
        <v>1</v>
      </c>
      <c r="E109" s="23" t="s">
        <v>243</v>
      </c>
      <c r="F109" s="23" t="s">
        <v>351</v>
      </c>
      <c r="G109" s="12"/>
      <c r="H109" s="12"/>
      <c r="I109" s="24">
        <v>900.9</v>
      </c>
      <c r="J109" s="22"/>
    </row>
    <row r="110" spans="1:10" s="25" customFormat="1">
      <c r="A110" s="22" t="s">
        <v>39</v>
      </c>
      <c r="B110" s="23" t="s">
        <v>246</v>
      </c>
      <c r="C110" s="12" t="s">
        <v>247</v>
      </c>
      <c r="D110" s="12">
        <f>VLOOKUP(B110,[1]Sheet1!$B$3:$G$204,6,FALSE)</f>
        <v>2</v>
      </c>
      <c r="E110" s="23" t="s">
        <v>339</v>
      </c>
      <c r="F110" s="23" t="s">
        <v>353</v>
      </c>
      <c r="G110" s="12"/>
      <c r="H110" s="12"/>
      <c r="I110" s="24">
        <v>242</v>
      </c>
      <c r="J110" s="22"/>
    </row>
    <row r="111" spans="1:10" s="25" customFormat="1">
      <c r="A111" s="22" t="s">
        <v>39</v>
      </c>
      <c r="B111" s="23" t="s">
        <v>248</v>
      </c>
      <c r="C111" s="12" t="s">
        <v>249</v>
      </c>
      <c r="D111" s="12">
        <f>VLOOKUP(B111,[1]Sheet1!$B$3:$G$204,6,FALSE)</f>
        <v>25</v>
      </c>
      <c r="E111" s="23" t="s">
        <v>339</v>
      </c>
      <c r="F111" s="23" t="s">
        <v>353</v>
      </c>
      <c r="G111" s="12"/>
      <c r="H111" s="12"/>
      <c r="I111" s="24">
        <v>99</v>
      </c>
      <c r="J111" s="22"/>
    </row>
    <row r="112" spans="1:10" s="25" customFormat="1">
      <c r="A112" s="22" t="s">
        <v>39</v>
      </c>
      <c r="B112" s="23" t="s">
        <v>250</v>
      </c>
      <c r="C112" s="12" t="s">
        <v>251</v>
      </c>
      <c r="D112" s="12">
        <f>VLOOKUP(B112,[1]Sheet1!$B$3:$G$204,6,FALSE)</f>
        <v>8</v>
      </c>
      <c r="E112" s="23" t="s">
        <v>339</v>
      </c>
      <c r="F112" s="23" t="s">
        <v>353</v>
      </c>
      <c r="G112" s="12"/>
      <c r="H112" s="12"/>
      <c r="I112" s="24">
        <v>148.5</v>
      </c>
      <c r="J112" s="22"/>
    </row>
    <row r="113" spans="1:10" s="25" customFormat="1">
      <c r="A113" s="22" t="s">
        <v>39</v>
      </c>
      <c r="B113" s="23" t="s">
        <v>252</v>
      </c>
      <c r="C113" s="12" t="s">
        <v>253</v>
      </c>
      <c r="D113" s="12">
        <f>VLOOKUP(B113,[1]Sheet1!$B$3:$G$204,6,FALSE)</f>
        <v>1</v>
      </c>
      <c r="E113" s="23" t="s">
        <v>339</v>
      </c>
      <c r="F113" s="23" t="s">
        <v>353</v>
      </c>
      <c r="G113" s="12"/>
      <c r="H113" s="12"/>
      <c r="I113" s="24">
        <v>1619.2</v>
      </c>
      <c r="J113" s="22"/>
    </row>
    <row r="114" spans="1:10" s="25" customFormat="1">
      <c r="A114" s="22" t="s">
        <v>39</v>
      </c>
      <c r="B114" s="23" t="s">
        <v>254</v>
      </c>
      <c r="C114" s="12" t="s">
        <v>255</v>
      </c>
      <c r="D114" s="12">
        <f>VLOOKUP(B114,[1]Sheet1!$B$3:$G$204,6,FALSE)</f>
        <v>1</v>
      </c>
      <c r="E114" s="23" t="s">
        <v>339</v>
      </c>
      <c r="F114" s="23" t="s">
        <v>353</v>
      </c>
      <c r="G114" s="12"/>
      <c r="H114" s="12"/>
      <c r="I114" s="24">
        <v>891</v>
      </c>
      <c r="J114" s="22"/>
    </row>
    <row r="115" spans="1:10" s="25" customFormat="1">
      <c r="A115" s="22" t="s">
        <v>39</v>
      </c>
      <c r="B115" s="23" t="s">
        <v>256</v>
      </c>
      <c r="C115" s="12" t="s">
        <v>257</v>
      </c>
      <c r="D115" s="12">
        <f>VLOOKUP(B115,[1]Sheet1!$B$3:$G$204,6,FALSE)</f>
        <v>1</v>
      </c>
      <c r="E115" s="23" t="s">
        <v>339</v>
      </c>
      <c r="F115" s="23" t="s">
        <v>353</v>
      </c>
      <c r="G115" s="12"/>
      <c r="H115" s="12"/>
      <c r="I115" s="24">
        <v>6510.9</v>
      </c>
      <c r="J115" s="22"/>
    </row>
    <row r="116" spans="1:10" s="25" customFormat="1">
      <c r="A116" s="22" t="s">
        <v>39</v>
      </c>
      <c r="B116" s="23" t="s">
        <v>258</v>
      </c>
      <c r="C116" s="12" t="s">
        <v>259</v>
      </c>
      <c r="D116" s="12">
        <f>VLOOKUP(B116,[1]Sheet1!$B$3:$G$204,6,FALSE)</f>
        <v>4</v>
      </c>
      <c r="E116" s="23" t="s">
        <v>339</v>
      </c>
      <c r="F116" s="23" t="s">
        <v>353</v>
      </c>
      <c r="G116" s="12"/>
      <c r="H116" s="12"/>
      <c r="I116" s="24">
        <v>390.5</v>
      </c>
      <c r="J116" s="22"/>
    </row>
    <row r="117" spans="1:10" s="25" customFormat="1">
      <c r="A117" s="22" t="s">
        <v>39</v>
      </c>
      <c r="B117" s="23" t="s">
        <v>260</v>
      </c>
      <c r="C117" s="12" t="s">
        <v>261</v>
      </c>
      <c r="D117" s="12">
        <f>VLOOKUP(B117,[1]Sheet1!$B$3:$G$204,6,FALSE)</f>
        <v>3</v>
      </c>
      <c r="E117" s="23" t="s">
        <v>339</v>
      </c>
      <c r="F117" s="23" t="s">
        <v>353</v>
      </c>
      <c r="G117" s="12"/>
      <c r="H117" s="12"/>
      <c r="I117" s="24">
        <v>324.5</v>
      </c>
      <c r="J117" s="22"/>
    </row>
    <row r="118" spans="1:10" s="25" customFormat="1">
      <c r="A118" s="22" t="s">
        <v>39</v>
      </c>
      <c r="B118" s="23" t="s">
        <v>262</v>
      </c>
      <c r="C118" s="12" t="s">
        <v>263</v>
      </c>
      <c r="D118" s="12">
        <f>VLOOKUP(B118,[1]Sheet1!$B$3:$G$204,6,FALSE)</f>
        <v>4</v>
      </c>
      <c r="E118" s="23" t="s">
        <v>339</v>
      </c>
      <c r="F118" s="23" t="s">
        <v>353</v>
      </c>
      <c r="G118" s="12"/>
      <c r="H118" s="12"/>
      <c r="I118" s="24">
        <v>281.60000000000002</v>
      </c>
      <c r="J118" s="22"/>
    </row>
    <row r="119" spans="1:10" s="25" customFormat="1">
      <c r="A119" s="22" t="s">
        <v>39</v>
      </c>
      <c r="B119" s="23" t="s">
        <v>264</v>
      </c>
      <c r="C119" s="12" t="s">
        <v>265</v>
      </c>
      <c r="D119" s="12">
        <f>VLOOKUP(B119,[1]Sheet1!$B$3:$G$204,6,FALSE)</f>
        <v>6</v>
      </c>
      <c r="E119" s="23" t="s">
        <v>339</v>
      </c>
      <c r="F119" s="23" t="s">
        <v>353</v>
      </c>
      <c r="G119" s="12"/>
      <c r="H119" s="12"/>
      <c r="I119" s="24">
        <v>495</v>
      </c>
      <c r="J119" s="22"/>
    </row>
    <row r="120" spans="1:10" s="25" customFormat="1">
      <c r="A120" s="22" t="s">
        <v>39</v>
      </c>
      <c r="B120" s="13" t="s">
        <v>266</v>
      </c>
      <c r="C120" s="12" t="s">
        <v>267</v>
      </c>
      <c r="D120" s="12">
        <f>VLOOKUP(B120,[1]Sheet1!$B$3:$G$204,6,FALSE)</f>
        <v>2</v>
      </c>
      <c r="E120" s="23" t="s">
        <v>339</v>
      </c>
      <c r="F120" s="23" t="s">
        <v>353</v>
      </c>
      <c r="G120" s="12"/>
      <c r="H120" s="12"/>
      <c r="I120" s="24">
        <v>1749</v>
      </c>
      <c r="J120" s="22"/>
    </row>
    <row r="121" spans="1:10" s="25" customFormat="1">
      <c r="A121" s="22" t="s">
        <v>39</v>
      </c>
      <c r="B121" s="23" t="s">
        <v>268</v>
      </c>
      <c r="C121" s="12" t="s">
        <v>269</v>
      </c>
      <c r="D121" s="12">
        <f>VLOOKUP(B121,[1]Sheet1!$B$3:$G$204,6,FALSE)</f>
        <v>12</v>
      </c>
      <c r="E121" s="23" t="s">
        <v>339</v>
      </c>
      <c r="F121" s="23" t="s">
        <v>353</v>
      </c>
      <c r="G121" s="12"/>
      <c r="H121" s="12"/>
      <c r="I121" s="24">
        <v>495</v>
      </c>
      <c r="J121" s="22"/>
    </row>
    <row r="122" spans="1:10" s="25" customFormat="1">
      <c r="A122" s="22" t="s">
        <v>39</v>
      </c>
      <c r="B122" s="23" t="s">
        <v>270</v>
      </c>
      <c r="C122" s="12" t="s">
        <v>271</v>
      </c>
      <c r="D122" s="12">
        <f>VLOOKUP(B122,[1]Sheet1!$B$3:$G$204,6,FALSE)</f>
        <v>25</v>
      </c>
      <c r="E122" s="23" t="s">
        <v>339</v>
      </c>
      <c r="F122" s="23" t="s">
        <v>353</v>
      </c>
      <c r="G122" s="12"/>
      <c r="H122" s="12"/>
      <c r="I122" s="24">
        <v>363</v>
      </c>
      <c r="J122" s="22"/>
    </row>
    <row r="123" spans="1:10" s="25" customFormat="1">
      <c r="A123" s="22" t="s">
        <v>39</v>
      </c>
      <c r="B123" s="23" t="s">
        <v>272</v>
      </c>
      <c r="C123" s="12" t="s">
        <v>273</v>
      </c>
      <c r="D123" s="12">
        <f>VLOOKUP(B123,[1]Sheet1!$B$3:$G$204,6,FALSE)</f>
        <v>2</v>
      </c>
      <c r="E123" s="23" t="s">
        <v>339</v>
      </c>
      <c r="F123" s="23" t="s">
        <v>353</v>
      </c>
      <c r="G123" s="12"/>
      <c r="H123" s="12"/>
      <c r="I123" s="24">
        <v>2189</v>
      </c>
      <c r="J123" s="22"/>
    </row>
    <row r="124" spans="1:10" s="25" customFormat="1">
      <c r="A124" s="22" t="s">
        <v>39</v>
      </c>
      <c r="B124" s="23" t="s">
        <v>274</v>
      </c>
      <c r="C124" s="12" t="s">
        <v>275</v>
      </c>
      <c r="D124" s="12">
        <f>VLOOKUP(B124,[1]Sheet1!$B$3:$G$204,6,FALSE)</f>
        <v>1</v>
      </c>
      <c r="E124" s="23" t="s">
        <v>339</v>
      </c>
      <c r="F124" s="23" t="s">
        <v>353</v>
      </c>
      <c r="G124" s="12"/>
      <c r="H124" s="12"/>
      <c r="I124" s="24">
        <v>990</v>
      </c>
      <c r="J124" s="22"/>
    </row>
    <row r="125" spans="1:10" s="25" customFormat="1">
      <c r="A125" s="22" t="s">
        <v>39</v>
      </c>
      <c r="B125" s="23" t="s">
        <v>276</v>
      </c>
      <c r="C125" s="12" t="s">
        <v>277</v>
      </c>
      <c r="D125" s="12">
        <f>VLOOKUP(B125,[1]Sheet1!$B$3:$G$204,6,FALSE)</f>
        <v>2</v>
      </c>
      <c r="E125" s="23" t="s">
        <v>339</v>
      </c>
      <c r="F125" s="23" t="s">
        <v>353</v>
      </c>
      <c r="G125" s="12"/>
      <c r="H125" s="12"/>
      <c r="I125" s="24">
        <v>434.5</v>
      </c>
      <c r="J125" s="22"/>
    </row>
    <row r="126" spans="1:10" s="25" customFormat="1">
      <c r="A126" s="22" t="s">
        <v>39</v>
      </c>
      <c r="B126" s="23" t="s">
        <v>278</v>
      </c>
      <c r="C126" s="12" t="s">
        <v>279</v>
      </c>
      <c r="D126" s="12">
        <f>VLOOKUP(B126,[1]Sheet1!$B$3:$G$204,6,FALSE)</f>
        <v>2</v>
      </c>
      <c r="E126" s="23" t="s">
        <v>339</v>
      </c>
      <c r="F126" s="23" t="s">
        <v>353</v>
      </c>
      <c r="G126" s="12"/>
      <c r="H126" s="12"/>
      <c r="I126" s="24">
        <v>2054.8000000000002</v>
      </c>
      <c r="J126" s="22"/>
    </row>
    <row r="127" spans="1:10">
      <c r="A127" s="7" t="s">
        <v>8</v>
      </c>
      <c r="B127" s="8" t="s">
        <v>280</v>
      </c>
      <c r="C127" s="9" t="s">
        <v>281</v>
      </c>
      <c r="D127" s="9">
        <v>1</v>
      </c>
      <c r="E127" s="8" t="s">
        <v>347</v>
      </c>
      <c r="F127" s="8" t="s">
        <v>352</v>
      </c>
      <c r="G127" s="9" t="s">
        <v>37</v>
      </c>
      <c r="H127" s="9" t="s">
        <v>282</v>
      </c>
      <c r="I127" s="10">
        <v>56650</v>
      </c>
      <c r="J127" s="7"/>
    </row>
    <row r="128" spans="1:10" s="25" customFormat="1">
      <c r="A128" s="22" t="s">
        <v>39</v>
      </c>
      <c r="B128" s="23" t="s">
        <v>283</v>
      </c>
      <c r="C128" s="12" t="s">
        <v>284</v>
      </c>
      <c r="D128" s="12">
        <f>VLOOKUP(B128,[1]Sheet1!$B$3:$G$204,6,FALSE)</f>
        <v>1</v>
      </c>
      <c r="E128" s="23" t="s">
        <v>339</v>
      </c>
      <c r="F128" s="23" t="s">
        <v>353</v>
      </c>
      <c r="G128" s="12"/>
      <c r="H128" s="12"/>
      <c r="I128" s="24">
        <v>1804</v>
      </c>
      <c r="J128" s="22" t="s">
        <v>285</v>
      </c>
    </row>
    <row r="129" spans="1:10" s="25" customFormat="1">
      <c r="A129" s="22" t="s">
        <v>286</v>
      </c>
      <c r="B129" s="23" t="s">
        <v>287</v>
      </c>
      <c r="C129" s="12" t="s">
        <v>288</v>
      </c>
      <c r="D129" s="12">
        <f>VLOOKUP(B129,[1]Sheet1!$B$3:$G$204,6,FALSE)</f>
        <v>1</v>
      </c>
      <c r="E129" s="23" t="s">
        <v>345</v>
      </c>
      <c r="F129" s="23"/>
      <c r="G129" s="12" t="s">
        <v>289</v>
      </c>
      <c r="H129" s="12" t="s">
        <v>290</v>
      </c>
      <c r="I129" s="24">
        <v>44770</v>
      </c>
      <c r="J129" s="22"/>
    </row>
    <row r="130" spans="1:10" s="25" customFormat="1">
      <c r="A130" s="22" t="s">
        <v>286</v>
      </c>
      <c r="B130" s="23" t="s">
        <v>291</v>
      </c>
      <c r="C130" s="12" t="s">
        <v>292</v>
      </c>
      <c r="D130" s="12">
        <f>VLOOKUP(B130,[1]Sheet1!$B$3:$G$204,6,FALSE)</f>
        <v>1</v>
      </c>
      <c r="E130" s="23" t="s">
        <v>346</v>
      </c>
      <c r="F130" s="23"/>
      <c r="G130" s="12" t="s">
        <v>293</v>
      </c>
      <c r="H130" s="12" t="s">
        <v>294</v>
      </c>
      <c r="I130" s="24">
        <v>3300</v>
      </c>
      <c r="J130" s="22"/>
    </row>
    <row r="131" spans="1:10" s="25" customFormat="1">
      <c r="A131" s="22" t="s">
        <v>286</v>
      </c>
      <c r="B131" s="23" t="s">
        <v>295</v>
      </c>
      <c r="C131" s="12" t="s">
        <v>296</v>
      </c>
      <c r="D131" s="12">
        <f>VLOOKUP(B131,[1]Sheet1!$B$3:$G$204,6,FALSE)</f>
        <v>1</v>
      </c>
      <c r="E131" s="23" t="s">
        <v>346</v>
      </c>
      <c r="F131" s="23"/>
      <c r="G131" s="12" t="s">
        <v>293</v>
      </c>
      <c r="H131" s="12" t="s">
        <v>297</v>
      </c>
      <c r="I131" s="24">
        <v>6380</v>
      </c>
      <c r="J131" s="22"/>
    </row>
    <row r="132" spans="1:10" s="25" customFormat="1">
      <c r="A132" s="22" t="s">
        <v>286</v>
      </c>
      <c r="B132" s="23" t="s">
        <v>298</v>
      </c>
      <c r="C132" s="12" t="s">
        <v>299</v>
      </c>
      <c r="D132" s="12">
        <f>VLOOKUP(B132,[1]Sheet1!$B$3:$G$204,6,FALSE)</f>
        <v>1</v>
      </c>
      <c r="E132" s="23" t="s">
        <v>366</v>
      </c>
      <c r="F132" s="23" t="s">
        <v>349</v>
      </c>
      <c r="G132" s="12"/>
      <c r="H132" s="12"/>
      <c r="I132" s="24">
        <v>5225</v>
      </c>
      <c r="J132" s="22"/>
    </row>
    <row r="133" spans="1:10" s="25" customFormat="1">
      <c r="A133" s="22" t="s">
        <v>286</v>
      </c>
      <c r="B133" s="23" t="s">
        <v>300</v>
      </c>
      <c r="C133" s="12" t="s">
        <v>301</v>
      </c>
      <c r="D133" s="12">
        <f>VLOOKUP(B133,[1]Sheet1!$B$3:$G$204,6,FALSE)</f>
        <v>1</v>
      </c>
      <c r="E133" s="23" t="s">
        <v>367</v>
      </c>
      <c r="F133" s="23" t="s">
        <v>355</v>
      </c>
      <c r="G133" s="12"/>
      <c r="H133" s="12"/>
      <c r="I133" s="24">
        <v>11880</v>
      </c>
      <c r="J133" s="22"/>
    </row>
    <row r="134" spans="1:10" s="25" customFormat="1">
      <c r="A134" s="22" t="s">
        <v>286</v>
      </c>
      <c r="B134" s="23" t="s">
        <v>302</v>
      </c>
      <c r="C134" s="12" t="s">
        <v>303</v>
      </c>
      <c r="D134" s="12">
        <f>VLOOKUP(B134,[1]Sheet1!$B$3:$G$204,6,FALSE)</f>
        <v>1</v>
      </c>
      <c r="E134" s="23" t="s">
        <v>342</v>
      </c>
      <c r="F134" s="23" t="s">
        <v>350</v>
      </c>
      <c r="G134" s="12" t="s">
        <v>304</v>
      </c>
      <c r="H134" s="12"/>
      <c r="I134" s="24">
        <v>880</v>
      </c>
      <c r="J134" s="22"/>
    </row>
    <row r="135" spans="1:10" s="25" customFormat="1">
      <c r="A135" s="22" t="s">
        <v>286</v>
      </c>
      <c r="B135" s="23" t="s">
        <v>305</v>
      </c>
      <c r="C135" s="12" t="s">
        <v>306</v>
      </c>
      <c r="D135" s="12">
        <f>VLOOKUP(B135,[1]Sheet1!$B$3:$G$204,6,FALSE)</f>
        <v>1</v>
      </c>
      <c r="E135" s="23" t="s">
        <v>342</v>
      </c>
      <c r="F135" s="23" t="s">
        <v>350</v>
      </c>
      <c r="G135" s="12"/>
      <c r="H135" s="12"/>
      <c r="I135" s="24">
        <v>4895</v>
      </c>
      <c r="J135" s="22"/>
    </row>
    <row r="136" spans="1:10" s="25" customFormat="1">
      <c r="A136" s="22" t="s">
        <v>286</v>
      </c>
      <c r="B136" s="23" t="s">
        <v>307</v>
      </c>
      <c r="C136" s="12" t="s">
        <v>308</v>
      </c>
      <c r="D136" s="12">
        <v>9</v>
      </c>
      <c r="E136" s="23" t="s">
        <v>342</v>
      </c>
      <c r="F136" s="23" t="s">
        <v>350</v>
      </c>
      <c r="G136" s="12" t="s">
        <v>309</v>
      </c>
      <c r="H136" s="12"/>
      <c r="I136" s="24">
        <v>341</v>
      </c>
      <c r="J136" s="22"/>
    </row>
    <row r="137" spans="1:10" s="25" customFormat="1">
      <c r="A137" s="22" t="s">
        <v>286</v>
      </c>
      <c r="B137" s="23" t="s">
        <v>310</v>
      </c>
      <c r="C137" s="12" t="s">
        <v>311</v>
      </c>
      <c r="D137" s="12">
        <f>VLOOKUP(B137,[1]Sheet1!$B$3:$G$204,6,FALSE)</f>
        <v>1</v>
      </c>
      <c r="E137" s="23" t="s">
        <v>342</v>
      </c>
      <c r="F137" s="23" t="s">
        <v>350</v>
      </c>
      <c r="G137" s="12"/>
      <c r="H137" s="12"/>
      <c r="I137" s="24">
        <v>605</v>
      </c>
      <c r="J137" s="22"/>
    </row>
    <row r="138" spans="1:10">
      <c r="A138" s="7" t="s">
        <v>8</v>
      </c>
      <c r="B138" s="8" t="s">
        <v>312</v>
      </c>
      <c r="C138" s="9" t="s">
        <v>313</v>
      </c>
      <c r="D138" s="9">
        <v>2</v>
      </c>
      <c r="E138" s="8" t="s">
        <v>368</v>
      </c>
      <c r="F138" s="8"/>
      <c r="G138" s="9" t="s">
        <v>314</v>
      </c>
      <c r="H138" s="9" t="s">
        <v>315</v>
      </c>
      <c r="I138" s="10">
        <v>12585.1</v>
      </c>
      <c r="J138" s="7"/>
    </row>
    <row r="139" spans="1:10" s="25" customFormat="1">
      <c r="A139" s="22" t="s">
        <v>286</v>
      </c>
      <c r="B139" s="23" t="s">
        <v>316</v>
      </c>
      <c r="C139" s="12" t="s">
        <v>317</v>
      </c>
      <c r="D139" s="12">
        <f>VLOOKUP(B139,[1]Sheet1!$B$3:$G$204,6,FALSE)</f>
        <v>1</v>
      </c>
      <c r="E139" s="23" t="s">
        <v>342</v>
      </c>
      <c r="F139" s="23" t="s">
        <v>350</v>
      </c>
      <c r="G139" s="12" t="s">
        <v>318</v>
      </c>
      <c r="H139" s="12"/>
      <c r="I139" s="24">
        <v>24134</v>
      </c>
      <c r="J139" s="22"/>
    </row>
    <row r="140" spans="1:10" s="25" customFormat="1">
      <c r="A140" s="22" t="s">
        <v>39</v>
      </c>
      <c r="B140" s="23"/>
      <c r="C140" s="12" t="s">
        <v>319</v>
      </c>
      <c r="D140" s="12">
        <v>1</v>
      </c>
      <c r="E140" s="23" t="s">
        <v>339</v>
      </c>
      <c r="F140" s="23" t="s">
        <v>353</v>
      </c>
      <c r="G140" s="26"/>
      <c r="H140" s="26"/>
      <c r="I140" s="24"/>
      <c r="J140" s="22"/>
    </row>
    <row r="141" spans="1:10" s="25" customFormat="1">
      <c r="A141" s="22" t="s">
        <v>39</v>
      </c>
      <c r="B141" s="23"/>
      <c r="C141" s="12" t="s">
        <v>320</v>
      </c>
      <c r="D141" s="12">
        <v>1</v>
      </c>
      <c r="E141" s="23" t="s">
        <v>339</v>
      </c>
      <c r="F141" s="23" t="s">
        <v>353</v>
      </c>
      <c r="G141" s="12"/>
      <c r="H141" s="12"/>
      <c r="I141" s="24"/>
      <c r="J141" s="22" t="s">
        <v>285</v>
      </c>
    </row>
    <row r="142" spans="1:10">
      <c r="A142" s="7" t="s">
        <v>8</v>
      </c>
      <c r="B142" s="8" t="s">
        <v>334</v>
      </c>
      <c r="C142" s="9" t="s">
        <v>335</v>
      </c>
      <c r="D142" s="9">
        <v>1</v>
      </c>
      <c r="E142" s="8" t="s">
        <v>369</v>
      </c>
      <c r="F142" s="8"/>
      <c r="G142" s="14" t="s">
        <v>336</v>
      </c>
      <c r="H142" s="14" t="s">
        <v>337</v>
      </c>
      <c r="I142" s="10">
        <v>330000</v>
      </c>
      <c r="J142" s="7" t="s">
        <v>38</v>
      </c>
    </row>
    <row r="143" spans="1:10" ht="29">
      <c r="A143" s="7" t="s">
        <v>232</v>
      </c>
      <c r="B143" s="8" t="s">
        <v>321</v>
      </c>
      <c r="C143" s="9" t="s">
        <v>371</v>
      </c>
      <c r="D143" s="9">
        <v>1</v>
      </c>
      <c r="E143" s="8" t="s">
        <v>340</v>
      </c>
      <c r="F143" s="8" t="s">
        <v>354</v>
      </c>
      <c r="G143" s="9"/>
      <c r="H143" s="9" t="s">
        <v>233</v>
      </c>
      <c r="I143" s="10">
        <v>4180</v>
      </c>
      <c r="J143" s="7"/>
    </row>
    <row r="144" spans="1:10">
      <c r="A144" s="7" t="s">
        <v>232</v>
      </c>
      <c r="B144" s="8" t="s">
        <v>322</v>
      </c>
      <c r="C144" s="9" t="s">
        <v>370</v>
      </c>
      <c r="D144" s="9">
        <f>VLOOKUP(B144,[1]Sheet1!$B$3:$G$204,6,FALSE)</f>
        <v>1</v>
      </c>
      <c r="E144" s="8" t="s">
        <v>340</v>
      </c>
      <c r="F144" s="8" t="s">
        <v>354</v>
      </c>
      <c r="G144" s="11"/>
      <c r="H144" s="9" t="s">
        <v>233</v>
      </c>
      <c r="I144" s="10">
        <v>0</v>
      </c>
      <c r="J144" s="7"/>
    </row>
    <row r="145" spans="1:11">
      <c r="A145" s="7" t="s">
        <v>8</v>
      </c>
      <c r="B145" s="7" t="s">
        <v>323</v>
      </c>
      <c r="C145" s="11" t="s">
        <v>324</v>
      </c>
      <c r="D145" s="9">
        <v>1</v>
      </c>
      <c r="E145" s="8" t="s">
        <v>347</v>
      </c>
      <c r="F145" s="8" t="s">
        <v>352</v>
      </c>
      <c r="G145" s="11"/>
      <c r="H145" s="9"/>
      <c r="I145" s="10">
        <v>0</v>
      </c>
      <c r="J145" s="7"/>
    </row>
    <row r="146" spans="1:11">
      <c r="A146" s="7" t="s">
        <v>60</v>
      </c>
      <c r="B146" s="7" t="s">
        <v>325</v>
      </c>
      <c r="C146" s="11" t="s">
        <v>326</v>
      </c>
      <c r="D146" s="9">
        <f>VLOOKUP(B146,[1]Sheet1!$B$3:$G$204,6,FALSE)</f>
        <v>1</v>
      </c>
      <c r="E146" s="8" t="s">
        <v>343</v>
      </c>
      <c r="F146" s="8" t="s">
        <v>358</v>
      </c>
      <c r="G146" s="11"/>
      <c r="H146" s="11"/>
      <c r="I146" s="10" t="e">
        <v>#N/A</v>
      </c>
      <c r="J146" s="7"/>
    </row>
    <row r="147" spans="1:11">
      <c r="A147" s="7" t="s">
        <v>60</v>
      </c>
      <c r="B147" s="7" t="s">
        <v>325</v>
      </c>
      <c r="C147" s="11" t="s">
        <v>327</v>
      </c>
      <c r="D147" s="9">
        <f>VLOOKUP(B147,[1]Sheet1!$B$3:$G$204,6,FALSE)</f>
        <v>1</v>
      </c>
      <c r="E147" s="8" t="s">
        <v>343</v>
      </c>
      <c r="F147" s="8" t="s">
        <v>358</v>
      </c>
      <c r="G147" s="11"/>
      <c r="H147" s="11"/>
      <c r="I147" s="10" t="e">
        <v>#N/A</v>
      </c>
      <c r="J147" s="7"/>
    </row>
    <row r="148" spans="1:11" s="25" customFormat="1">
      <c r="A148" s="22" t="s">
        <v>39</v>
      </c>
      <c r="B148" s="22" t="s">
        <v>328</v>
      </c>
      <c r="C148" s="22" t="s">
        <v>329</v>
      </c>
      <c r="D148" s="12">
        <f>VLOOKUP(B148,[1]Sheet1!$B$3:$G$204,6,FALSE)</f>
        <v>1</v>
      </c>
      <c r="E148" s="23" t="s">
        <v>340</v>
      </c>
      <c r="F148" s="23" t="s">
        <v>354</v>
      </c>
      <c r="G148" s="27"/>
      <c r="H148" s="27"/>
      <c r="I148" s="24">
        <v>352</v>
      </c>
      <c r="J148" s="22"/>
    </row>
    <row r="149" spans="1:11">
      <c r="A149" s="7" t="s">
        <v>330</v>
      </c>
      <c r="B149" s="7" t="s">
        <v>322</v>
      </c>
      <c r="C149" s="11" t="s">
        <v>331</v>
      </c>
      <c r="D149" s="9">
        <v>1</v>
      </c>
      <c r="E149" s="8" t="s">
        <v>340</v>
      </c>
      <c r="F149" s="8" t="s">
        <v>354</v>
      </c>
      <c r="G149" s="11"/>
      <c r="H149" s="11" t="s">
        <v>233</v>
      </c>
      <c r="I149" s="10" t="e">
        <v>#N/A</v>
      </c>
      <c r="J149" s="7"/>
    </row>
    <row r="150" spans="1:11" ht="29">
      <c r="A150" s="7" t="s">
        <v>330</v>
      </c>
      <c r="B150" s="19" t="s">
        <v>332</v>
      </c>
      <c r="C150" s="2" t="s">
        <v>333</v>
      </c>
      <c r="D150" s="9">
        <v>1</v>
      </c>
      <c r="E150" s="8" t="s">
        <v>243</v>
      </c>
      <c r="F150" s="8" t="s">
        <v>351</v>
      </c>
      <c r="G150" s="2"/>
      <c r="H150" s="2"/>
      <c r="I150" s="20">
        <v>109664.5</v>
      </c>
      <c r="J150" s="21"/>
      <c r="K150" s="17"/>
    </row>
    <row r="151" spans="1:11" s="25" customFormat="1">
      <c r="A151" s="22" t="s">
        <v>39</v>
      </c>
      <c r="B151" s="28" t="s">
        <v>372</v>
      </c>
      <c r="C151" s="29" t="s">
        <v>373</v>
      </c>
      <c r="D151" s="29">
        <v>6</v>
      </c>
      <c r="E151" s="23" t="s">
        <v>339</v>
      </c>
      <c r="F151" s="23" t="s">
        <v>353</v>
      </c>
      <c r="G151" s="29"/>
      <c r="H151" s="29"/>
      <c r="I151" s="30">
        <v>165</v>
      </c>
      <c r="J151" s="31"/>
    </row>
    <row r="152" spans="1:11">
      <c r="A152" s="7" t="s">
        <v>223</v>
      </c>
      <c r="B152" s="8"/>
      <c r="C152" s="9" t="s">
        <v>374</v>
      </c>
      <c r="D152" s="9">
        <f>VLOOKUP(B152,[1]Sheet1!$B$3:$G$204,6,FALSE)</f>
        <v>1</v>
      </c>
      <c r="E152" s="8"/>
      <c r="F152" s="8"/>
      <c r="G152" s="9"/>
      <c r="H152" s="9"/>
      <c r="I152" s="10"/>
      <c r="J15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Smrutika Thoti</cp:lastModifiedBy>
  <dcterms:created xsi:type="dcterms:W3CDTF">2023-09-29T13:37:08Z</dcterms:created>
  <dcterms:modified xsi:type="dcterms:W3CDTF">2024-03-16T09:30:11Z</dcterms:modified>
</cp:coreProperties>
</file>